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Q:\Teams\ORS\General Stats\Datastore\Dataset Updates\Namrah to Check\"/>
    </mc:Choice>
  </mc:AlternateContent>
  <xr:revisionPtr revIDLastSave="0" documentId="13_ncr:1_{0E696D17-57AD-43A2-B13E-F73E4B7F1B2B}" xr6:coauthVersionLast="41" xr6:coauthVersionMax="41" xr10:uidLastSave="{00000000-0000-0000-0000-000000000000}"/>
  <bookViews>
    <workbookView xWindow="18210" yWindow="910" windowWidth="18190" windowHeight="18090" tabRatio="850" firstSheet="2" activeTab="8" xr2:uid="{00000000-000D-0000-FFFF-FFFF00000000}"/>
  </bookViews>
  <sheets>
    <sheet name="Metadata" sheetId="4" r:id="rId1"/>
    <sheet name="May 2010" sheetId="1" r:id="rId2"/>
    <sheet name="May 2011" sheetId="2" r:id="rId3"/>
    <sheet name="May 2012" sheetId="3" r:id="rId4"/>
    <sheet name="May 2013" sheetId="5" r:id="rId5"/>
    <sheet name="May 2014" sheetId="10" r:id="rId6"/>
    <sheet name="May 2015" sheetId="11" r:id="rId7"/>
    <sheet name="May 2016" sheetId="14" r:id="rId8"/>
    <sheet name="May 2017" sheetId="13" r:id="rId9"/>
    <sheet name="Annual Rates 0-15" sheetId="6" r:id="rId10"/>
    <sheet name="Annual Numbers 0-15" sheetId="7" r:id="rId11"/>
    <sheet name="Quarterly Rates - discontinued" sheetId="8" r:id="rId12"/>
    <sheet name="Quarterly Numbers -discontinued" sheetId="9" r:id="rId13"/>
  </sheets>
  <externalReferences>
    <externalReference r:id="rId1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39" i="1" l="1"/>
  <c r="S3" i="5"/>
  <c r="S4" i="5"/>
  <c r="S5" i="5"/>
  <c r="S6" i="5"/>
  <c r="S7" i="5"/>
  <c r="S8" i="5"/>
  <c r="S9" i="5"/>
  <c r="S10" i="5"/>
  <c r="S11" i="5"/>
  <c r="S12" i="5"/>
  <c r="S13" i="5"/>
  <c r="S14" i="5"/>
  <c r="S15" i="5"/>
  <c r="S16" i="5"/>
  <c r="S17" i="5"/>
  <c r="S18" i="5"/>
  <c r="S19" i="5"/>
  <c r="S20" i="5"/>
  <c r="S21" i="5"/>
  <c r="S22" i="5"/>
  <c r="S23" i="5"/>
  <c r="S24" i="5"/>
  <c r="S25" i="5"/>
  <c r="S26" i="5"/>
  <c r="S27" i="5"/>
  <c r="S28" i="5"/>
  <c r="S29" i="5"/>
  <c r="S30" i="5"/>
  <c r="S31" i="5"/>
  <c r="S32" i="5"/>
  <c r="S33" i="5"/>
  <c r="S34" i="5"/>
  <c r="S35" i="5"/>
  <c r="N38" i="3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543" i="5"/>
  <c r="A544" i="5"/>
  <c r="A545" i="5"/>
  <c r="A546" i="5"/>
  <c r="A547" i="5"/>
  <c r="A548" i="5"/>
  <c r="A549" i="5"/>
  <c r="A550" i="5"/>
  <c r="A551" i="5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588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639" i="5"/>
  <c r="A640" i="5"/>
  <c r="A641" i="5"/>
  <c r="A642" i="5"/>
  <c r="A643" i="5"/>
  <c r="A644" i="5"/>
  <c r="A645" i="5"/>
  <c r="A646" i="5"/>
  <c r="A647" i="5"/>
  <c r="A648" i="5"/>
  <c r="A649" i="5"/>
  <c r="A650" i="5"/>
  <c r="A651" i="5"/>
  <c r="A652" i="5"/>
  <c r="A653" i="5"/>
  <c r="A654" i="5"/>
  <c r="A655" i="5"/>
  <c r="A656" i="5"/>
  <c r="A657" i="5"/>
  <c r="A658" i="5"/>
  <c r="A659" i="5"/>
  <c r="A660" i="5"/>
  <c r="A661" i="5"/>
  <c r="A662" i="5"/>
  <c r="A663" i="5"/>
  <c r="A664" i="5"/>
  <c r="A665" i="5"/>
  <c r="A666" i="5"/>
  <c r="A667" i="5"/>
  <c r="A668" i="5"/>
  <c r="A669" i="5"/>
  <c r="A670" i="5"/>
  <c r="A671" i="5"/>
  <c r="A672" i="5"/>
  <c r="A673" i="5"/>
  <c r="A674" i="5"/>
  <c r="A675" i="5"/>
  <c r="A676" i="5"/>
  <c r="A677" i="5"/>
  <c r="A678" i="5"/>
  <c r="A679" i="5"/>
  <c r="A680" i="5"/>
  <c r="A681" i="5"/>
  <c r="AB38" i="5"/>
  <c r="T38" i="5"/>
  <c r="AA38" i="5"/>
  <c r="S38" i="5"/>
  <c r="Y38" i="5"/>
  <c r="X38" i="5"/>
  <c r="W38" i="5"/>
  <c r="O38" i="5"/>
  <c r="V38" i="5"/>
  <c r="N38" i="5"/>
  <c r="Q38" i="5"/>
  <c r="AB37" i="5"/>
  <c r="T37" i="5" s="1"/>
  <c r="AA37" i="5"/>
  <c r="S37" i="5"/>
  <c r="Y37" i="5"/>
  <c r="Q37" i="5" s="1"/>
  <c r="X37" i="5"/>
  <c r="W37" i="5"/>
  <c r="O37" i="5"/>
  <c r="V37" i="5"/>
  <c r="N37" i="5"/>
  <c r="P37" i="5"/>
  <c r="AB37" i="10"/>
  <c r="T37" i="10" s="1"/>
  <c r="AA37" i="10"/>
  <c r="S37" i="10"/>
  <c r="Y37" i="10"/>
  <c r="Q37" i="10" s="1"/>
  <c r="X37" i="10"/>
  <c r="P37" i="10"/>
  <c r="W37" i="10"/>
  <c r="O37" i="10" s="1"/>
  <c r="V37" i="10"/>
  <c r="AB38" i="10"/>
  <c r="T38" i="10" s="1"/>
  <c r="AA38" i="10"/>
  <c r="S38" i="10" s="1"/>
  <c r="Y38" i="10"/>
  <c r="Q38" i="10" s="1"/>
  <c r="X38" i="10"/>
  <c r="P38" i="10" s="1"/>
  <c r="W38" i="10"/>
  <c r="O38" i="10"/>
  <c r="V38" i="10"/>
  <c r="N38" i="10"/>
  <c r="S41" i="1"/>
  <c r="N5" i="2"/>
  <c r="O5" i="2"/>
  <c r="P5" i="2"/>
  <c r="Q5" i="2"/>
  <c r="S5" i="2"/>
  <c r="T5" i="2"/>
  <c r="N6" i="2"/>
  <c r="O6" i="2"/>
  <c r="P6" i="2"/>
  <c r="Q6" i="2"/>
  <c r="S6" i="2"/>
  <c r="T6" i="2"/>
  <c r="N7" i="2"/>
  <c r="O7" i="2"/>
  <c r="P7" i="2"/>
  <c r="Q7" i="2"/>
  <c r="S7" i="2"/>
  <c r="T7" i="2"/>
  <c r="N8" i="2"/>
  <c r="O8" i="2"/>
  <c r="P8" i="2"/>
  <c r="Q8" i="2"/>
  <c r="S8" i="2"/>
  <c r="T8" i="2"/>
  <c r="N9" i="2"/>
  <c r="O9" i="2"/>
  <c r="P9" i="2"/>
  <c r="Q9" i="2"/>
  <c r="S9" i="2"/>
  <c r="T9" i="2"/>
  <c r="N10" i="2"/>
  <c r="O10" i="2"/>
  <c r="P10" i="2"/>
  <c r="Q10" i="2"/>
  <c r="S10" i="2"/>
  <c r="T10" i="2"/>
  <c r="N11" i="2"/>
  <c r="O11" i="2"/>
  <c r="P11" i="2"/>
  <c r="Q11" i="2"/>
  <c r="S11" i="2"/>
  <c r="T11" i="2"/>
  <c r="N12" i="2"/>
  <c r="O12" i="2"/>
  <c r="P12" i="2"/>
  <c r="Q12" i="2"/>
  <c r="S12" i="2"/>
  <c r="T12" i="2"/>
  <c r="N13" i="2"/>
  <c r="O13" i="2"/>
  <c r="P13" i="2"/>
  <c r="Q13" i="2"/>
  <c r="S13" i="2"/>
  <c r="T13" i="2"/>
  <c r="N14" i="2"/>
  <c r="O14" i="2"/>
  <c r="P14" i="2"/>
  <c r="Q14" i="2"/>
  <c r="S14" i="2"/>
  <c r="T14" i="2"/>
  <c r="N15" i="2"/>
  <c r="O15" i="2"/>
  <c r="P15" i="2"/>
  <c r="Q15" i="2"/>
  <c r="S15" i="2"/>
  <c r="T15" i="2"/>
  <c r="N16" i="2"/>
  <c r="O16" i="2"/>
  <c r="P16" i="2"/>
  <c r="Q16" i="2"/>
  <c r="S16" i="2"/>
  <c r="T16" i="2"/>
  <c r="N17" i="2"/>
  <c r="O17" i="2"/>
  <c r="P17" i="2"/>
  <c r="Q17" i="2"/>
  <c r="S17" i="2"/>
  <c r="T17" i="2"/>
  <c r="N18" i="2"/>
  <c r="O18" i="2"/>
  <c r="P18" i="2"/>
  <c r="Q18" i="2"/>
  <c r="S18" i="2"/>
  <c r="T18" i="2"/>
  <c r="N19" i="2"/>
  <c r="O19" i="2"/>
  <c r="P19" i="2"/>
  <c r="Q19" i="2"/>
  <c r="S19" i="2"/>
  <c r="T19" i="2"/>
  <c r="N20" i="2"/>
  <c r="O20" i="2"/>
  <c r="P20" i="2"/>
  <c r="Q20" i="2"/>
  <c r="S20" i="2"/>
  <c r="T20" i="2"/>
  <c r="N21" i="2"/>
  <c r="O21" i="2"/>
  <c r="P21" i="2"/>
  <c r="Q21" i="2"/>
  <c r="S21" i="2"/>
  <c r="T21" i="2"/>
  <c r="N22" i="2"/>
  <c r="O22" i="2"/>
  <c r="P22" i="2"/>
  <c r="Q22" i="2"/>
  <c r="S22" i="2"/>
  <c r="T22" i="2"/>
  <c r="N23" i="2"/>
  <c r="O23" i="2"/>
  <c r="P23" i="2"/>
  <c r="Q23" i="2"/>
  <c r="S23" i="2"/>
  <c r="T23" i="2"/>
  <c r="N24" i="2"/>
  <c r="O24" i="2"/>
  <c r="P24" i="2"/>
  <c r="Q24" i="2"/>
  <c r="S24" i="2"/>
  <c r="T24" i="2"/>
  <c r="N25" i="2"/>
  <c r="O25" i="2"/>
  <c r="P25" i="2"/>
  <c r="Q25" i="2"/>
  <c r="S25" i="2"/>
  <c r="T25" i="2"/>
  <c r="N26" i="2"/>
  <c r="O26" i="2"/>
  <c r="P26" i="2"/>
  <c r="Q26" i="2"/>
  <c r="S26" i="2"/>
  <c r="T26" i="2"/>
  <c r="N27" i="2"/>
  <c r="O27" i="2"/>
  <c r="P27" i="2"/>
  <c r="Q27" i="2"/>
  <c r="S27" i="2"/>
  <c r="T27" i="2"/>
  <c r="N28" i="2"/>
  <c r="O28" i="2"/>
  <c r="P28" i="2"/>
  <c r="Q28" i="2"/>
  <c r="S28" i="2"/>
  <c r="T28" i="2"/>
  <c r="N29" i="2"/>
  <c r="O29" i="2"/>
  <c r="P29" i="2"/>
  <c r="Q29" i="2"/>
  <c r="S29" i="2"/>
  <c r="T29" i="2"/>
  <c r="N30" i="2"/>
  <c r="O30" i="2"/>
  <c r="P30" i="2"/>
  <c r="Q30" i="2"/>
  <c r="S30" i="2"/>
  <c r="T30" i="2"/>
  <c r="N31" i="2"/>
  <c r="O31" i="2"/>
  <c r="P31" i="2"/>
  <c r="Q31" i="2"/>
  <c r="S31" i="2"/>
  <c r="T31" i="2"/>
  <c r="N32" i="2"/>
  <c r="O32" i="2"/>
  <c r="P32" i="2"/>
  <c r="Q32" i="2"/>
  <c r="S32" i="2"/>
  <c r="T32" i="2"/>
  <c r="N33" i="2"/>
  <c r="O33" i="2"/>
  <c r="P33" i="2"/>
  <c r="Q33" i="2"/>
  <c r="S33" i="2"/>
  <c r="T33" i="2"/>
  <c r="N34" i="2"/>
  <c r="O34" i="2"/>
  <c r="P34" i="2"/>
  <c r="Q34" i="2"/>
  <c r="S34" i="2"/>
  <c r="T34" i="2"/>
  <c r="N35" i="2"/>
  <c r="O35" i="2"/>
  <c r="P35" i="2"/>
  <c r="Q35" i="2"/>
  <c r="S35" i="2"/>
  <c r="T35" i="2"/>
  <c r="N36" i="2"/>
  <c r="O36" i="2"/>
  <c r="P36" i="2"/>
  <c r="Q36" i="2"/>
  <c r="S36" i="2"/>
  <c r="T36" i="2"/>
  <c r="N38" i="2"/>
  <c r="O38" i="2"/>
  <c r="P38" i="2"/>
  <c r="Q38" i="2"/>
  <c r="S38" i="2"/>
  <c r="T38" i="2"/>
  <c r="N41" i="2"/>
  <c r="O41" i="2"/>
  <c r="P41" i="2"/>
  <c r="Q41" i="2"/>
  <c r="S41" i="2"/>
  <c r="T41" i="2"/>
  <c r="N42" i="2"/>
  <c r="O42" i="2"/>
  <c r="P42" i="2"/>
  <c r="Q42" i="2"/>
  <c r="S42" i="2"/>
  <c r="T42" i="2"/>
  <c r="N43" i="2"/>
  <c r="O43" i="2"/>
  <c r="P43" i="2"/>
  <c r="Q43" i="2"/>
  <c r="S43" i="2"/>
  <c r="T43" i="2"/>
  <c r="N44" i="2"/>
  <c r="O44" i="2"/>
  <c r="P44" i="2"/>
  <c r="Q44" i="2"/>
  <c r="S44" i="2"/>
  <c r="T44" i="2"/>
  <c r="N45" i="2"/>
  <c r="O45" i="2"/>
  <c r="P45" i="2"/>
  <c r="Q45" i="2"/>
  <c r="S45" i="2"/>
  <c r="T45" i="2"/>
  <c r="N46" i="2"/>
  <c r="O46" i="2"/>
  <c r="P46" i="2"/>
  <c r="Q46" i="2"/>
  <c r="S46" i="2"/>
  <c r="T46" i="2"/>
  <c r="N47" i="2"/>
  <c r="O47" i="2"/>
  <c r="P47" i="2"/>
  <c r="Q47" i="2"/>
  <c r="S47" i="2"/>
  <c r="T47" i="2"/>
  <c r="N48" i="2"/>
  <c r="O48" i="2"/>
  <c r="P48" i="2"/>
  <c r="Q48" i="2"/>
  <c r="S48" i="2"/>
  <c r="T48" i="2"/>
  <c r="N49" i="2"/>
  <c r="O49" i="2"/>
  <c r="P49" i="2"/>
  <c r="Q49" i="2"/>
  <c r="S49" i="2"/>
  <c r="T49" i="2"/>
  <c r="N51" i="2"/>
  <c r="O51" i="2"/>
  <c r="P51" i="2"/>
  <c r="Q51" i="2"/>
  <c r="S51" i="2"/>
  <c r="T51" i="2"/>
  <c r="N52" i="2"/>
  <c r="O52" i="2"/>
  <c r="P52" i="2"/>
  <c r="Q52" i="2"/>
  <c r="S52" i="2"/>
  <c r="T52" i="2"/>
  <c r="N53" i="2"/>
  <c r="O53" i="2"/>
  <c r="P53" i="2"/>
  <c r="Q53" i="2"/>
  <c r="S53" i="2"/>
  <c r="T53" i="2"/>
  <c r="N5" i="3"/>
  <c r="O5" i="3"/>
  <c r="P5" i="3"/>
  <c r="Q5" i="3"/>
  <c r="S5" i="3"/>
  <c r="T5" i="3"/>
  <c r="N6" i="3"/>
  <c r="O6" i="3"/>
  <c r="P6" i="3"/>
  <c r="Q6" i="3"/>
  <c r="S6" i="3"/>
  <c r="T6" i="3"/>
  <c r="N7" i="3"/>
  <c r="O7" i="3"/>
  <c r="P7" i="3"/>
  <c r="Q7" i="3"/>
  <c r="S7" i="3"/>
  <c r="T7" i="3"/>
  <c r="N8" i="3"/>
  <c r="O8" i="3"/>
  <c r="P8" i="3"/>
  <c r="Q8" i="3"/>
  <c r="S8" i="3"/>
  <c r="T8" i="3"/>
  <c r="N9" i="3"/>
  <c r="O9" i="3"/>
  <c r="P9" i="3"/>
  <c r="Q9" i="3"/>
  <c r="S9" i="3"/>
  <c r="T9" i="3"/>
  <c r="N10" i="3"/>
  <c r="O10" i="3"/>
  <c r="P10" i="3"/>
  <c r="Q10" i="3"/>
  <c r="S10" i="3"/>
  <c r="T10" i="3"/>
  <c r="N11" i="3"/>
  <c r="O11" i="3"/>
  <c r="P11" i="3"/>
  <c r="Q11" i="3"/>
  <c r="S11" i="3"/>
  <c r="T11" i="3"/>
  <c r="N12" i="3"/>
  <c r="O12" i="3"/>
  <c r="P12" i="3"/>
  <c r="Q12" i="3"/>
  <c r="S12" i="3"/>
  <c r="T12" i="3"/>
  <c r="N13" i="3"/>
  <c r="O13" i="3"/>
  <c r="P13" i="3"/>
  <c r="Q13" i="3"/>
  <c r="S13" i="3"/>
  <c r="T13" i="3"/>
  <c r="N14" i="3"/>
  <c r="O14" i="3"/>
  <c r="P14" i="3"/>
  <c r="Q14" i="3"/>
  <c r="S14" i="3"/>
  <c r="T14" i="3"/>
  <c r="N15" i="3"/>
  <c r="O15" i="3"/>
  <c r="P15" i="3"/>
  <c r="Q15" i="3"/>
  <c r="S15" i="3"/>
  <c r="T15" i="3"/>
  <c r="N16" i="3"/>
  <c r="O16" i="3"/>
  <c r="P16" i="3"/>
  <c r="Q16" i="3"/>
  <c r="S16" i="3"/>
  <c r="T16" i="3"/>
  <c r="N17" i="3"/>
  <c r="O17" i="3"/>
  <c r="P17" i="3"/>
  <c r="Q17" i="3"/>
  <c r="S17" i="3"/>
  <c r="T17" i="3"/>
  <c r="N18" i="3"/>
  <c r="O18" i="3"/>
  <c r="P18" i="3"/>
  <c r="Q18" i="3"/>
  <c r="S18" i="3"/>
  <c r="T18" i="3"/>
  <c r="N19" i="3"/>
  <c r="O19" i="3"/>
  <c r="P19" i="3"/>
  <c r="Q19" i="3"/>
  <c r="S19" i="3"/>
  <c r="T19" i="3"/>
  <c r="N20" i="3"/>
  <c r="O20" i="3"/>
  <c r="P20" i="3"/>
  <c r="Q20" i="3"/>
  <c r="S20" i="3"/>
  <c r="T20" i="3"/>
  <c r="N21" i="3"/>
  <c r="O21" i="3"/>
  <c r="P21" i="3"/>
  <c r="Q21" i="3"/>
  <c r="S21" i="3"/>
  <c r="T21" i="3"/>
  <c r="N22" i="3"/>
  <c r="O22" i="3"/>
  <c r="P22" i="3"/>
  <c r="Q22" i="3"/>
  <c r="S22" i="3"/>
  <c r="T22" i="3"/>
  <c r="N23" i="3"/>
  <c r="O23" i="3"/>
  <c r="P23" i="3"/>
  <c r="Q23" i="3"/>
  <c r="S23" i="3"/>
  <c r="T23" i="3"/>
  <c r="N24" i="3"/>
  <c r="O24" i="3"/>
  <c r="P24" i="3"/>
  <c r="Q24" i="3"/>
  <c r="S24" i="3"/>
  <c r="T24" i="3"/>
  <c r="N25" i="3"/>
  <c r="O25" i="3"/>
  <c r="P25" i="3"/>
  <c r="Q25" i="3"/>
  <c r="S25" i="3"/>
  <c r="T25" i="3"/>
  <c r="N26" i="3"/>
  <c r="O26" i="3"/>
  <c r="P26" i="3"/>
  <c r="Q26" i="3"/>
  <c r="S26" i="3"/>
  <c r="T26" i="3"/>
  <c r="N27" i="3"/>
  <c r="O27" i="3"/>
  <c r="P27" i="3"/>
  <c r="Q27" i="3"/>
  <c r="S27" i="3"/>
  <c r="T27" i="3"/>
  <c r="N28" i="3"/>
  <c r="O28" i="3"/>
  <c r="P28" i="3"/>
  <c r="Q28" i="3"/>
  <c r="S28" i="3"/>
  <c r="T28" i="3"/>
  <c r="N29" i="3"/>
  <c r="O29" i="3"/>
  <c r="P29" i="3"/>
  <c r="Q29" i="3"/>
  <c r="S29" i="3"/>
  <c r="T29" i="3"/>
  <c r="N30" i="3"/>
  <c r="O30" i="3"/>
  <c r="P30" i="3"/>
  <c r="Q30" i="3"/>
  <c r="S30" i="3"/>
  <c r="T30" i="3"/>
  <c r="N31" i="3"/>
  <c r="O31" i="3"/>
  <c r="P31" i="3"/>
  <c r="Q31" i="3"/>
  <c r="S31" i="3"/>
  <c r="T31" i="3"/>
  <c r="N32" i="3"/>
  <c r="O32" i="3"/>
  <c r="P32" i="3"/>
  <c r="Q32" i="3"/>
  <c r="S32" i="3"/>
  <c r="T32" i="3"/>
  <c r="N33" i="3"/>
  <c r="O33" i="3"/>
  <c r="P33" i="3"/>
  <c r="Q33" i="3"/>
  <c r="S33" i="3"/>
  <c r="T33" i="3"/>
  <c r="N34" i="3"/>
  <c r="O34" i="3"/>
  <c r="P34" i="3"/>
  <c r="Q34" i="3"/>
  <c r="S34" i="3"/>
  <c r="T34" i="3"/>
  <c r="N35" i="3"/>
  <c r="O35" i="3"/>
  <c r="P35" i="3"/>
  <c r="Q35" i="3"/>
  <c r="S35" i="3"/>
  <c r="T35" i="3"/>
  <c r="N36" i="3"/>
  <c r="O36" i="3"/>
  <c r="P36" i="3"/>
  <c r="Q36" i="3"/>
  <c r="S36" i="3"/>
  <c r="T36" i="3"/>
  <c r="N41" i="3"/>
  <c r="O41" i="3"/>
  <c r="P41" i="3"/>
  <c r="Q41" i="3"/>
  <c r="S41" i="3"/>
  <c r="T41" i="3"/>
  <c r="N42" i="3"/>
  <c r="O42" i="3"/>
  <c r="P42" i="3"/>
  <c r="Q42" i="3"/>
  <c r="S42" i="3"/>
  <c r="T42" i="3"/>
  <c r="N43" i="3"/>
  <c r="O43" i="3"/>
  <c r="P43" i="3"/>
  <c r="Q43" i="3"/>
  <c r="S43" i="3"/>
  <c r="T43" i="3"/>
  <c r="N44" i="3"/>
  <c r="O44" i="3"/>
  <c r="P44" i="3"/>
  <c r="Q44" i="3"/>
  <c r="S44" i="3"/>
  <c r="T44" i="3"/>
  <c r="N45" i="3"/>
  <c r="O45" i="3"/>
  <c r="P45" i="3"/>
  <c r="Q45" i="3"/>
  <c r="S45" i="3"/>
  <c r="T45" i="3"/>
  <c r="N46" i="3"/>
  <c r="O46" i="3"/>
  <c r="P46" i="3"/>
  <c r="Q46" i="3"/>
  <c r="S46" i="3"/>
  <c r="T46" i="3"/>
  <c r="N47" i="3"/>
  <c r="O47" i="3"/>
  <c r="P47" i="3"/>
  <c r="Q47" i="3"/>
  <c r="S47" i="3"/>
  <c r="T47" i="3"/>
  <c r="N48" i="3"/>
  <c r="O48" i="3"/>
  <c r="P48" i="3"/>
  <c r="Q48" i="3"/>
  <c r="S48" i="3"/>
  <c r="T48" i="3"/>
  <c r="N49" i="3"/>
  <c r="O49" i="3"/>
  <c r="P49" i="3"/>
  <c r="Q49" i="3"/>
  <c r="S49" i="3"/>
  <c r="T49" i="3"/>
  <c r="N51" i="3"/>
  <c r="O51" i="3"/>
  <c r="P51" i="3"/>
  <c r="Q51" i="3"/>
  <c r="S51" i="3"/>
  <c r="T51" i="3"/>
  <c r="N52" i="3"/>
  <c r="O52" i="3"/>
  <c r="P52" i="3"/>
  <c r="Q52" i="3"/>
  <c r="S52" i="3"/>
  <c r="T52" i="3"/>
  <c r="N53" i="3"/>
  <c r="O53" i="3"/>
  <c r="P53" i="3"/>
  <c r="Q53" i="3"/>
  <c r="S53" i="3"/>
  <c r="T53" i="3"/>
  <c r="N5" i="1"/>
  <c r="O5" i="1"/>
  <c r="P5" i="1"/>
  <c r="Q5" i="1"/>
  <c r="S5" i="1"/>
  <c r="T5" i="1"/>
  <c r="N6" i="1"/>
  <c r="O6" i="1"/>
  <c r="P6" i="1"/>
  <c r="Q6" i="1"/>
  <c r="S6" i="1"/>
  <c r="T6" i="1"/>
  <c r="N7" i="1"/>
  <c r="O7" i="1"/>
  <c r="P7" i="1"/>
  <c r="Q7" i="1"/>
  <c r="S7" i="1"/>
  <c r="T7" i="1"/>
  <c r="N8" i="1"/>
  <c r="O8" i="1"/>
  <c r="P8" i="1"/>
  <c r="Q8" i="1"/>
  <c r="S8" i="1"/>
  <c r="T8" i="1"/>
  <c r="N9" i="1"/>
  <c r="O9" i="1"/>
  <c r="P9" i="1"/>
  <c r="Q9" i="1"/>
  <c r="S9" i="1"/>
  <c r="T9" i="1"/>
  <c r="N10" i="1"/>
  <c r="O10" i="1"/>
  <c r="P10" i="1"/>
  <c r="Q10" i="1"/>
  <c r="S10" i="1"/>
  <c r="T10" i="1"/>
  <c r="N11" i="1"/>
  <c r="O11" i="1"/>
  <c r="P11" i="1"/>
  <c r="Q11" i="1"/>
  <c r="S11" i="1"/>
  <c r="T11" i="1"/>
  <c r="N12" i="1"/>
  <c r="O12" i="1"/>
  <c r="P12" i="1"/>
  <c r="Q12" i="1"/>
  <c r="S12" i="1"/>
  <c r="T12" i="1"/>
  <c r="N13" i="1"/>
  <c r="O13" i="1"/>
  <c r="P13" i="1"/>
  <c r="Q13" i="1"/>
  <c r="S13" i="1"/>
  <c r="T13" i="1"/>
  <c r="N14" i="1"/>
  <c r="O14" i="1"/>
  <c r="P14" i="1"/>
  <c r="Q14" i="1"/>
  <c r="S14" i="1"/>
  <c r="T14" i="1"/>
  <c r="N15" i="1"/>
  <c r="O15" i="1"/>
  <c r="P15" i="1"/>
  <c r="Q15" i="1"/>
  <c r="S15" i="1"/>
  <c r="T15" i="1"/>
  <c r="N16" i="1"/>
  <c r="O16" i="1"/>
  <c r="P16" i="1"/>
  <c r="Q16" i="1"/>
  <c r="S16" i="1"/>
  <c r="T16" i="1"/>
  <c r="N17" i="1"/>
  <c r="O17" i="1"/>
  <c r="P17" i="1"/>
  <c r="Q17" i="1"/>
  <c r="S17" i="1"/>
  <c r="T17" i="1"/>
  <c r="N18" i="1"/>
  <c r="O18" i="1"/>
  <c r="P18" i="1"/>
  <c r="Q18" i="1"/>
  <c r="S18" i="1"/>
  <c r="T18" i="1"/>
  <c r="N19" i="1"/>
  <c r="O19" i="1"/>
  <c r="P19" i="1"/>
  <c r="Q19" i="1"/>
  <c r="S19" i="1"/>
  <c r="T19" i="1"/>
  <c r="N20" i="1"/>
  <c r="O20" i="1"/>
  <c r="P20" i="1"/>
  <c r="Q20" i="1"/>
  <c r="S20" i="1"/>
  <c r="T20" i="1"/>
  <c r="N21" i="1"/>
  <c r="O21" i="1"/>
  <c r="P21" i="1"/>
  <c r="Q21" i="1"/>
  <c r="S21" i="1"/>
  <c r="T21" i="1"/>
  <c r="N22" i="1"/>
  <c r="O22" i="1"/>
  <c r="P22" i="1"/>
  <c r="Q22" i="1"/>
  <c r="S22" i="1"/>
  <c r="T22" i="1"/>
  <c r="N23" i="1"/>
  <c r="O23" i="1"/>
  <c r="P23" i="1"/>
  <c r="Q23" i="1"/>
  <c r="S23" i="1"/>
  <c r="T23" i="1"/>
  <c r="N24" i="1"/>
  <c r="O24" i="1"/>
  <c r="P24" i="1"/>
  <c r="Q24" i="1"/>
  <c r="S24" i="1"/>
  <c r="T24" i="1"/>
  <c r="N25" i="1"/>
  <c r="O25" i="1"/>
  <c r="P25" i="1"/>
  <c r="Q25" i="1"/>
  <c r="S25" i="1"/>
  <c r="T25" i="1"/>
  <c r="N26" i="1"/>
  <c r="O26" i="1"/>
  <c r="P26" i="1"/>
  <c r="Q26" i="1"/>
  <c r="S26" i="1"/>
  <c r="T26" i="1"/>
  <c r="N27" i="1"/>
  <c r="O27" i="1"/>
  <c r="P27" i="1"/>
  <c r="Q27" i="1"/>
  <c r="S27" i="1"/>
  <c r="T27" i="1"/>
  <c r="N28" i="1"/>
  <c r="O28" i="1"/>
  <c r="P28" i="1"/>
  <c r="Q28" i="1"/>
  <c r="S28" i="1"/>
  <c r="T28" i="1"/>
  <c r="N29" i="1"/>
  <c r="O29" i="1"/>
  <c r="P29" i="1"/>
  <c r="Q29" i="1"/>
  <c r="S29" i="1"/>
  <c r="T29" i="1"/>
  <c r="N30" i="1"/>
  <c r="O30" i="1"/>
  <c r="P30" i="1"/>
  <c r="Q30" i="1"/>
  <c r="S30" i="1"/>
  <c r="T30" i="1"/>
  <c r="N31" i="1"/>
  <c r="O31" i="1"/>
  <c r="P31" i="1"/>
  <c r="Q31" i="1"/>
  <c r="S31" i="1"/>
  <c r="T31" i="1"/>
  <c r="N32" i="1"/>
  <c r="O32" i="1"/>
  <c r="P32" i="1"/>
  <c r="Q32" i="1"/>
  <c r="S32" i="1"/>
  <c r="T32" i="1"/>
  <c r="N33" i="1"/>
  <c r="O33" i="1"/>
  <c r="P33" i="1"/>
  <c r="Q33" i="1"/>
  <c r="S33" i="1"/>
  <c r="T33" i="1"/>
  <c r="N34" i="1"/>
  <c r="O34" i="1"/>
  <c r="P34" i="1"/>
  <c r="Q34" i="1"/>
  <c r="S34" i="1"/>
  <c r="T34" i="1"/>
  <c r="N35" i="1"/>
  <c r="O35" i="1"/>
  <c r="P35" i="1"/>
  <c r="Q35" i="1"/>
  <c r="S35" i="1"/>
  <c r="T35" i="1"/>
  <c r="N36" i="1"/>
  <c r="O36" i="1"/>
  <c r="P36" i="1"/>
  <c r="Q36" i="1"/>
  <c r="S36" i="1"/>
  <c r="T36" i="1"/>
  <c r="N38" i="1"/>
  <c r="O38" i="1"/>
  <c r="P38" i="1"/>
  <c r="Q38" i="1"/>
  <c r="S38" i="1"/>
  <c r="T38" i="1"/>
  <c r="N41" i="1"/>
  <c r="O41" i="1"/>
  <c r="P41" i="1"/>
  <c r="Q41" i="1"/>
  <c r="T41" i="1"/>
  <c r="N42" i="1"/>
  <c r="O42" i="1"/>
  <c r="P42" i="1"/>
  <c r="Q42" i="1"/>
  <c r="S42" i="1"/>
  <c r="T42" i="1"/>
  <c r="N43" i="1"/>
  <c r="O43" i="1"/>
  <c r="P43" i="1"/>
  <c r="Q43" i="1"/>
  <c r="S43" i="1"/>
  <c r="T43" i="1"/>
  <c r="N44" i="1"/>
  <c r="O44" i="1"/>
  <c r="P44" i="1"/>
  <c r="Q44" i="1"/>
  <c r="S44" i="1"/>
  <c r="T44" i="1"/>
  <c r="N45" i="1"/>
  <c r="O45" i="1"/>
  <c r="P45" i="1"/>
  <c r="Q45" i="1"/>
  <c r="S45" i="1"/>
  <c r="T45" i="1"/>
  <c r="N46" i="1"/>
  <c r="O46" i="1"/>
  <c r="P46" i="1"/>
  <c r="Q46" i="1"/>
  <c r="S46" i="1"/>
  <c r="T46" i="1"/>
  <c r="N47" i="1"/>
  <c r="O47" i="1"/>
  <c r="P47" i="1"/>
  <c r="Q47" i="1"/>
  <c r="S47" i="1"/>
  <c r="T47" i="1"/>
  <c r="N48" i="1"/>
  <c r="O48" i="1"/>
  <c r="P48" i="1"/>
  <c r="Q48" i="1"/>
  <c r="S48" i="1"/>
  <c r="T48" i="1"/>
  <c r="N49" i="1"/>
  <c r="O49" i="1"/>
  <c r="P49" i="1"/>
  <c r="Q49" i="1"/>
  <c r="S49" i="1"/>
  <c r="T49" i="1"/>
  <c r="N51" i="1"/>
  <c r="O51" i="1"/>
  <c r="P51" i="1"/>
  <c r="Q51" i="1"/>
  <c r="S51" i="1"/>
  <c r="T51" i="1"/>
  <c r="N52" i="1"/>
  <c r="O52" i="1"/>
  <c r="P52" i="1"/>
  <c r="Q52" i="1"/>
  <c r="S52" i="1"/>
  <c r="T52" i="1"/>
  <c r="N53" i="1"/>
  <c r="O53" i="1"/>
  <c r="P53" i="1"/>
  <c r="Q53" i="1"/>
  <c r="S53" i="1"/>
  <c r="T53" i="1"/>
  <c r="O4" i="2"/>
  <c r="P4" i="2"/>
  <c r="Q4" i="2"/>
  <c r="S4" i="2"/>
  <c r="T4" i="2"/>
  <c r="O4" i="3"/>
  <c r="P4" i="3"/>
  <c r="Q4" i="3"/>
  <c r="S4" i="3"/>
  <c r="T4" i="3"/>
  <c r="O4" i="1"/>
  <c r="P4" i="1"/>
  <c r="Q4" i="1"/>
  <c r="S4" i="1"/>
  <c r="T4" i="1"/>
  <c r="N4" i="2"/>
  <c r="N4" i="3"/>
  <c r="N4" i="1"/>
  <c r="T39" i="3"/>
  <c r="S38" i="3"/>
  <c r="Q39" i="3"/>
  <c r="P38" i="3"/>
  <c r="P39" i="3"/>
  <c r="O39" i="3"/>
  <c r="T39" i="2"/>
  <c r="S39" i="2"/>
  <c r="Q39" i="2"/>
  <c r="P39" i="2"/>
  <c r="O39" i="2"/>
  <c r="N39" i="2"/>
  <c r="O39" i="1"/>
  <c r="P39" i="1"/>
  <c r="Q39" i="1"/>
  <c r="S39" i="1"/>
  <c r="T39" i="1"/>
  <c r="Q38" i="3"/>
  <c r="S39" i="3"/>
  <c r="N39" i="3"/>
  <c r="O38" i="3"/>
  <c r="T38" i="3"/>
  <c r="N37" i="10"/>
  <c r="P38" i="5"/>
</calcChain>
</file>

<file path=xl/sharedStrings.xml><?xml version="1.0" encoding="utf-8"?>
<sst xmlns="http://schemas.openxmlformats.org/spreadsheetml/2006/main" count="21422" uniqueCount="2064">
  <si>
    <t>Code</t>
  </si>
  <si>
    <t>Local Authority</t>
  </si>
  <si>
    <t>Age 0-4</t>
  </si>
  <si>
    <t>Age 5-10</t>
  </si>
  <si>
    <t>Age 11-15</t>
  </si>
  <si>
    <t>Age 16-18</t>
  </si>
  <si>
    <t>Age 0-15</t>
  </si>
  <si>
    <t>Age 0-18</t>
  </si>
  <si>
    <t>Number of Households</t>
  </si>
  <si>
    <t>E09000007</t>
  </si>
  <si>
    <t>Camden</t>
  </si>
  <si>
    <t>E09000001</t>
  </si>
  <si>
    <t>City of London</t>
  </si>
  <si>
    <t>E09000012</t>
  </si>
  <si>
    <t>Hackney</t>
  </si>
  <si>
    <t>E09000013</t>
  </si>
  <si>
    <t>Hammersmith and Fulham</t>
  </si>
  <si>
    <t>E09000014</t>
  </si>
  <si>
    <t>Haringey</t>
  </si>
  <si>
    <t>E09000019</t>
  </si>
  <si>
    <t>Islington</t>
  </si>
  <si>
    <t>E09000020</t>
  </si>
  <si>
    <t>Kensington and Chelsea</t>
  </si>
  <si>
    <t>E09000022</t>
  </si>
  <si>
    <t>Lambeth</t>
  </si>
  <si>
    <t>E09000023</t>
  </si>
  <si>
    <t>Lewisham</t>
  </si>
  <si>
    <t>E09000025</t>
  </si>
  <si>
    <t>Newham</t>
  </si>
  <si>
    <t>E09000028</t>
  </si>
  <si>
    <t>Southwark</t>
  </si>
  <si>
    <t>E09000030</t>
  </si>
  <si>
    <t>Tower Hamlets</t>
  </si>
  <si>
    <t>E09000032</t>
  </si>
  <si>
    <t>Wandsworth</t>
  </si>
  <si>
    <t>E09000033</t>
  </si>
  <si>
    <t>Westminster</t>
  </si>
  <si>
    <t>Outer London</t>
  </si>
  <si>
    <t>E09000002</t>
  </si>
  <si>
    <t>Barking and Dagenham</t>
  </si>
  <si>
    <t>E09000003</t>
  </si>
  <si>
    <t>Barnet</t>
  </si>
  <si>
    <t>E09000004</t>
  </si>
  <si>
    <t>Bexley</t>
  </si>
  <si>
    <t>E09000005</t>
  </si>
  <si>
    <t>Brent</t>
  </si>
  <si>
    <t>E09000006</t>
  </si>
  <si>
    <t>Bromley</t>
  </si>
  <si>
    <t>E09000008</t>
  </si>
  <si>
    <t>Croydon</t>
  </si>
  <si>
    <t>E09000009</t>
  </si>
  <si>
    <t>Ealing</t>
  </si>
  <si>
    <t>E09000010</t>
  </si>
  <si>
    <t>Enfield</t>
  </si>
  <si>
    <t>E09000011</t>
  </si>
  <si>
    <t>Greenwich</t>
  </si>
  <si>
    <t>E09000015</t>
  </si>
  <si>
    <t>Harrow</t>
  </si>
  <si>
    <t>E09000016</t>
  </si>
  <si>
    <t>Havering</t>
  </si>
  <si>
    <t>E09000017</t>
  </si>
  <si>
    <t>Hillingdon</t>
  </si>
  <si>
    <t>E09000018</t>
  </si>
  <si>
    <t>Hounslow</t>
  </si>
  <si>
    <t>E09000021</t>
  </si>
  <si>
    <t>Kingston upon Thames</t>
  </si>
  <si>
    <t>E09000024</t>
  </si>
  <si>
    <t>Merton</t>
  </si>
  <si>
    <t>E09000026</t>
  </si>
  <si>
    <t>Redbridge</t>
  </si>
  <si>
    <t>E09000027</t>
  </si>
  <si>
    <t>Richmond upon Thames</t>
  </si>
  <si>
    <t>E09000029</t>
  </si>
  <si>
    <t>Sutton</t>
  </si>
  <si>
    <t>E09000031</t>
  </si>
  <si>
    <t>Waltham Forest</t>
  </si>
  <si>
    <t>Inner London</t>
  </si>
  <si>
    <t>Great Britain and Abroad</t>
  </si>
  <si>
    <t>North East</t>
  </si>
  <si>
    <t>North West</t>
  </si>
  <si>
    <t>Yorkshire and the Humber</t>
  </si>
  <si>
    <t>East Midlands</t>
  </si>
  <si>
    <t>West Midlands</t>
  </si>
  <si>
    <t>London</t>
  </si>
  <si>
    <t>South East</t>
  </si>
  <si>
    <t>South West</t>
  </si>
  <si>
    <t>Scotland</t>
  </si>
  <si>
    <t>Wales</t>
  </si>
  <si>
    <t>Unknown/Abroad</t>
  </si>
  <si>
    <t>E12000001</t>
  </si>
  <si>
    <t>E12000002</t>
  </si>
  <si>
    <t>E12000003</t>
  </si>
  <si>
    <t>E12000004</t>
  </si>
  <si>
    <t>E12000005</t>
  </si>
  <si>
    <t>E12000006</t>
  </si>
  <si>
    <t>East</t>
  </si>
  <si>
    <t>E12000007</t>
  </si>
  <si>
    <t>E12000008</t>
  </si>
  <si>
    <t>E12000009</t>
  </si>
  <si>
    <t>E13000001</t>
  </si>
  <si>
    <t>E13000002</t>
  </si>
  <si>
    <t>K03000001</t>
  </si>
  <si>
    <t>Great Britain</t>
  </si>
  <si>
    <t>S92000003</t>
  </si>
  <si>
    <t>W92000004</t>
  </si>
  <si>
    <t>Number of Children living in all Out-of-work Benefit Claimant Households at May</t>
  </si>
  <si>
    <t>Percentage of Children living in all Out-of-work Benefit Claimant Households at May</t>
  </si>
  <si>
    <t>DWP WPLS 100% data and HMRC Child Benefit administrative data.</t>
  </si>
  <si>
    <t>Name</t>
  </si>
  <si>
    <t>ShortName</t>
  </si>
  <si>
    <t>Theme</t>
  </si>
  <si>
    <t>Sub-theme</t>
  </si>
  <si>
    <t>Title</t>
  </si>
  <si>
    <t>Description</t>
  </si>
  <si>
    <t>Subject</t>
  </si>
  <si>
    <t>Subject.keyword</t>
  </si>
  <si>
    <t>Publisher</t>
  </si>
  <si>
    <t>Date.available</t>
  </si>
  <si>
    <t>Creator</t>
  </si>
  <si>
    <t>Date.created</t>
  </si>
  <si>
    <t>Coverage.spatial</t>
  </si>
  <si>
    <t>Coverage.temporal</t>
  </si>
  <si>
    <t>Type</t>
  </si>
  <si>
    <t>Language</t>
  </si>
  <si>
    <t>Rights</t>
  </si>
  <si>
    <t>More info</t>
  </si>
  <si>
    <t>Download from</t>
  </si>
  <si>
    <t>Measure</t>
  </si>
  <si>
    <t>Warnings/Notes</t>
  </si>
  <si>
    <t>Next release</t>
  </si>
  <si>
    <t>Data represent the number of children dependent on a parent or guardian who is claiming one or a combination of the following out-of-work benefits:  Income Support, Jobseeker's Allowance, Employment and Support Allowance, Incapacity Benefit and Severe Disablement Allowance, and Pension Credit.</t>
  </si>
  <si>
    <t>The postcode of the DWP claimant is used to assign regions to children.</t>
  </si>
  <si>
    <t>Published by DWP Information Directorate</t>
  </si>
  <si>
    <t>https://www.gov.uk/government/collections/children-in-out-of-work-benefit-households--2</t>
  </si>
  <si>
    <t>Children in out-of-work benefit households</t>
  </si>
  <si>
    <t>Employment-Skills</t>
  </si>
  <si>
    <t>Child Poverty</t>
  </si>
  <si>
    <t>The numbers and percentages of children living in households where a parent or guardian claimed out-of-work benefits.</t>
  </si>
  <si>
    <t>benefits, children, child, poverty, work, employment, out</t>
  </si>
  <si>
    <t xml:space="preserve">Figures are rounded to the nearest ten.  Some additional disclosure controls have also been applied.  Totals may not sum due to rounding. </t>
  </si>
  <si>
    <t>child poverty</t>
  </si>
  <si>
    <t>Annual</t>
  </si>
  <si>
    <t>Administrative</t>
  </si>
  <si>
    <t>English</t>
  </si>
  <si>
    <t>DWP</t>
  </si>
  <si>
    <t>Numbers and percentages</t>
  </si>
  <si>
    <t>Children receiving child benefit</t>
  </si>
  <si>
    <t>Numbers of dependent children taken from HMRC child benefit claimant data. Child benefit is not claimed by all eligible families.</t>
  </si>
  <si>
    <t>Data represent a snapshot as at 31 May.</t>
  </si>
  <si>
    <t>Number of Children living in all Households at May (ONS population)</t>
  </si>
  <si>
    <t>England</t>
  </si>
  <si>
    <t>E92000001</t>
  </si>
  <si>
    <t>Area</t>
  </si>
  <si>
    <t>England and Wales</t>
  </si>
  <si>
    <t>K</t>
  </si>
  <si>
    <t>J</t>
  </si>
  <si>
    <t>H</t>
  </si>
  <si>
    <t>G</t>
  </si>
  <si>
    <t>F</t>
  </si>
  <si>
    <t>E</t>
  </si>
  <si>
    <t>Yorkshire and The Humber</t>
  </si>
  <si>
    <t>D</t>
  </si>
  <si>
    <t>B</t>
  </si>
  <si>
    <t>A</t>
  </si>
  <si>
    <t>00BK</t>
  </si>
  <si>
    <t>00BJ</t>
  </si>
  <si>
    <t>00BH</t>
  </si>
  <si>
    <t>00BG</t>
  </si>
  <si>
    <t>00BF</t>
  </si>
  <si>
    <t>00BE</t>
  </si>
  <si>
    <t>00BD</t>
  </si>
  <si>
    <t>00BC</t>
  </si>
  <si>
    <t>00BB</t>
  </si>
  <si>
    <t>00BA</t>
  </si>
  <si>
    <t>00AZ</t>
  </si>
  <si>
    <t>00AY</t>
  </si>
  <si>
    <t>00AX</t>
  </si>
  <si>
    <t>00AW</t>
  </si>
  <si>
    <t>00AU</t>
  </si>
  <si>
    <t>00AT</t>
  </si>
  <si>
    <t>00AS</t>
  </si>
  <si>
    <t>00AR</t>
  </si>
  <si>
    <t>00AQ</t>
  </si>
  <si>
    <t>00AP</t>
  </si>
  <si>
    <t>00AN</t>
  </si>
  <si>
    <t>00AM</t>
  </si>
  <si>
    <t>00AL</t>
  </si>
  <si>
    <t>00AK</t>
  </si>
  <si>
    <t>00AJ</t>
  </si>
  <si>
    <t>00AH</t>
  </si>
  <si>
    <t>00AG</t>
  </si>
  <si>
    <t>00AF</t>
  </si>
  <si>
    <t>00AE</t>
  </si>
  <si>
    <t>00AD</t>
  </si>
  <si>
    <t>00AC</t>
  </si>
  <si>
    <t>00AB</t>
  </si>
  <si>
    <t>00AA</t>
  </si>
  <si>
    <t>LA Code</t>
  </si>
  <si>
    <t>Ward Code</t>
  </si>
  <si>
    <t>Ward</t>
  </si>
  <si>
    <t>00AAZZ</t>
  </si>
  <si>
    <t>City Of London (All Wards)</t>
  </si>
  <si>
    <t>00ABFX</t>
  </si>
  <si>
    <t>Abbey</t>
  </si>
  <si>
    <t>00ABFY</t>
  </si>
  <si>
    <t>Alibon</t>
  </si>
  <si>
    <t>00ABFZ</t>
  </si>
  <si>
    <t>Becontree</t>
  </si>
  <si>
    <t>00ABGA</t>
  </si>
  <si>
    <t>Chadwell Heath</t>
  </si>
  <si>
    <t>00ABGB</t>
  </si>
  <si>
    <t>Eastbrook</t>
  </si>
  <si>
    <t>00ABGC</t>
  </si>
  <si>
    <t>Eastbury</t>
  </si>
  <si>
    <t>00ABGD</t>
  </si>
  <si>
    <t>Gascoigne</t>
  </si>
  <si>
    <t>00ABGE</t>
  </si>
  <si>
    <t>Goresbrook</t>
  </si>
  <si>
    <t>00ABGF</t>
  </si>
  <si>
    <t>Heath</t>
  </si>
  <si>
    <t>00ABGG</t>
  </si>
  <si>
    <t>Longbridge</t>
  </si>
  <si>
    <t>00ABGH</t>
  </si>
  <si>
    <t>Mayesbrook</t>
  </si>
  <si>
    <t>00ABGJ</t>
  </si>
  <si>
    <t>Parsloes</t>
  </si>
  <si>
    <t>00ABGK</t>
  </si>
  <si>
    <t>River</t>
  </si>
  <si>
    <t>00ABGL</t>
  </si>
  <si>
    <t>Thames</t>
  </si>
  <si>
    <t>00ABGM</t>
  </si>
  <si>
    <t>Valence</t>
  </si>
  <si>
    <t>00ABGN</t>
  </si>
  <si>
    <t>Village</t>
  </si>
  <si>
    <t>00ABGP</t>
  </si>
  <si>
    <t>Whalebone</t>
  </si>
  <si>
    <t>00ACFX</t>
  </si>
  <si>
    <t>Brunswick Park</t>
  </si>
  <si>
    <t>00ACFY</t>
  </si>
  <si>
    <t>Burnt Oak</t>
  </si>
  <si>
    <t>00ACFZ</t>
  </si>
  <si>
    <t>Childs Hill</t>
  </si>
  <si>
    <t>00ACGA</t>
  </si>
  <si>
    <t>Colindale</t>
  </si>
  <si>
    <t>00ACGB</t>
  </si>
  <si>
    <t>Coppetts</t>
  </si>
  <si>
    <t>00ACGC</t>
  </si>
  <si>
    <t>East Barnet</t>
  </si>
  <si>
    <t>00ACGD</t>
  </si>
  <si>
    <t>East Finchley</t>
  </si>
  <si>
    <t>00ACGE</t>
  </si>
  <si>
    <t>Edgware</t>
  </si>
  <si>
    <t>00ACGF</t>
  </si>
  <si>
    <t>Finchley Church End</t>
  </si>
  <si>
    <t>00ACGG</t>
  </si>
  <si>
    <t>Garden Suburb</t>
  </si>
  <si>
    <t>00ACGH</t>
  </si>
  <si>
    <t>Golders Green</t>
  </si>
  <si>
    <t>00ACGJ</t>
  </si>
  <si>
    <t>Hale</t>
  </si>
  <si>
    <t>00ACGK</t>
  </si>
  <si>
    <t>Hendon</t>
  </si>
  <si>
    <t>00ACGL</t>
  </si>
  <si>
    <t>High Barnet</t>
  </si>
  <si>
    <t>00ACGM</t>
  </si>
  <si>
    <t>Mill Hill</t>
  </si>
  <si>
    <t>00ACGN</t>
  </si>
  <si>
    <t>Oakleigh</t>
  </si>
  <si>
    <t>00ACGP</t>
  </si>
  <si>
    <t>Totteridge</t>
  </si>
  <si>
    <t>00ACGQ</t>
  </si>
  <si>
    <t>Underhill</t>
  </si>
  <si>
    <t>00ACGR</t>
  </si>
  <si>
    <t>West Finchley</t>
  </si>
  <si>
    <t>00ACGS</t>
  </si>
  <si>
    <t>West Hendon</t>
  </si>
  <si>
    <t>00ACGT</t>
  </si>
  <si>
    <t>Woodhouse</t>
  </si>
  <si>
    <t>00ADGA</t>
  </si>
  <si>
    <t>Barnehurst</t>
  </si>
  <si>
    <t>00ADGB</t>
  </si>
  <si>
    <t>Belvedere</t>
  </si>
  <si>
    <t>00ADGC</t>
  </si>
  <si>
    <t>Blackfen and Lamorbey</t>
  </si>
  <si>
    <t>00ADGD</t>
  </si>
  <si>
    <t>Blendon and Penhill</t>
  </si>
  <si>
    <t>00ADGE</t>
  </si>
  <si>
    <t>Brampton</t>
  </si>
  <si>
    <t>00ADGF</t>
  </si>
  <si>
    <t>Christchurch</t>
  </si>
  <si>
    <t>00ADGG</t>
  </si>
  <si>
    <t>Colyers</t>
  </si>
  <si>
    <t>00ADGH</t>
  </si>
  <si>
    <t>Crayford</t>
  </si>
  <si>
    <t>00ADGJ</t>
  </si>
  <si>
    <t>Cray Meadows</t>
  </si>
  <si>
    <t>00ADGK</t>
  </si>
  <si>
    <t>Danson Park</t>
  </si>
  <si>
    <t>00ADGL</t>
  </si>
  <si>
    <t>East Wickham</t>
  </si>
  <si>
    <t>00ADGM</t>
  </si>
  <si>
    <t>Erith</t>
  </si>
  <si>
    <t>00ADGN</t>
  </si>
  <si>
    <t>Falconwood and Welling</t>
  </si>
  <si>
    <t>00ADGP</t>
  </si>
  <si>
    <t>Lesnes Abbey</t>
  </si>
  <si>
    <t>00ADGQ</t>
  </si>
  <si>
    <t>Longlands</t>
  </si>
  <si>
    <t>00ADGR</t>
  </si>
  <si>
    <t>North End</t>
  </si>
  <si>
    <t>00ADGS</t>
  </si>
  <si>
    <t>Northumberland Heath</t>
  </si>
  <si>
    <t>00ADGT</t>
  </si>
  <si>
    <t>St Mary's</t>
  </si>
  <si>
    <t>00ADGU</t>
  </si>
  <si>
    <t>St Michael's</t>
  </si>
  <si>
    <t>00ADGW</t>
  </si>
  <si>
    <t>Sidcup</t>
  </si>
  <si>
    <t>00ADGX</t>
  </si>
  <si>
    <t>Thamesmead East</t>
  </si>
  <si>
    <t>00AEGJ</t>
  </si>
  <si>
    <t>Alperton</t>
  </si>
  <si>
    <t>00AEGK</t>
  </si>
  <si>
    <t>Barnhill</t>
  </si>
  <si>
    <t>00AEGL</t>
  </si>
  <si>
    <t>Brondesbury Park</t>
  </si>
  <si>
    <t>00AEGM</t>
  </si>
  <si>
    <t>Dollis Hill</t>
  </si>
  <si>
    <t>00AEGN</t>
  </si>
  <si>
    <t>Dudden Hill</t>
  </si>
  <si>
    <t>00AEGP</t>
  </si>
  <si>
    <t>Fryent</t>
  </si>
  <si>
    <t>00AEGQ</t>
  </si>
  <si>
    <t>Harlesden</t>
  </si>
  <si>
    <t>00AEGR</t>
  </si>
  <si>
    <t>Kensal Green</t>
  </si>
  <si>
    <t>00AEGS</t>
  </si>
  <si>
    <t>Kenton</t>
  </si>
  <si>
    <t>00AEGT</t>
  </si>
  <si>
    <t>Kilburn</t>
  </si>
  <si>
    <t>00AEGU</t>
  </si>
  <si>
    <t>Mapesbury</t>
  </si>
  <si>
    <t>00AEGW</t>
  </si>
  <si>
    <t>Northwick Park</t>
  </si>
  <si>
    <t>00AEGX</t>
  </si>
  <si>
    <t>Preston</t>
  </si>
  <si>
    <t>00AEGY</t>
  </si>
  <si>
    <t>Queens Park</t>
  </si>
  <si>
    <t>00AEGZ</t>
  </si>
  <si>
    <t>Queensbury</t>
  </si>
  <si>
    <t>00AEHA</t>
  </si>
  <si>
    <t>Stonebridge</t>
  </si>
  <si>
    <t>00AEHB</t>
  </si>
  <si>
    <t>Sudbury</t>
  </si>
  <si>
    <t>00AEHC</t>
  </si>
  <si>
    <t>Tokyngton</t>
  </si>
  <si>
    <t>00AEHD</t>
  </si>
  <si>
    <t>Welsh Harp</t>
  </si>
  <si>
    <t>00AEHE</t>
  </si>
  <si>
    <t>Wembley Central</t>
  </si>
  <si>
    <t>00AEHF</t>
  </si>
  <si>
    <t>Willesden Green</t>
  </si>
  <si>
    <t>00AFGD</t>
  </si>
  <si>
    <t>Bickley</t>
  </si>
  <si>
    <t>00AFGE</t>
  </si>
  <si>
    <t>Biggin Hill</t>
  </si>
  <si>
    <t>00AFGF</t>
  </si>
  <si>
    <t>Bromley Common and Keston</t>
  </si>
  <si>
    <t>00AFGG</t>
  </si>
  <si>
    <t>Bromley Town</t>
  </si>
  <si>
    <t>00AFGH</t>
  </si>
  <si>
    <t>Chelsfield and Pratts Bottom</t>
  </si>
  <si>
    <t>00AFGJ</t>
  </si>
  <si>
    <t>Chislehurst</t>
  </si>
  <si>
    <t>00AFGK</t>
  </si>
  <si>
    <t>Clock House</t>
  </si>
  <si>
    <t>00AFGL</t>
  </si>
  <si>
    <t>Copers Cope</t>
  </si>
  <si>
    <t>00AFGM</t>
  </si>
  <si>
    <t>Cray Valley East</t>
  </si>
  <si>
    <t>00AFGN</t>
  </si>
  <si>
    <t>Cray Valley West</t>
  </si>
  <si>
    <t>00AFGP</t>
  </si>
  <si>
    <t>Crystal Palace</t>
  </si>
  <si>
    <t>00AFGQ</t>
  </si>
  <si>
    <t>Darwin</t>
  </si>
  <si>
    <t>00AFGR</t>
  </si>
  <si>
    <t>Farnborough and Crofton</t>
  </si>
  <si>
    <t>00AFGS</t>
  </si>
  <si>
    <t>Hayes and Coney Hall</t>
  </si>
  <si>
    <t>00AFGT</t>
  </si>
  <si>
    <t>Kelsey and Eden Park</t>
  </si>
  <si>
    <t>00AFGU</t>
  </si>
  <si>
    <t>Mottingham and Chislehurst North</t>
  </si>
  <si>
    <t>00AFGW</t>
  </si>
  <si>
    <t>Orpington</t>
  </si>
  <si>
    <t>00AFGX</t>
  </si>
  <si>
    <t>Penge and Cator</t>
  </si>
  <si>
    <t>00AFGY</t>
  </si>
  <si>
    <t>Petts Wood and Knoll</t>
  </si>
  <si>
    <t>00AFGZ</t>
  </si>
  <si>
    <t>Plaistow and Sundridge</t>
  </si>
  <si>
    <t>00AFHA</t>
  </si>
  <si>
    <t>Shortlands</t>
  </si>
  <si>
    <t>00AFHB</t>
  </si>
  <si>
    <t>West Wickham</t>
  </si>
  <si>
    <t>00AGGD</t>
  </si>
  <si>
    <t>Belsize</t>
  </si>
  <si>
    <t>00AGGE</t>
  </si>
  <si>
    <t>Bloomsbury</t>
  </si>
  <si>
    <t>00AGGF</t>
  </si>
  <si>
    <t>Camden Town with Primrose Hill</t>
  </si>
  <si>
    <t>00AGGG</t>
  </si>
  <si>
    <t>Cantelowes</t>
  </si>
  <si>
    <t>00AGGH</t>
  </si>
  <si>
    <t>Fortune Green</t>
  </si>
  <si>
    <t>00AGGJ</t>
  </si>
  <si>
    <t>Frognal and Fitzjohns</t>
  </si>
  <si>
    <t>00AGGK</t>
  </si>
  <si>
    <t>Gospel Oak</t>
  </si>
  <si>
    <t>00AGGL</t>
  </si>
  <si>
    <t>Hampstead Town</t>
  </si>
  <si>
    <t>00AGGM</t>
  </si>
  <si>
    <t>Haverstock</t>
  </si>
  <si>
    <t>00AGGN</t>
  </si>
  <si>
    <t>Highgate</t>
  </si>
  <si>
    <t>00AGGP</t>
  </si>
  <si>
    <t>Holborn and Covent Garden</t>
  </si>
  <si>
    <t>00AGGQ</t>
  </si>
  <si>
    <t>Kentish Town</t>
  </si>
  <si>
    <t>00AGGR</t>
  </si>
  <si>
    <t>00AGGS</t>
  </si>
  <si>
    <t>King's Cross</t>
  </si>
  <si>
    <t>00AGGT</t>
  </si>
  <si>
    <t>Regent's Park</t>
  </si>
  <si>
    <t>00AGGU</t>
  </si>
  <si>
    <t>St Pancras and Somers Town</t>
  </si>
  <si>
    <t>00AGGW</t>
  </si>
  <si>
    <t>Swiss Cottage</t>
  </si>
  <si>
    <t>00AGGX</t>
  </si>
  <si>
    <t>West Hampstead</t>
  </si>
  <si>
    <t>00AHGE</t>
  </si>
  <si>
    <t>Addiscombe</t>
  </si>
  <si>
    <t>00AHGF</t>
  </si>
  <si>
    <t>Ashburton</t>
  </si>
  <si>
    <t>00AHGG</t>
  </si>
  <si>
    <t>Bensham Manor</t>
  </si>
  <si>
    <t>00AHGH</t>
  </si>
  <si>
    <t>Broad Green</t>
  </si>
  <si>
    <t>00AHGJ</t>
  </si>
  <si>
    <t>Coulsdon East</t>
  </si>
  <si>
    <t>00AHGK</t>
  </si>
  <si>
    <t>Coulsdon West</t>
  </si>
  <si>
    <t>00AHGL</t>
  </si>
  <si>
    <t>Croham</t>
  </si>
  <si>
    <t>00AHGM</t>
  </si>
  <si>
    <t>Fairfield</t>
  </si>
  <si>
    <t>00AHGN</t>
  </si>
  <si>
    <t>Fieldway</t>
  </si>
  <si>
    <t>00AHGP</t>
  </si>
  <si>
    <t>Heathfield</t>
  </si>
  <si>
    <t>00AHGQ</t>
  </si>
  <si>
    <t>Kenley</t>
  </si>
  <si>
    <t>00AHGR</t>
  </si>
  <si>
    <t>New Addington</t>
  </si>
  <si>
    <t>00AHGS</t>
  </si>
  <si>
    <t>Norbury</t>
  </si>
  <si>
    <t>00AHGT</t>
  </si>
  <si>
    <t>Purley</t>
  </si>
  <si>
    <t>00AHGU</t>
  </si>
  <si>
    <t>Sanderstead</t>
  </si>
  <si>
    <t>00AHGW</t>
  </si>
  <si>
    <t>Selhurst</t>
  </si>
  <si>
    <t>00AHGX</t>
  </si>
  <si>
    <t>Selsdon and Ballards</t>
  </si>
  <si>
    <t>00AHGY</t>
  </si>
  <si>
    <t>Shirley</t>
  </si>
  <si>
    <t>00AHGZ</t>
  </si>
  <si>
    <t>South Norwood</t>
  </si>
  <si>
    <t>00AHHA</t>
  </si>
  <si>
    <t>Thornton Heath</t>
  </si>
  <si>
    <t>00AHHB</t>
  </si>
  <si>
    <t>Upper Norwood</t>
  </si>
  <si>
    <t>00AHHC</t>
  </si>
  <si>
    <t>Waddon</t>
  </si>
  <si>
    <t>00AHHD</t>
  </si>
  <si>
    <t>West Thornton</t>
  </si>
  <si>
    <t>00AHHE</t>
  </si>
  <si>
    <t>Woodside</t>
  </si>
  <si>
    <t>00AJGC</t>
  </si>
  <si>
    <t>Acton Central</t>
  </si>
  <si>
    <t>00AJGD</t>
  </si>
  <si>
    <t>Cleveland</t>
  </si>
  <si>
    <t>00AJGE</t>
  </si>
  <si>
    <t>Dormers Wells</t>
  </si>
  <si>
    <t>00AJGF</t>
  </si>
  <si>
    <t>Ealing Broadway</t>
  </si>
  <si>
    <t>00AJGG</t>
  </si>
  <si>
    <t>Ealing Common</t>
  </si>
  <si>
    <t>00AJGH</t>
  </si>
  <si>
    <t>East Acton</t>
  </si>
  <si>
    <t>00AJGJ</t>
  </si>
  <si>
    <t>Elthorne</t>
  </si>
  <si>
    <t>00AJGK</t>
  </si>
  <si>
    <t>Greenford Broadway</t>
  </si>
  <si>
    <t>00AJGL</t>
  </si>
  <si>
    <t>Greenford Green</t>
  </si>
  <si>
    <t>00AJGM</t>
  </si>
  <si>
    <t>Hanger Hill</t>
  </si>
  <si>
    <t>00AJGN</t>
  </si>
  <si>
    <t>Hobbayne</t>
  </si>
  <si>
    <t>00AJGP</t>
  </si>
  <si>
    <t>Lady Margaret</t>
  </si>
  <si>
    <t>00AJGQ</t>
  </si>
  <si>
    <t>Northfield</t>
  </si>
  <si>
    <t>00AJGR</t>
  </si>
  <si>
    <t>North Greenford</t>
  </si>
  <si>
    <t>00AJGS</t>
  </si>
  <si>
    <t>Northolt Mandeville</t>
  </si>
  <si>
    <t>00AJGT</t>
  </si>
  <si>
    <t>Northolt West End</t>
  </si>
  <si>
    <t>00AJGU</t>
  </si>
  <si>
    <t>Norwood Green</t>
  </si>
  <si>
    <t>00AJGW</t>
  </si>
  <si>
    <t>Perivale</t>
  </si>
  <si>
    <t>00AJGX</t>
  </si>
  <si>
    <t>South Acton</t>
  </si>
  <si>
    <t>00AJGY</t>
  </si>
  <si>
    <t>Southall Broadway</t>
  </si>
  <si>
    <t>00AJGZ</t>
  </si>
  <si>
    <t>Southall Green</t>
  </si>
  <si>
    <t>00AJHA</t>
  </si>
  <si>
    <t>Southfield</t>
  </si>
  <si>
    <t>00AJHB</t>
  </si>
  <si>
    <t>Walpole</t>
  </si>
  <si>
    <t>00AKGL</t>
  </si>
  <si>
    <t>Bowes</t>
  </si>
  <si>
    <t>00AKGM</t>
  </si>
  <si>
    <t>Bush Hill Park</t>
  </si>
  <si>
    <t>00AKGN</t>
  </si>
  <si>
    <t>Chase</t>
  </si>
  <si>
    <t>00AKGP</t>
  </si>
  <si>
    <t>Cockfosters</t>
  </si>
  <si>
    <t>00AKGQ</t>
  </si>
  <si>
    <t>Edmonton Green</t>
  </si>
  <si>
    <t>00AKGR</t>
  </si>
  <si>
    <t>Enfield Highway</t>
  </si>
  <si>
    <t>00AKGS</t>
  </si>
  <si>
    <t>Enfield Lock</t>
  </si>
  <si>
    <t>00AKGT</t>
  </si>
  <si>
    <t>Grange</t>
  </si>
  <si>
    <t>00AKGU</t>
  </si>
  <si>
    <t>Haselbury</t>
  </si>
  <si>
    <t>00AKGW</t>
  </si>
  <si>
    <t>Highlands</t>
  </si>
  <si>
    <t>00AKGX</t>
  </si>
  <si>
    <t>Jubilee</t>
  </si>
  <si>
    <t>00AKGY</t>
  </si>
  <si>
    <t>Lower Edmonton</t>
  </si>
  <si>
    <t>00AKGZ</t>
  </si>
  <si>
    <t>Palmers Green</t>
  </si>
  <si>
    <t>00AKHA</t>
  </si>
  <si>
    <t>Ponders End</t>
  </si>
  <si>
    <t>00AKHB</t>
  </si>
  <si>
    <t>Southbury</t>
  </si>
  <si>
    <t>00AKHC</t>
  </si>
  <si>
    <t>Southgate</t>
  </si>
  <si>
    <t>00AKHD</t>
  </si>
  <si>
    <t>Southgate Green</t>
  </si>
  <si>
    <t>00AKHE</t>
  </si>
  <si>
    <t>Town</t>
  </si>
  <si>
    <t>00AKHF</t>
  </si>
  <si>
    <t>Turkey Street</t>
  </si>
  <si>
    <t>00AKHG</t>
  </si>
  <si>
    <t>Upper Edmonton</t>
  </si>
  <si>
    <t>00AKHH</t>
  </si>
  <si>
    <t>Winchmore Hill</t>
  </si>
  <si>
    <t>00ALGP</t>
  </si>
  <si>
    <t>Abbey Wood</t>
  </si>
  <si>
    <t>00ALGQ</t>
  </si>
  <si>
    <t>Blackheath Westcombe</t>
  </si>
  <si>
    <t>00ALGR</t>
  </si>
  <si>
    <t>Charlton</t>
  </si>
  <si>
    <t>00ALGS</t>
  </si>
  <si>
    <t>Coldharbour and New Eltham</t>
  </si>
  <si>
    <t>00ALGT</t>
  </si>
  <si>
    <t>Eltham North</t>
  </si>
  <si>
    <t>00ALGU</t>
  </si>
  <si>
    <t>Eltham South</t>
  </si>
  <si>
    <t>00ALGW</t>
  </si>
  <si>
    <t>Eltham West</t>
  </si>
  <si>
    <t>00ALGX</t>
  </si>
  <si>
    <t>Glyndon</t>
  </si>
  <si>
    <t>00ALGY</t>
  </si>
  <si>
    <t>Greenwich West</t>
  </si>
  <si>
    <t>00ALGZ</t>
  </si>
  <si>
    <t>Kidbrooke with Hornfair</t>
  </si>
  <si>
    <t>00ALHA</t>
  </si>
  <si>
    <t>Middle Park and Sutcliffe</t>
  </si>
  <si>
    <t>00ALHB</t>
  </si>
  <si>
    <t>Peninsula</t>
  </si>
  <si>
    <t>00ALHC</t>
  </si>
  <si>
    <t>Plumstead</t>
  </si>
  <si>
    <t>00ALHD</t>
  </si>
  <si>
    <t>Shooters Hill</t>
  </si>
  <si>
    <t>00ALHE</t>
  </si>
  <si>
    <t>Thamesmead Moorings</t>
  </si>
  <si>
    <t>00ALHF</t>
  </si>
  <si>
    <t>Woolwich Common</t>
  </si>
  <si>
    <t>00ALHG</t>
  </si>
  <si>
    <t>Woolwich Riverside</t>
  </si>
  <si>
    <t>00AMGA</t>
  </si>
  <si>
    <t>Brownswood</t>
  </si>
  <si>
    <t>00AMGB</t>
  </si>
  <si>
    <t>Cazenove</t>
  </si>
  <si>
    <t>00AMGC</t>
  </si>
  <si>
    <t>Chatham</t>
  </si>
  <si>
    <t>00AMGD</t>
  </si>
  <si>
    <t>Clissold</t>
  </si>
  <si>
    <t>00AMGE</t>
  </si>
  <si>
    <t>Dalston</t>
  </si>
  <si>
    <t>00AMGF</t>
  </si>
  <si>
    <t>De Beauvoir</t>
  </si>
  <si>
    <t>00AMGG</t>
  </si>
  <si>
    <t>Hackney Central</t>
  </si>
  <si>
    <t>00AMGH</t>
  </si>
  <si>
    <t>Hackney Downs</t>
  </si>
  <si>
    <t>00AMGJ</t>
  </si>
  <si>
    <t>Haggerston</t>
  </si>
  <si>
    <t>00AMGK</t>
  </si>
  <si>
    <t>Hoxton</t>
  </si>
  <si>
    <t>00AMGL</t>
  </si>
  <si>
    <t>King's Park</t>
  </si>
  <si>
    <t>00AMGM</t>
  </si>
  <si>
    <t>Leabridge</t>
  </si>
  <si>
    <t>00AMGN</t>
  </si>
  <si>
    <t>Lordship</t>
  </si>
  <si>
    <t>00AMGP</t>
  </si>
  <si>
    <t>New River</t>
  </si>
  <si>
    <t>00AMGQ</t>
  </si>
  <si>
    <t>Queensbridge</t>
  </si>
  <si>
    <t>00AMGR</t>
  </si>
  <si>
    <t>Springfield</t>
  </si>
  <si>
    <t>00AMGS</t>
  </si>
  <si>
    <t>Stoke Newington Central</t>
  </si>
  <si>
    <t>00AMGT</t>
  </si>
  <si>
    <t>Victoria</t>
  </si>
  <si>
    <t>00AMGU</t>
  </si>
  <si>
    <t>Wick</t>
  </si>
  <si>
    <t>00ANGA</t>
  </si>
  <si>
    <t>Addison</t>
  </si>
  <si>
    <t>00ANGB</t>
  </si>
  <si>
    <t>Askew</t>
  </si>
  <si>
    <t>00ANGC</t>
  </si>
  <si>
    <t>Avonmore and Brook Green</t>
  </si>
  <si>
    <t>00ANGD</t>
  </si>
  <si>
    <t>College Park and Old Oak</t>
  </si>
  <si>
    <t>00ANGE</t>
  </si>
  <si>
    <t>Fulham Broadway</t>
  </si>
  <si>
    <t>00ANGF</t>
  </si>
  <si>
    <t>Fulham Reach</t>
  </si>
  <si>
    <t>00ANGG</t>
  </si>
  <si>
    <t>Hammersmith Broadway</t>
  </si>
  <si>
    <t>00ANGH</t>
  </si>
  <si>
    <t>Munster</t>
  </si>
  <si>
    <t>00ANGJ</t>
  </si>
  <si>
    <t>00ANGK</t>
  </si>
  <si>
    <t>Palace Riverside</t>
  </si>
  <si>
    <t>00ANGL</t>
  </si>
  <si>
    <t>Parsons Green and Walham</t>
  </si>
  <si>
    <t>00ANGM</t>
  </si>
  <si>
    <t>Ravenscourt Park</t>
  </si>
  <si>
    <t>00ANGN</t>
  </si>
  <si>
    <t>Sands End</t>
  </si>
  <si>
    <t>00ANGP</t>
  </si>
  <si>
    <t>Shepherd's Bush Green</t>
  </si>
  <si>
    <t>00ANGQ</t>
  </si>
  <si>
    <t>00ANGR</t>
  </si>
  <si>
    <t>Wormholt and White City</t>
  </si>
  <si>
    <t>00APGA</t>
  </si>
  <si>
    <t>Alexandra</t>
  </si>
  <si>
    <t>00APGB</t>
  </si>
  <si>
    <t>Bounds Green</t>
  </si>
  <si>
    <t>00APGC</t>
  </si>
  <si>
    <t>Bruce Grove</t>
  </si>
  <si>
    <t>00APGD</t>
  </si>
  <si>
    <t>Crouch End</t>
  </si>
  <si>
    <t>00APGE</t>
  </si>
  <si>
    <t>Fortis Green</t>
  </si>
  <si>
    <t>00APGF</t>
  </si>
  <si>
    <t>Harringay</t>
  </si>
  <si>
    <t>00APGG</t>
  </si>
  <si>
    <t>00APGH</t>
  </si>
  <si>
    <t>Hornsey</t>
  </si>
  <si>
    <t>00APGJ</t>
  </si>
  <si>
    <t>Muswell Hill</t>
  </si>
  <si>
    <t>00APGK</t>
  </si>
  <si>
    <t>Noel Park</t>
  </si>
  <si>
    <t>00APGL</t>
  </si>
  <si>
    <t>Northumberland Park</t>
  </si>
  <si>
    <t>00APGM</t>
  </si>
  <si>
    <t>St Ann's</t>
  </si>
  <si>
    <t>00APGN</t>
  </si>
  <si>
    <t>Seven Sisters</t>
  </si>
  <si>
    <t>00APGP</t>
  </si>
  <si>
    <t>Stroud Green</t>
  </si>
  <si>
    <t>00APGQ</t>
  </si>
  <si>
    <t>Tottenham Green</t>
  </si>
  <si>
    <t>00APGR</t>
  </si>
  <si>
    <t>Tottenham Hale</t>
  </si>
  <si>
    <t>00APGS</t>
  </si>
  <si>
    <t>West Green</t>
  </si>
  <si>
    <t>00APGT</t>
  </si>
  <si>
    <t>White Hart Lane</t>
  </si>
  <si>
    <t>00APGU</t>
  </si>
  <si>
    <t>00AQFY</t>
  </si>
  <si>
    <t>Belmont</t>
  </si>
  <si>
    <t>00AQFZ</t>
  </si>
  <si>
    <t>Canons</t>
  </si>
  <si>
    <t>00AQGA</t>
  </si>
  <si>
    <t>00AQGB</t>
  </si>
  <si>
    <t>Greenhill</t>
  </si>
  <si>
    <t>00AQGC</t>
  </si>
  <si>
    <t>Harrow on the Hill</t>
  </si>
  <si>
    <t>00AQGD</t>
  </si>
  <si>
    <t>Harrow Weald</t>
  </si>
  <si>
    <t>00AQGE</t>
  </si>
  <si>
    <t>Hatch End</t>
  </si>
  <si>
    <t>00AQGF</t>
  </si>
  <si>
    <t>Headstone North</t>
  </si>
  <si>
    <t>00AQGG</t>
  </si>
  <si>
    <t>Headstone South</t>
  </si>
  <si>
    <t>00AQGH</t>
  </si>
  <si>
    <t>Kenton East</t>
  </si>
  <si>
    <t>00AQGJ</t>
  </si>
  <si>
    <t>Kenton West</t>
  </si>
  <si>
    <t>00AQGK</t>
  </si>
  <si>
    <t>Marlborough</t>
  </si>
  <si>
    <t>00AQGL</t>
  </si>
  <si>
    <t>Pinner</t>
  </si>
  <si>
    <t>00AQGM</t>
  </si>
  <si>
    <t>Pinner South</t>
  </si>
  <si>
    <t>00AQGN</t>
  </si>
  <si>
    <t>00AQGP</t>
  </si>
  <si>
    <t>Rayners Lane</t>
  </si>
  <si>
    <t>00AQGQ</t>
  </si>
  <si>
    <t>Roxbourne</t>
  </si>
  <si>
    <t>00AQGR</t>
  </si>
  <si>
    <t>Roxeth</t>
  </si>
  <si>
    <t>00AQGS</t>
  </si>
  <si>
    <t>Stanmore Park</t>
  </si>
  <si>
    <t>00AQGT</t>
  </si>
  <si>
    <t>Wealdstone</t>
  </si>
  <si>
    <t>00AQGU</t>
  </si>
  <si>
    <t>West Harrow</t>
  </si>
  <si>
    <t>00ARGC</t>
  </si>
  <si>
    <t>Brooklands</t>
  </si>
  <si>
    <t>00ARGD</t>
  </si>
  <si>
    <t>Cranham</t>
  </si>
  <si>
    <t>00ARGE</t>
  </si>
  <si>
    <t>Elm Park</t>
  </si>
  <si>
    <t>00ARGF</t>
  </si>
  <si>
    <t>Emerson Park</t>
  </si>
  <si>
    <t>00ARGG</t>
  </si>
  <si>
    <t>Gooshays</t>
  </si>
  <si>
    <t>00ARGH</t>
  </si>
  <si>
    <t>Hacton</t>
  </si>
  <si>
    <t>00ARGJ</t>
  </si>
  <si>
    <t>Harold Wood</t>
  </si>
  <si>
    <t>00ARGK</t>
  </si>
  <si>
    <t>Havering Park</t>
  </si>
  <si>
    <t>00ARGL</t>
  </si>
  <si>
    <t>Heaton</t>
  </si>
  <si>
    <t>00ARGM</t>
  </si>
  <si>
    <t>Hylands</t>
  </si>
  <si>
    <t>00ARGN</t>
  </si>
  <si>
    <t>Mawneys</t>
  </si>
  <si>
    <t>00ARGP</t>
  </si>
  <si>
    <t>Pettits</t>
  </si>
  <si>
    <t>00ARGQ</t>
  </si>
  <si>
    <t>Rainham and Wennington</t>
  </si>
  <si>
    <t>00ARGR</t>
  </si>
  <si>
    <t>Romford Town</t>
  </si>
  <si>
    <t>00ARGS</t>
  </si>
  <si>
    <t>St Andrew's</t>
  </si>
  <si>
    <t>00ARGT</t>
  </si>
  <si>
    <t>South Hornchurch</t>
  </si>
  <si>
    <t>00ARGU</t>
  </si>
  <si>
    <t>Squirrel's Heath</t>
  </si>
  <si>
    <t>00ARGW</t>
  </si>
  <si>
    <t>Upminster</t>
  </si>
  <si>
    <t>00ASGG</t>
  </si>
  <si>
    <t>00ASGH</t>
  </si>
  <si>
    <t>Botwell</t>
  </si>
  <si>
    <t>00ASGJ</t>
  </si>
  <si>
    <t>Brunel</t>
  </si>
  <si>
    <t>00ASGK</t>
  </si>
  <si>
    <t>Cavendish</t>
  </si>
  <si>
    <t>00ASGL</t>
  </si>
  <si>
    <t>Charville</t>
  </si>
  <si>
    <t>00ASGM</t>
  </si>
  <si>
    <t>Eastcote and East Ruislip</t>
  </si>
  <si>
    <t>00ASGN</t>
  </si>
  <si>
    <t>Harefield</t>
  </si>
  <si>
    <t>00ASGP</t>
  </si>
  <si>
    <t>Heathrow Villages</t>
  </si>
  <si>
    <t>00ASGQ</t>
  </si>
  <si>
    <t>Hillingdon East</t>
  </si>
  <si>
    <t>00ASGR</t>
  </si>
  <si>
    <t>Ickenham</t>
  </si>
  <si>
    <t>00ASGS</t>
  </si>
  <si>
    <t>Manor</t>
  </si>
  <si>
    <t>00ASGT</t>
  </si>
  <si>
    <t>Northwood</t>
  </si>
  <si>
    <t>00ASGU</t>
  </si>
  <si>
    <t>Northwood Hills</t>
  </si>
  <si>
    <t>00ASGW</t>
  </si>
  <si>
    <t>Pinkwell</t>
  </si>
  <si>
    <t>00ASGX</t>
  </si>
  <si>
    <t>South Ruislip</t>
  </si>
  <si>
    <t>00ASGY</t>
  </si>
  <si>
    <t>Townfield</t>
  </si>
  <si>
    <t>00ASGZ</t>
  </si>
  <si>
    <t>Uxbridge North</t>
  </si>
  <si>
    <t>00ASHA</t>
  </si>
  <si>
    <t>Uxbridge South</t>
  </si>
  <si>
    <t>00ASHB</t>
  </si>
  <si>
    <t>West Drayton</t>
  </si>
  <si>
    <t>00ASHC</t>
  </si>
  <si>
    <t>West Ruislip</t>
  </si>
  <si>
    <t>00ASHD</t>
  </si>
  <si>
    <t>Yeading</t>
  </si>
  <si>
    <t>00ASHE</t>
  </si>
  <si>
    <t>Yiewsley</t>
  </si>
  <si>
    <t>00ATFY</t>
  </si>
  <si>
    <t>Bedfont</t>
  </si>
  <si>
    <t>00ATFZ</t>
  </si>
  <si>
    <t>Brentford</t>
  </si>
  <si>
    <t>00ATGA</t>
  </si>
  <si>
    <t>Chiswick Homefields</t>
  </si>
  <si>
    <t>00ATGB</t>
  </si>
  <si>
    <t>Chiswick Riverside</t>
  </si>
  <si>
    <t>00ATGC</t>
  </si>
  <si>
    <t>Cranford</t>
  </si>
  <si>
    <t>00ATGD</t>
  </si>
  <si>
    <t>Feltham North</t>
  </si>
  <si>
    <t>00ATGE</t>
  </si>
  <si>
    <t>Feltham West</t>
  </si>
  <si>
    <t>00ATGF</t>
  </si>
  <si>
    <t>Hanworth</t>
  </si>
  <si>
    <t>00ATGG</t>
  </si>
  <si>
    <t>Hanworth Park</t>
  </si>
  <si>
    <t>00ATGH</t>
  </si>
  <si>
    <t>Heston Central</t>
  </si>
  <si>
    <t>00ATGJ</t>
  </si>
  <si>
    <t>Heston East</t>
  </si>
  <si>
    <t>00ATGK</t>
  </si>
  <si>
    <t>Heston West</t>
  </si>
  <si>
    <t>00ATGL</t>
  </si>
  <si>
    <t>Hounslow Central</t>
  </si>
  <si>
    <t>00ATGM</t>
  </si>
  <si>
    <t>Hounslow Heath</t>
  </si>
  <si>
    <t>00ATGN</t>
  </si>
  <si>
    <t>Hounslow South</t>
  </si>
  <si>
    <t>00ATGP</t>
  </si>
  <si>
    <t>Hounslow West</t>
  </si>
  <si>
    <t>00ATGQ</t>
  </si>
  <si>
    <t>Isleworth</t>
  </si>
  <si>
    <t>00ATGR</t>
  </si>
  <si>
    <t>Osterley and Spring Grove</t>
  </si>
  <si>
    <t>00ATGS</t>
  </si>
  <si>
    <t>Syon</t>
  </si>
  <si>
    <t>00ATGT</t>
  </si>
  <si>
    <t>Turnham Green</t>
  </si>
  <si>
    <t>00AUFX</t>
  </si>
  <si>
    <t>Barnsbury</t>
  </si>
  <si>
    <t>00AUFY</t>
  </si>
  <si>
    <t>Bunhill</t>
  </si>
  <si>
    <t>00AUFZ</t>
  </si>
  <si>
    <t>Caledonian</t>
  </si>
  <si>
    <t>00AUGA</t>
  </si>
  <si>
    <t>Canonbury</t>
  </si>
  <si>
    <t>00AUGB</t>
  </si>
  <si>
    <t>Clerkenwell</t>
  </si>
  <si>
    <t>00AUGC</t>
  </si>
  <si>
    <t>Finsbury Park</t>
  </si>
  <si>
    <t>00AUGD</t>
  </si>
  <si>
    <t>Highbury East</t>
  </si>
  <si>
    <t>00AUGE</t>
  </si>
  <si>
    <t>Highbury West</t>
  </si>
  <si>
    <t>00AUGF</t>
  </si>
  <si>
    <t>Hillrise</t>
  </si>
  <si>
    <t>00AUGG</t>
  </si>
  <si>
    <t>Holloway</t>
  </si>
  <si>
    <t>00AUGH</t>
  </si>
  <si>
    <t>Junction</t>
  </si>
  <si>
    <t>00AUGJ</t>
  </si>
  <si>
    <t>Mildmay</t>
  </si>
  <si>
    <t>00AUGK</t>
  </si>
  <si>
    <t>St George's</t>
  </si>
  <si>
    <t>00AUGL</t>
  </si>
  <si>
    <t>00AUGM</t>
  </si>
  <si>
    <t>St Peter's</t>
  </si>
  <si>
    <t>00AUGN</t>
  </si>
  <si>
    <t>Tollington</t>
  </si>
  <si>
    <t>00AWFY</t>
  </si>
  <si>
    <t>Abingdon</t>
  </si>
  <si>
    <t>00AWFZ</t>
  </si>
  <si>
    <t>Brompton</t>
  </si>
  <si>
    <t>00AWGA</t>
  </si>
  <si>
    <t>Campden</t>
  </si>
  <si>
    <t>00AWGB</t>
  </si>
  <si>
    <t>Colville</t>
  </si>
  <si>
    <t>00AWGC</t>
  </si>
  <si>
    <t>Courtfield</t>
  </si>
  <si>
    <t>00AWGD</t>
  </si>
  <si>
    <t>Cremorne</t>
  </si>
  <si>
    <t>00AWGE</t>
  </si>
  <si>
    <t>Earl's Court</t>
  </si>
  <si>
    <t>00AWGF</t>
  </si>
  <si>
    <t>Golborne</t>
  </si>
  <si>
    <t>00AWGG</t>
  </si>
  <si>
    <t>Hans Town</t>
  </si>
  <si>
    <t>00AWGH</t>
  </si>
  <si>
    <t>Holland</t>
  </si>
  <si>
    <t>00AWGJ</t>
  </si>
  <si>
    <t>Norland</t>
  </si>
  <si>
    <t>00AWGK</t>
  </si>
  <si>
    <t>Notting Barns</t>
  </si>
  <si>
    <t>00AWGL</t>
  </si>
  <si>
    <t>Pembridge</t>
  </si>
  <si>
    <t>00AWGM</t>
  </si>
  <si>
    <t>Queen's Gate</t>
  </si>
  <si>
    <t>00AWGN</t>
  </si>
  <si>
    <t>Redcliffe</t>
  </si>
  <si>
    <t>00AWGP</t>
  </si>
  <si>
    <t>Royal Hospital</t>
  </si>
  <si>
    <t>00AWGQ</t>
  </si>
  <si>
    <t>St Charles</t>
  </si>
  <si>
    <t>00AWGR</t>
  </si>
  <si>
    <t>Stanley</t>
  </si>
  <si>
    <t>00AXFX</t>
  </si>
  <si>
    <t>00AXFY</t>
  </si>
  <si>
    <t>Berrylands</t>
  </si>
  <si>
    <t>00AXFZ</t>
  </si>
  <si>
    <t>Beverley</t>
  </si>
  <si>
    <t>00AXGA</t>
  </si>
  <si>
    <t>Canbury</t>
  </si>
  <si>
    <t>00AXGB</t>
  </si>
  <si>
    <t>Chessington North and Hook</t>
  </si>
  <si>
    <t>00AXGC</t>
  </si>
  <si>
    <t>Chessington South</t>
  </si>
  <si>
    <t>00AXGD</t>
  </si>
  <si>
    <t>Coombe Hill</t>
  </si>
  <si>
    <t>00AXGE</t>
  </si>
  <si>
    <t>Coombe Vale</t>
  </si>
  <si>
    <t>00AXGF</t>
  </si>
  <si>
    <t>Grove</t>
  </si>
  <si>
    <t>00AXGG</t>
  </si>
  <si>
    <t>Norbiton</t>
  </si>
  <si>
    <t>00AXGH</t>
  </si>
  <si>
    <t>Old Malden</t>
  </si>
  <si>
    <t>00AXGJ</t>
  </si>
  <si>
    <t>St James</t>
  </si>
  <si>
    <t>00AXGK</t>
  </si>
  <si>
    <t>St Mark's</t>
  </si>
  <si>
    <t>00AXGL</t>
  </si>
  <si>
    <t>Surbiton Hill</t>
  </si>
  <si>
    <t>00AXGM</t>
  </si>
  <si>
    <t>Tolworth and Hook Rise</t>
  </si>
  <si>
    <t>00AXGN</t>
  </si>
  <si>
    <t>Tudor</t>
  </si>
  <si>
    <t>00AYFZ</t>
  </si>
  <si>
    <t>Bishop's</t>
  </si>
  <si>
    <t>00AYGA</t>
  </si>
  <si>
    <t>Brixton Hill</t>
  </si>
  <si>
    <t>00AYGB</t>
  </si>
  <si>
    <t>Clapham Common</t>
  </si>
  <si>
    <t>00AYGC</t>
  </si>
  <si>
    <t>Clapham Town</t>
  </si>
  <si>
    <t>00AYGD</t>
  </si>
  <si>
    <t>Coldharbour</t>
  </si>
  <si>
    <t>00AYGE</t>
  </si>
  <si>
    <t>Ferndale</t>
  </si>
  <si>
    <t>00AYGF</t>
  </si>
  <si>
    <t>Gipsy Hill</t>
  </si>
  <si>
    <t>00AYGG</t>
  </si>
  <si>
    <t>Herne Hill</t>
  </si>
  <si>
    <t>00AYGH</t>
  </si>
  <si>
    <t>Knight's Hill</t>
  </si>
  <si>
    <t>00AYGJ</t>
  </si>
  <si>
    <t>Larkhall</t>
  </si>
  <si>
    <t>00AYGK</t>
  </si>
  <si>
    <t>Oval</t>
  </si>
  <si>
    <t>00AYGL</t>
  </si>
  <si>
    <t>Prince's</t>
  </si>
  <si>
    <t>00AYGM</t>
  </si>
  <si>
    <t>St Leonard's</t>
  </si>
  <si>
    <t>00AYGN</t>
  </si>
  <si>
    <t>Stockwell</t>
  </si>
  <si>
    <t>00AYGP</t>
  </si>
  <si>
    <t>Streatham Hill</t>
  </si>
  <si>
    <t>00AYGQ</t>
  </si>
  <si>
    <t>Streatham South</t>
  </si>
  <si>
    <t>00AYGR</t>
  </si>
  <si>
    <t>Streatham Wells</t>
  </si>
  <si>
    <t>00AYGS</t>
  </si>
  <si>
    <t>Thornton</t>
  </si>
  <si>
    <t>00AYGT</t>
  </si>
  <si>
    <t>Thurlow Park</t>
  </si>
  <si>
    <t>00AYGU</t>
  </si>
  <si>
    <t>Tulse Hill</t>
  </si>
  <si>
    <t>00AYGW</t>
  </si>
  <si>
    <t>Vassall</t>
  </si>
  <si>
    <t>00AZGD</t>
  </si>
  <si>
    <t>Bellingham</t>
  </si>
  <si>
    <t>00AZGE</t>
  </si>
  <si>
    <t>Blackheath</t>
  </si>
  <si>
    <t>00AZGF</t>
  </si>
  <si>
    <t>Brockley</t>
  </si>
  <si>
    <t>00AZGG</t>
  </si>
  <si>
    <t>Catford South</t>
  </si>
  <si>
    <t>00AZGH</t>
  </si>
  <si>
    <t>Crofton Park</t>
  </si>
  <si>
    <t>00AZGJ</t>
  </si>
  <si>
    <t>Downham</t>
  </si>
  <si>
    <t>00AZGK</t>
  </si>
  <si>
    <t>Evelyn</t>
  </si>
  <si>
    <t>00AZGL</t>
  </si>
  <si>
    <t>Forest Hill</t>
  </si>
  <si>
    <t>00AZGM</t>
  </si>
  <si>
    <t>Grove Park</t>
  </si>
  <si>
    <t>00AZGN</t>
  </si>
  <si>
    <t>Ladywell</t>
  </si>
  <si>
    <t>00AZGP</t>
  </si>
  <si>
    <t>Lee Green</t>
  </si>
  <si>
    <t>00AZGQ</t>
  </si>
  <si>
    <t>Lewisham Central</t>
  </si>
  <si>
    <t>00AZGR</t>
  </si>
  <si>
    <t>New Cross</t>
  </si>
  <si>
    <t>00AZGS</t>
  </si>
  <si>
    <t>Perry Vale</t>
  </si>
  <si>
    <t>00AZGT</t>
  </si>
  <si>
    <t>Rushey Green</t>
  </si>
  <si>
    <t>00AZGU</t>
  </si>
  <si>
    <t>Sydenham</t>
  </si>
  <si>
    <t>00AZGW</t>
  </si>
  <si>
    <t>Telegraph Hill</t>
  </si>
  <si>
    <t>00AZGX</t>
  </si>
  <si>
    <t>Whitefoot</t>
  </si>
  <si>
    <t>00BAFX</t>
  </si>
  <si>
    <t>00BAFY</t>
  </si>
  <si>
    <t>Cannon Hill</t>
  </si>
  <si>
    <t>00BAFZ</t>
  </si>
  <si>
    <t>Colliers Wood</t>
  </si>
  <si>
    <t>00BAGA</t>
  </si>
  <si>
    <t>Cricket Green</t>
  </si>
  <si>
    <t>00BAGB</t>
  </si>
  <si>
    <t>Dundonald</t>
  </si>
  <si>
    <t>00BAGC</t>
  </si>
  <si>
    <t>Figge's Marsh</t>
  </si>
  <si>
    <t>00BAGD</t>
  </si>
  <si>
    <t>Graveney</t>
  </si>
  <si>
    <t>00BAGE</t>
  </si>
  <si>
    <t>Hillside</t>
  </si>
  <si>
    <t>00BAGF</t>
  </si>
  <si>
    <t>Lavender Fields</t>
  </si>
  <si>
    <t>00BAGG</t>
  </si>
  <si>
    <t>Longthornton</t>
  </si>
  <si>
    <t>00BAGH</t>
  </si>
  <si>
    <t>Lower Morden</t>
  </si>
  <si>
    <t>00BAGJ</t>
  </si>
  <si>
    <t>Merton Park</t>
  </si>
  <si>
    <t>00BAGK</t>
  </si>
  <si>
    <t>Pollards Hill</t>
  </si>
  <si>
    <t>00BAGL</t>
  </si>
  <si>
    <t>Ravensbury</t>
  </si>
  <si>
    <t>00BAGM</t>
  </si>
  <si>
    <t>Raynes Park</t>
  </si>
  <si>
    <t>00BAGN</t>
  </si>
  <si>
    <t>St Helier</t>
  </si>
  <si>
    <t>00BAGP</t>
  </si>
  <si>
    <t>Trinity</t>
  </si>
  <si>
    <t>00BAGQ</t>
  </si>
  <si>
    <t>00BAGR</t>
  </si>
  <si>
    <t>West Barnes</t>
  </si>
  <si>
    <t>00BAGS</t>
  </si>
  <si>
    <t>Wimbledon Park</t>
  </si>
  <si>
    <t>00BBGB</t>
  </si>
  <si>
    <t>Beckton</t>
  </si>
  <si>
    <t>00BBGC</t>
  </si>
  <si>
    <t>Boleyn</t>
  </si>
  <si>
    <t>00BBGD</t>
  </si>
  <si>
    <t>Canning Town North</t>
  </si>
  <si>
    <t>00BBGE</t>
  </si>
  <si>
    <t>Canning Town South</t>
  </si>
  <si>
    <t>00BBGF</t>
  </si>
  <si>
    <t>Custom House</t>
  </si>
  <si>
    <t>00BBGG</t>
  </si>
  <si>
    <t>East Ham Central</t>
  </si>
  <si>
    <t>00BBGH</t>
  </si>
  <si>
    <t>East Ham North</t>
  </si>
  <si>
    <t>00BBGJ</t>
  </si>
  <si>
    <t>East Ham South</t>
  </si>
  <si>
    <t>00BBGK</t>
  </si>
  <si>
    <t>Forest Gate North</t>
  </si>
  <si>
    <t>00BBGL</t>
  </si>
  <si>
    <t>Forest Gate South</t>
  </si>
  <si>
    <t>00BBGM</t>
  </si>
  <si>
    <t>Green Street East</t>
  </si>
  <si>
    <t>00BBGN</t>
  </si>
  <si>
    <t>Green Street West</t>
  </si>
  <si>
    <t>00BBGP</t>
  </si>
  <si>
    <t>Little Ilford</t>
  </si>
  <si>
    <t>00BBGQ</t>
  </si>
  <si>
    <t>Manor Park</t>
  </si>
  <si>
    <t>00BBGR</t>
  </si>
  <si>
    <t>Plaistow North</t>
  </si>
  <si>
    <t>00BBGS</t>
  </si>
  <si>
    <t>Plaistow South</t>
  </si>
  <si>
    <t>00BBGT</t>
  </si>
  <si>
    <t>Royal Docks</t>
  </si>
  <si>
    <t>00BBGU</t>
  </si>
  <si>
    <t>Stratford and New Town</t>
  </si>
  <si>
    <t>00BBGW</t>
  </si>
  <si>
    <t>Wall End</t>
  </si>
  <si>
    <t>00BBGX</t>
  </si>
  <si>
    <t>West Ham</t>
  </si>
  <si>
    <t>00BCFY</t>
  </si>
  <si>
    <t>Aldborough</t>
  </si>
  <si>
    <t>00BCFZ</t>
  </si>
  <si>
    <t>Barkingside</t>
  </si>
  <si>
    <t>00BCGA</t>
  </si>
  <si>
    <t>Bridge</t>
  </si>
  <si>
    <t>00BCGB</t>
  </si>
  <si>
    <t>Chadwell</t>
  </si>
  <si>
    <t>00BCGC</t>
  </si>
  <si>
    <t>Church End</t>
  </si>
  <si>
    <t>00BCGD</t>
  </si>
  <si>
    <t>Clayhall</t>
  </si>
  <si>
    <t>00BCGE</t>
  </si>
  <si>
    <t>Clementswood</t>
  </si>
  <si>
    <t>00BCGF</t>
  </si>
  <si>
    <t>Cranbrook</t>
  </si>
  <si>
    <t>00BCGG</t>
  </si>
  <si>
    <t>Fairlop</t>
  </si>
  <si>
    <t>00BCGH</t>
  </si>
  <si>
    <t>Fullwell</t>
  </si>
  <si>
    <t>00BCGJ</t>
  </si>
  <si>
    <t>Goodmayes</t>
  </si>
  <si>
    <t>00BCGK</t>
  </si>
  <si>
    <t>Hainault</t>
  </si>
  <si>
    <t>00BCGL</t>
  </si>
  <si>
    <t>Loxford</t>
  </si>
  <si>
    <t>00BCGM</t>
  </si>
  <si>
    <t>Mayfield</t>
  </si>
  <si>
    <t>00BCGN</t>
  </si>
  <si>
    <t>Monkhams</t>
  </si>
  <si>
    <t>00BCGP</t>
  </si>
  <si>
    <t>Newbury</t>
  </si>
  <si>
    <t>00BCGQ</t>
  </si>
  <si>
    <t>Roding</t>
  </si>
  <si>
    <t>00BCGR</t>
  </si>
  <si>
    <t>Seven Kings</t>
  </si>
  <si>
    <t>00BCGS</t>
  </si>
  <si>
    <t>Snaresbrook</t>
  </si>
  <si>
    <t>00BCGT</t>
  </si>
  <si>
    <t>Valentines</t>
  </si>
  <si>
    <t>00BCGU</t>
  </si>
  <si>
    <t>Wanstead</t>
  </si>
  <si>
    <t>00BDFW</t>
  </si>
  <si>
    <t>Barnes</t>
  </si>
  <si>
    <t>00BDFX</t>
  </si>
  <si>
    <t>East Sheen</t>
  </si>
  <si>
    <t>00BDFY</t>
  </si>
  <si>
    <t>Fulwell and Hampton Hill</t>
  </si>
  <si>
    <t>00BDFZ</t>
  </si>
  <si>
    <t>Ham, Petersham and Richmond Riverside</t>
  </si>
  <si>
    <t>00BDGA</t>
  </si>
  <si>
    <t>Hampton</t>
  </si>
  <si>
    <t>00BDGB</t>
  </si>
  <si>
    <t>Hampton North</t>
  </si>
  <si>
    <t>00BDGC</t>
  </si>
  <si>
    <t>Hampton Wick</t>
  </si>
  <si>
    <t>00BDGD</t>
  </si>
  <si>
    <t>00BDGE</t>
  </si>
  <si>
    <t>Kew</t>
  </si>
  <si>
    <t>00BDGF</t>
  </si>
  <si>
    <t>Mortlake and Barnes Common</t>
  </si>
  <si>
    <t>00BDGG</t>
  </si>
  <si>
    <t>North Richmond</t>
  </si>
  <si>
    <t>00BDGH</t>
  </si>
  <si>
    <t>St Margarets and North Twickenham</t>
  </si>
  <si>
    <t>00BDGJ</t>
  </si>
  <si>
    <t>South Richmond</t>
  </si>
  <si>
    <t>00BDGK</t>
  </si>
  <si>
    <t>South Twickenham</t>
  </si>
  <si>
    <t>00BDGL</t>
  </si>
  <si>
    <t>Teddington</t>
  </si>
  <si>
    <t>00BDGM</t>
  </si>
  <si>
    <t>Twickenham Riverside</t>
  </si>
  <si>
    <t>00BDGN</t>
  </si>
  <si>
    <t>West Twickenham</t>
  </si>
  <si>
    <t>00BDGP</t>
  </si>
  <si>
    <t>Whitton</t>
  </si>
  <si>
    <t>00BEGC</t>
  </si>
  <si>
    <t>00BEGD</t>
  </si>
  <si>
    <t>Camberwell Green</t>
  </si>
  <si>
    <t>00BEGE</t>
  </si>
  <si>
    <t>Cathedrals</t>
  </si>
  <si>
    <t>00BEGF</t>
  </si>
  <si>
    <t>Chaucer</t>
  </si>
  <si>
    <t>00BEGG</t>
  </si>
  <si>
    <t>College</t>
  </si>
  <si>
    <t>00BEGH</t>
  </si>
  <si>
    <t>East Dulwich</t>
  </si>
  <si>
    <t>00BEGJ</t>
  </si>
  <si>
    <t>East Walworth</t>
  </si>
  <si>
    <t>00BEGK</t>
  </si>
  <si>
    <t>Faraday</t>
  </si>
  <si>
    <t>00BEGL</t>
  </si>
  <si>
    <t>00BEGM</t>
  </si>
  <si>
    <t>Livesey</t>
  </si>
  <si>
    <t>00BEGN</t>
  </si>
  <si>
    <t>Newington</t>
  </si>
  <si>
    <t>00BEGP</t>
  </si>
  <si>
    <t>Nunhead</t>
  </si>
  <si>
    <t>00BEGQ</t>
  </si>
  <si>
    <t>Peckham</t>
  </si>
  <si>
    <t>00BEGR</t>
  </si>
  <si>
    <t>Peckham Rye</t>
  </si>
  <si>
    <t>00BEGS</t>
  </si>
  <si>
    <t>Riverside</t>
  </si>
  <si>
    <t>00BEGT</t>
  </si>
  <si>
    <t>Rotherhithe</t>
  </si>
  <si>
    <t>00BEGU</t>
  </si>
  <si>
    <t>South Bermondsey</t>
  </si>
  <si>
    <t>00BEGW</t>
  </si>
  <si>
    <t>South Camberwell</t>
  </si>
  <si>
    <t>00BEGX</t>
  </si>
  <si>
    <t>Surrey Docks</t>
  </si>
  <si>
    <t>00BEGY</t>
  </si>
  <si>
    <t>The Lane</t>
  </si>
  <si>
    <t>00BEGZ</t>
  </si>
  <si>
    <t>00BFGC</t>
  </si>
  <si>
    <t>Beddington North</t>
  </si>
  <si>
    <t>00BFGD</t>
  </si>
  <si>
    <t>Beddington South</t>
  </si>
  <si>
    <t>00BFGE</t>
  </si>
  <si>
    <t>00BFGF</t>
  </si>
  <si>
    <t>Carshalton Central</t>
  </si>
  <si>
    <t>00BFGG</t>
  </si>
  <si>
    <t>Carshalton South and Clockhouse</t>
  </si>
  <si>
    <t>00BFGH</t>
  </si>
  <si>
    <t>Cheam</t>
  </si>
  <si>
    <t>00BFGJ</t>
  </si>
  <si>
    <t>Nonsuch</t>
  </si>
  <si>
    <t>00BFGK</t>
  </si>
  <si>
    <t>00BFGL</t>
  </si>
  <si>
    <t>Stonecot</t>
  </si>
  <si>
    <t>00BFGM</t>
  </si>
  <si>
    <t>Sutton Central</t>
  </si>
  <si>
    <t>00BFGN</t>
  </si>
  <si>
    <t>Sutton North</t>
  </si>
  <si>
    <t>00BFGP</t>
  </si>
  <si>
    <t>Sutton South</t>
  </si>
  <si>
    <t>00BFGQ</t>
  </si>
  <si>
    <t>Sutton West</t>
  </si>
  <si>
    <t>00BFGR</t>
  </si>
  <si>
    <t>The Wrythe</t>
  </si>
  <si>
    <t>00BFGS</t>
  </si>
  <si>
    <t>Wallington North</t>
  </si>
  <si>
    <t>00BFGT</t>
  </si>
  <si>
    <t>Wallington South</t>
  </si>
  <si>
    <t>00BFGU</t>
  </si>
  <si>
    <t>Wandle Valley</t>
  </si>
  <si>
    <t>00BFGW</t>
  </si>
  <si>
    <t>Worcester Park</t>
  </si>
  <si>
    <t>00BGFW</t>
  </si>
  <si>
    <t>Bethnal Green North</t>
  </si>
  <si>
    <t>00BGFX</t>
  </si>
  <si>
    <t>Bethnal Green South</t>
  </si>
  <si>
    <t>00BGFY</t>
  </si>
  <si>
    <t>Blackwall and Cubitt Town</t>
  </si>
  <si>
    <t>00BGFZ</t>
  </si>
  <si>
    <t>Bow East</t>
  </si>
  <si>
    <t>00BGGA</t>
  </si>
  <si>
    <t>Bow West</t>
  </si>
  <si>
    <t>00BGGB</t>
  </si>
  <si>
    <t>Bromley-by-Bow</t>
  </si>
  <si>
    <t>00BGGC</t>
  </si>
  <si>
    <t>East India and Lansbury</t>
  </si>
  <si>
    <t>00BGGD</t>
  </si>
  <si>
    <t>Limehouse</t>
  </si>
  <si>
    <t>00BGGE</t>
  </si>
  <si>
    <t>Mile End and Globe Town</t>
  </si>
  <si>
    <t>00BGGF</t>
  </si>
  <si>
    <t>Mile End East</t>
  </si>
  <si>
    <t>00BGGG</t>
  </si>
  <si>
    <t>Millwall</t>
  </si>
  <si>
    <t>00BGGH</t>
  </si>
  <si>
    <t>St Dunstan's and Stepney Green</t>
  </si>
  <si>
    <t>00BGGJ</t>
  </si>
  <si>
    <t>St Katherine's and Wapping</t>
  </si>
  <si>
    <t>00BGGK</t>
  </si>
  <si>
    <t>Shadwell</t>
  </si>
  <si>
    <t>00BGGL</t>
  </si>
  <si>
    <t>Spitalfields and Banglatown</t>
  </si>
  <si>
    <t>00BGGM</t>
  </si>
  <si>
    <t>Weavers</t>
  </si>
  <si>
    <t>00BGGN</t>
  </si>
  <si>
    <t>Whitechapel</t>
  </si>
  <si>
    <t>00BHFX</t>
  </si>
  <si>
    <t>Cann Hall</t>
  </si>
  <si>
    <t>00BHFY</t>
  </si>
  <si>
    <t>Cathall</t>
  </si>
  <si>
    <t>00BHFZ</t>
  </si>
  <si>
    <t>Chapel End</t>
  </si>
  <si>
    <t>00BHGA</t>
  </si>
  <si>
    <t>Chingford Green</t>
  </si>
  <si>
    <t>00BHGB</t>
  </si>
  <si>
    <t>Endlebury</t>
  </si>
  <si>
    <t>00BHGC</t>
  </si>
  <si>
    <t>Forest</t>
  </si>
  <si>
    <t>00BHGD</t>
  </si>
  <si>
    <t>Grove Green</t>
  </si>
  <si>
    <t>00BHGE</t>
  </si>
  <si>
    <t>Hale End and Highams Park</t>
  </si>
  <si>
    <t>00BHGF</t>
  </si>
  <si>
    <t>Hatch Lane</t>
  </si>
  <si>
    <t>00BHGG</t>
  </si>
  <si>
    <t>High Street</t>
  </si>
  <si>
    <t>00BHGH</t>
  </si>
  <si>
    <t>Higham Hill</t>
  </si>
  <si>
    <t>00BHGJ</t>
  </si>
  <si>
    <t>Hoe Street</t>
  </si>
  <si>
    <t>00BHGK</t>
  </si>
  <si>
    <t>Larkswood</t>
  </si>
  <si>
    <t>00BHGL</t>
  </si>
  <si>
    <t>Lea Bridge</t>
  </si>
  <si>
    <t>00BHGM</t>
  </si>
  <si>
    <t>Leyton</t>
  </si>
  <si>
    <t>00BHGN</t>
  </si>
  <si>
    <t>Leytonstone</t>
  </si>
  <si>
    <t>00BHGP</t>
  </si>
  <si>
    <t>Markhouse</t>
  </si>
  <si>
    <t>00BHGQ</t>
  </si>
  <si>
    <t>Valley</t>
  </si>
  <si>
    <t>00BHGR</t>
  </si>
  <si>
    <t>William Morris</t>
  </si>
  <si>
    <t>00BHGS</t>
  </si>
  <si>
    <t>Wood Street</t>
  </si>
  <si>
    <t>00BJFZ</t>
  </si>
  <si>
    <t>Balham</t>
  </si>
  <si>
    <t>00BJGA</t>
  </si>
  <si>
    <t>Bedford</t>
  </si>
  <si>
    <t>00BJGB</t>
  </si>
  <si>
    <t>Earlsfield</t>
  </si>
  <si>
    <t>00BJGC</t>
  </si>
  <si>
    <t>East Putney</t>
  </si>
  <si>
    <t>00BJGD</t>
  </si>
  <si>
    <t>00BJGE</t>
  </si>
  <si>
    <t>Furzedown</t>
  </si>
  <si>
    <t>00BJGF</t>
  </si>
  <si>
    <t>00BJGG</t>
  </si>
  <si>
    <t>Latchmere</t>
  </si>
  <si>
    <t>00BJGH</t>
  </si>
  <si>
    <t>Nightingale</t>
  </si>
  <si>
    <t>00BJGJ</t>
  </si>
  <si>
    <t>Northcote</t>
  </si>
  <si>
    <t>00BJGK</t>
  </si>
  <si>
    <t>Queenstown</t>
  </si>
  <si>
    <t>00BJGL</t>
  </si>
  <si>
    <t>Roehampton</t>
  </si>
  <si>
    <t>00BJGM</t>
  </si>
  <si>
    <t>St Mary's Park</t>
  </si>
  <si>
    <t>00BJGN</t>
  </si>
  <si>
    <t>Shaftesbury</t>
  </si>
  <si>
    <t>00BJGP</t>
  </si>
  <si>
    <t>Southfields</t>
  </si>
  <si>
    <t>00BJGQ</t>
  </si>
  <si>
    <t>Thamesfield</t>
  </si>
  <si>
    <t>00BJGR</t>
  </si>
  <si>
    <t>Tooting</t>
  </si>
  <si>
    <t>00BJGS</t>
  </si>
  <si>
    <t>Wandsworth Common</t>
  </si>
  <si>
    <t>00BJGT</t>
  </si>
  <si>
    <t>West Hill</t>
  </si>
  <si>
    <t>00BJGU</t>
  </si>
  <si>
    <t>West Putney</t>
  </si>
  <si>
    <t>00BKGA</t>
  </si>
  <si>
    <t>Abbey Road</t>
  </si>
  <si>
    <t>00BKGB</t>
  </si>
  <si>
    <t>Bayswater</t>
  </si>
  <si>
    <t>00BKGC</t>
  </si>
  <si>
    <t>Bryanston and Dorset Square</t>
  </si>
  <si>
    <t>00BKGD</t>
  </si>
  <si>
    <t>Churchill</t>
  </si>
  <si>
    <t>00BKGE</t>
  </si>
  <si>
    <t>Church Street</t>
  </si>
  <si>
    <t>00BKGF</t>
  </si>
  <si>
    <t>Harrow Road</t>
  </si>
  <si>
    <t>00BKGG</t>
  </si>
  <si>
    <t>Hyde Park</t>
  </si>
  <si>
    <t>00BKGH</t>
  </si>
  <si>
    <t>Knightsbridge and Belgravia</t>
  </si>
  <si>
    <t>00BKGJ</t>
  </si>
  <si>
    <t>Lancaster Gate</t>
  </si>
  <si>
    <t>00BKGK</t>
  </si>
  <si>
    <t>Little Venice</t>
  </si>
  <si>
    <t>00BKGL</t>
  </si>
  <si>
    <t>Maida Vale</t>
  </si>
  <si>
    <t>00BKGM</t>
  </si>
  <si>
    <t>Marylebone High Street</t>
  </si>
  <si>
    <t>00BKGN</t>
  </si>
  <si>
    <t>Queen's Park</t>
  </si>
  <si>
    <t>00BKGP</t>
  </si>
  <si>
    <t>00BKGQ</t>
  </si>
  <si>
    <t>St James's</t>
  </si>
  <si>
    <t>00BKGR</t>
  </si>
  <si>
    <t>Tachbrook</t>
  </si>
  <si>
    <t>00BKGS</t>
  </si>
  <si>
    <t>Vincent Square</t>
  </si>
  <si>
    <t>00BKGT</t>
  </si>
  <si>
    <t>Warwick</t>
  </si>
  <si>
    <t>00BKGU</t>
  </si>
  <si>
    <t>Westbourne</t>
  </si>
  <si>
    <t>00BKGW</t>
  </si>
  <si>
    <t>West End</t>
  </si>
  <si>
    <t>-</t>
  </si>
  <si>
    <t>Wards, Borough and Regions</t>
  </si>
  <si>
    <t>Children in out-of-work benefit households by age and Ward and borough</t>
  </si>
  <si>
    <t>Output area and constituency data also available to download from DWP https://www.gov.uk/government/collections/children-in-out-of-work-benefit-households--2</t>
  </si>
  <si>
    <t>E05000028</t>
  </si>
  <si>
    <t>E05000029</t>
  </si>
  <si>
    <t>E05000030</t>
  </si>
  <si>
    <t>E05000031</t>
  </si>
  <si>
    <t>E05000032</t>
  </si>
  <si>
    <t>E05000033</t>
  </si>
  <si>
    <t>E05000034</t>
  </si>
  <si>
    <t>E05000035</t>
  </si>
  <si>
    <t>E05000036</t>
  </si>
  <si>
    <t>E05000037</t>
  </si>
  <si>
    <t>E05000038</t>
  </si>
  <si>
    <t>E05000039</t>
  </si>
  <si>
    <t>E05000040</t>
  </si>
  <si>
    <t>E05000041</t>
  </si>
  <si>
    <t>E05000042</t>
  </si>
  <si>
    <t>E05000043</t>
  </si>
  <si>
    <t>E05000044</t>
  </si>
  <si>
    <t>E05000045</t>
  </si>
  <si>
    <t>E05000046</t>
  </si>
  <si>
    <t>E05000047</t>
  </si>
  <si>
    <t>E05000048</t>
  </si>
  <si>
    <t>E05000049</t>
  </si>
  <si>
    <t>E05000050</t>
  </si>
  <si>
    <t>E05000051</t>
  </si>
  <si>
    <t>E05000052</t>
  </si>
  <si>
    <t>E05000053</t>
  </si>
  <si>
    <t>E05000054</t>
  </si>
  <si>
    <t>E05000055</t>
  </si>
  <si>
    <t>E05000056</t>
  </si>
  <si>
    <t>E05000057</t>
  </si>
  <si>
    <t>E05000058</t>
  </si>
  <si>
    <t>E05000059</t>
  </si>
  <si>
    <t>E05000060</t>
  </si>
  <si>
    <t>E05000061</t>
  </si>
  <si>
    <t>E05000062</t>
  </si>
  <si>
    <t>E05000063</t>
  </si>
  <si>
    <t>E05000064</t>
  </si>
  <si>
    <t>E05000065</t>
  </si>
  <si>
    <t>E05000066</t>
  </si>
  <si>
    <t>E05000067</t>
  </si>
  <si>
    <t>E05000068</t>
  </si>
  <si>
    <t>E05000069</t>
  </si>
  <si>
    <t>E05000070</t>
  </si>
  <si>
    <t>E05000071</t>
  </si>
  <si>
    <t>E05000072</t>
  </si>
  <si>
    <t>E05000073</t>
  </si>
  <si>
    <t>E05000074</t>
  </si>
  <si>
    <t>E05000075</t>
  </si>
  <si>
    <t>E05000076</t>
  </si>
  <si>
    <t>E05000077</t>
  </si>
  <si>
    <t>E05000078</t>
  </si>
  <si>
    <t>E05000079</t>
  </si>
  <si>
    <t>E05000080</t>
  </si>
  <si>
    <t>E05000081</t>
  </si>
  <si>
    <t>E05000082</t>
  </si>
  <si>
    <t>E05000083</t>
  </si>
  <si>
    <t>E05000084</t>
  </si>
  <si>
    <t>E05000085</t>
  </si>
  <si>
    <t>E05000086</t>
  </si>
  <si>
    <t>E05000087</t>
  </si>
  <si>
    <t>E05000088</t>
  </si>
  <si>
    <t>E05000089</t>
  </si>
  <si>
    <t>E05000090</t>
  </si>
  <si>
    <t>E05000091</t>
  </si>
  <si>
    <t>E05000092</t>
  </si>
  <si>
    <t>E05000093</t>
  </si>
  <si>
    <t>E05000094</t>
  </si>
  <si>
    <t>E05000095</t>
  </si>
  <si>
    <t>E05000096</t>
  </si>
  <si>
    <t>E05000097</t>
  </si>
  <si>
    <t>E05000098</t>
  </si>
  <si>
    <t>E05000099</t>
  </si>
  <si>
    <t>E05000100</t>
  </si>
  <si>
    <t>E05000101</t>
  </si>
  <si>
    <t>E05000102</t>
  </si>
  <si>
    <t>E05000103</t>
  </si>
  <si>
    <t>E05000104</t>
  </si>
  <si>
    <t>E05000105</t>
  </si>
  <si>
    <t>E05000106</t>
  </si>
  <si>
    <t>E05000107</t>
  </si>
  <si>
    <t>E05000108</t>
  </si>
  <si>
    <t>E05000109</t>
  </si>
  <si>
    <t>E05000110</t>
  </si>
  <si>
    <t>E05000111</t>
  </si>
  <si>
    <t>E05000112</t>
  </si>
  <si>
    <t>E05000113</t>
  </si>
  <si>
    <t>E05000114</t>
  </si>
  <si>
    <t>E05000115</t>
  </si>
  <si>
    <t>E05000116</t>
  </si>
  <si>
    <t>E05000117</t>
  </si>
  <si>
    <t>E05000118</t>
  </si>
  <si>
    <t>E05000119</t>
  </si>
  <si>
    <t>E05000120</t>
  </si>
  <si>
    <t>E05000121</t>
  </si>
  <si>
    <t>E05000122</t>
  </si>
  <si>
    <t>E05000123</t>
  </si>
  <si>
    <t>E05000124</t>
  </si>
  <si>
    <t>E05000125</t>
  </si>
  <si>
    <t>E05000126</t>
  </si>
  <si>
    <t>E05000127</t>
  </si>
  <si>
    <t>E05000128</t>
  </si>
  <si>
    <t>E05000129</t>
  </si>
  <si>
    <t>E05000130</t>
  </si>
  <si>
    <t>E05000131</t>
  </si>
  <si>
    <t>E05000132</t>
  </si>
  <si>
    <t>E05000133</t>
  </si>
  <si>
    <t>E05000134</t>
  </si>
  <si>
    <t>E05000135</t>
  </si>
  <si>
    <t>E05000136</t>
  </si>
  <si>
    <t>E05000137</t>
  </si>
  <si>
    <t>E05000138</t>
  </si>
  <si>
    <t>E05000139</t>
  </si>
  <si>
    <t>E05000140</t>
  </si>
  <si>
    <t>E05000141</t>
  </si>
  <si>
    <t>E05000142</t>
  </si>
  <si>
    <t>E05000143</t>
  </si>
  <si>
    <t>E05000144</t>
  </si>
  <si>
    <t>E05000145</t>
  </si>
  <si>
    <t>E05000146</t>
  </si>
  <si>
    <t>E05000147</t>
  </si>
  <si>
    <t>E05000148</t>
  </si>
  <si>
    <t>E05000149</t>
  </si>
  <si>
    <t>E05000150</t>
  </si>
  <si>
    <t>E05000151</t>
  </si>
  <si>
    <t>E05000152</t>
  </si>
  <si>
    <t>E05000153</t>
  </si>
  <si>
    <t>E05000154</t>
  </si>
  <si>
    <t>E05000155</t>
  </si>
  <si>
    <t>E05000156</t>
  </si>
  <si>
    <t>E05000157</t>
  </si>
  <si>
    <t>E05000158</t>
  </si>
  <si>
    <t>E05000159</t>
  </si>
  <si>
    <t>E05000160</t>
  </si>
  <si>
    <t>E05000161</t>
  </si>
  <si>
    <t>E05000162</t>
  </si>
  <si>
    <t>E05000163</t>
  </si>
  <si>
    <t>E05000164</t>
  </si>
  <si>
    <t>E05000165</t>
  </si>
  <si>
    <t>E05000166</t>
  </si>
  <si>
    <t>E05000167</t>
  </si>
  <si>
    <t>E05000168</t>
  </si>
  <si>
    <t>E05000169</t>
  </si>
  <si>
    <t>E05000170</t>
  </si>
  <si>
    <t>E05000171</t>
  </si>
  <si>
    <t>E05000172</t>
  </si>
  <si>
    <t>E05000173</t>
  </si>
  <si>
    <t>E05000174</t>
  </si>
  <si>
    <t>E05000175</t>
  </si>
  <si>
    <t>E05000176</t>
  </si>
  <si>
    <t>E05000177</t>
  </si>
  <si>
    <t>E05000178</t>
  </si>
  <si>
    <t>E05000179</t>
  </si>
  <si>
    <t>E05000180</t>
  </si>
  <si>
    <t>E05000181</t>
  </si>
  <si>
    <t>E05000182</t>
  </si>
  <si>
    <t>E05000183</t>
  </si>
  <si>
    <t>E05000184</t>
  </si>
  <si>
    <t>E05000185</t>
  </si>
  <si>
    <t>E05000186</t>
  </si>
  <si>
    <t>E05000187</t>
  </si>
  <si>
    <t>E05000188</t>
  </si>
  <si>
    <t>E05000189</t>
  </si>
  <si>
    <t>E05000190</t>
  </si>
  <si>
    <t>E05000191</t>
  </si>
  <si>
    <t>E05000192</t>
  </si>
  <si>
    <t>E05000193</t>
  </si>
  <si>
    <t>E05000194</t>
  </si>
  <si>
    <t>E05000195</t>
  </si>
  <si>
    <t>E05000196</t>
  </si>
  <si>
    <t>E05000197</t>
  </si>
  <si>
    <t>E05000198</t>
  </si>
  <si>
    <t>E05000199</t>
  </si>
  <si>
    <t>E05000200</t>
  </si>
  <si>
    <t>E05000201</t>
  </si>
  <si>
    <t>E05000202</t>
  </si>
  <si>
    <t>E05000203</t>
  </si>
  <si>
    <t>E05000204</t>
  </si>
  <si>
    <t>E05000205</t>
  </si>
  <si>
    <t>E05000206</t>
  </si>
  <si>
    <t>E05000207</t>
  </si>
  <si>
    <t>E05000208</t>
  </si>
  <si>
    <t>E05000209</t>
  </si>
  <si>
    <t>E05000210</t>
  </si>
  <si>
    <t>E05000211</t>
  </si>
  <si>
    <t>E05000212</t>
  </si>
  <si>
    <t>E05000213</t>
  </si>
  <si>
    <t>E05000214</t>
  </si>
  <si>
    <t>E05000215</t>
  </si>
  <si>
    <t>E05000216</t>
  </si>
  <si>
    <t>E05000217</t>
  </si>
  <si>
    <t>E05000218</t>
  </si>
  <si>
    <t>E05000219</t>
  </si>
  <si>
    <t>E05000220</t>
  </si>
  <si>
    <t>E05000221</t>
  </si>
  <si>
    <t>E05000222</t>
  </si>
  <si>
    <t>E05000223</t>
  </si>
  <si>
    <t>E05000224</t>
  </si>
  <si>
    <t>E05000225</t>
  </si>
  <si>
    <t>E05000226</t>
  </si>
  <si>
    <t>E05000227</t>
  </si>
  <si>
    <t>E05000228</t>
  </si>
  <si>
    <t>E05000229</t>
  </si>
  <si>
    <t>E05000230</t>
  </si>
  <si>
    <t>E05000231</t>
  </si>
  <si>
    <t>E05000232</t>
  </si>
  <si>
    <t>E05000233</t>
  </si>
  <si>
    <t>E05000234</t>
  </si>
  <si>
    <t>E05000235</t>
  </si>
  <si>
    <t>E05000236</t>
  </si>
  <si>
    <t>E05000237</t>
  </si>
  <si>
    <t>E05000238</t>
  </si>
  <si>
    <t>E05000239</t>
  </si>
  <si>
    <t>E05000240</t>
  </si>
  <si>
    <t>E05000241</t>
  </si>
  <si>
    <t>E05000242</t>
  </si>
  <si>
    <t>E05000243</t>
  </si>
  <si>
    <t>E05000244</t>
  </si>
  <si>
    <t>E05000245</t>
  </si>
  <si>
    <t>E05000246</t>
  </si>
  <si>
    <t>E05000247</t>
  </si>
  <si>
    <t>E05000248</t>
  </si>
  <si>
    <t>E05000249</t>
  </si>
  <si>
    <t>E05000250</t>
  </si>
  <si>
    <t>E05000251</t>
  </si>
  <si>
    <t>E05000252</t>
  </si>
  <si>
    <t>E05000253</t>
  </si>
  <si>
    <t>E05000254</t>
  </si>
  <si>
    <t>E05000255</t>
  </si>
  <si>
    <t>E05000256</t>
  </si>
  <si>
    <t>E05000257</t>
  </si>
  <si>
    <t>E05000258</t>
  </si>
  <si>
    <t>E05000259</t>
  </si>
  <si>
    <t>E05000260</t>
  </si>
  <si>
    <t>E05000261</t>
  </si>
  <si>
    <t>E05000262</t>
  </si>
  <si>
    <t>E05000263</t>
  </si>
  <si>
    <t>E05000264</t>
  </si>
  <si>
    <t>E05000265</t>
  </si>
  <si>
    <t>E05000266</t>
  </si>
  <si>
    <t>E05000267</t>
  </si>
  <si>
    <t>E05000268</t>
  </si>
  <si>
    <t>E05000269</t>
  </si>
  <si>
    <t>E05000270</t>
  </si>
  <si>
    <t>E05000271</t>
  </si>
  <si>
    <t>E05000272</t>
  </si>
  <si>
    <t>E05000273</t>
  </si>
  <si>
    <t>E05000274</t>
  </si>
  <si>
    <t>E05000275</t>
  </si>
  <si>
    <t>E05000276</t>
  </si>
  <si>
    <t>E05000277</t>
  </si>
  <si>
    <t>E05000278</t>
  </si>
  <si>
    <t>E05000279</t>
  </si>
  <si>
    <t>E05000280</t>
  </si>
  <si>
    <t>E05000281</t>
  </si>
  <si>
    <t>E05000282</t>
  </si>
  <si>
    <t>E05000283</t>
  </si>
  <si>
    <t>E05000284</t>
  </si>
  <si>
    <t>E05000285</t>
  </si>
  <si>
    <t>E05000286</t>
  </si>
  <si>
    <t>E05000287</t>
  </si>
  <si>
    <t>E05000288</t>
  </si>
  <si>
    <t>E05000289</t>
  </si>
  <si>
    <t>E05000290</t>
  </si>
  <si>
    <t>E05000291</t>
  </si>
  <si>
    <t>E05000292</t>
  </si>
  <si>
    <t>E05000293</t>
  </si>
  <si>
    <t>E05000294</t>
  </si>
  <si>
    <t>E05000295</t>
  </si>
  <si>
    <t>E05000296</t>
  </si>
  <si>
    <t>E05000297</t>
  </si>
  <si>
    <t>E05000298</t>
  </si>
  <si>
    <t>E05000299</t>
  </si>
  <si>
    <t>E05000300</t>
  </si>
  <si>
    <t>E05000301</t>
  </si>
  <si>
    <t>E05000302</t>
  </si>
  <si>
    <t>E05000303</t>
  </si>
  <si>
    <t>E05000304</t>
  </si>
  <si>
    <t>E05000305</t>
  </si>
  <si>
    <t>E05000306</t>
  </si>
  <si>
    <t>E05000307</t>
  </si>
  <si>
    <t>E05000308</t>
  </si>
  <si>
    <t>E05000309</t>
  </si>
  <si>
    <t>E05000310</t>
  </si>
  <si>
    <t>E05000311</t>
  </si>
  <si>
    <t>E05000312</t>
  </si>
  <si>
    <t>E05000313</t>
  </si>
  <si>
    <t>E05000314</t>
  </si>
  <si>
    <t>E05000315</t>
  </si>
  <si>
    <t>E05000316</t>
  </si>
  <si>
    <t>E05000317</t>
  </si>
  <si>
    <t>E05000318</t>
  </si>
  <si>
    <t>E05000319</t>
  </si>
  <si>
    <t>E05000320</t>
  </si>
  <si>
    <t>E05000321</t>
  </si>
  <si>
    <t>E05000322</t>
  </si>
  <si>
    <t>E05000323</t>
  </si>
  <si>
    <t>E05000324</t>
  </si>
  <si>
    <t>E05000325</t>
  </si>
  <si>
    <t>E05000326</t>
  </si>
  <si>
    <t>E05000327</t>
  </si>
  <si>
    <t>E05000328</t>
  </si>
  <si>
    <t>E05000329</t>
  </si>
  <si>
    <t>E05000330</t>
  </si>
  <si>
    <t>E05000331</t>
  </si>
  <si>
    <t>E05000332</t>
  </si>
  <si>
    <t>E05000333</t>
  </si>
  <si>
    <t>E05000334</t>
  </si>
  <si>
    <t>E05000335</t>
  </si>
  <si>
    <t>E05000336</t>
  </si>
  <si>
    <t>E05000337</t>
  </si>
  <si>
    <t>E05000338</t>
  </si>
  <si>
    <t>E05000339</t>
  </si>
  <si>
    <t>E05000340</t>
  </si>
  <si>
    <t>E05000341</t>
  </si>
  <si>
    <t>E05000342</t>
  </si>
  <si>
    <t>E05000343</t>
  </si>
  <si>
    <t>E05000344</t>
  </si>
  <si>
    <t>E05000345</t>
  </si>
  <si>
    <t>E05000346</t>
  </si>
  <si>
    <t>E05000347</t>
  </si>
  <si>
    <t>E05000348</t>
  </si>
  <si>
    <t>E05000349</t>
  </si>
  <si>
    <t>E05000350</t>
  </si>
  <si>
    <t>E05000351</t>
  </si>
  <si>
    <t>E05000352</t>
  </si>
  <si>
    <t>E05000353</t>
  </si>
  <si>
    <t>E05000354</t>
  </si>
  <si>
    <t>E05000355</t>
  </si>
  <si>
    <t>E05000356</t>
  </si>
  <si>
    <t>E05000357</t>
  </si>
  <si>
    <t>E05000358</t>
  </si>
  <si>
    <t>E05000359</t>
  </si>
  <si>
    <t>E05000360</t>
  </si>
  <si>
    <t>E05000361</t>
  </si>
  <si>
    <t>E05000362</t>
  </si>
  <si>
    <t>E05000363</t>
  </si>
  <si>
    <t>E05000364</t>
  </si>
  <si>
    <t>E05000365</t>
  </si>
  <si>
    <t>E05000366</t>
  </si>
  <si>
    <t>E05000367</t>
  </si>
  <si>
    <t>E05000368</t>
  </si>
  <si>
    <t>E05000369</t>
  </si>
  <si>
    <t>E05000370</t>
  </si>
  <si>
    <t>E05000371</t>
  </si>
  <si>
    <t>E05000372</t>
  </si>
  <si>
    <t>E05000373</t>
  </si>
  <si>
    <t>E05000374</t>
  </si>
  <si>
    <t>E05000375</t>
  </si>
  <si>
    <t>E05000376</t>
  </si>
  <si>
    <t>E05000377</t>
  </si>
  <si>
    <t>E05000378</t>
  </si>
  <si>
    <t>E05000379</t>
  </si>
  <si>
    <t>E05000380</t>
  </si>
  <si>
    <t>E05000381</t>
  </si>
  <si>
    <t>E05000382</t>
  </si>
  <si>
    <t>E05000383</t>
  </si>
  <si>
    <t>E05000384</t>
  </si>
  <si>
    <t>E05000385</t>
  </si>
  <si>
    <t>E05000386</t>
  </si>
  <si>
    <t>E05000387</t>
  </si>
  <si>
    <t>E05000388</t>
  </si>
  <si>
    <t>E05000389</t>
  </si>
  <si>
    <t>E05000390</t>
  </si>
  <si>
    <t>E05000391</t>
  </si>
  <si>
    <t>E05000392</t>
  </si>
  <si>
    <t>E05000393</t>
  </si>
  <si>
    <t>E05000394</t>
  </si>
  <si>
    <t>E05000395</t>
  </si>
  <si>
    <t>E05000396</t>
  </si>
  <si>
    <t>E05000397</t>
  </si>
  <si>
    <t>E05000398</t>
  </si>
  <si>
    <t>E05000399</t>
  </si>
  <si>
    <t>E05000400</t>
  </si>
  <si>
    <t>E05000401</t>
  </si>
  <si>
    <t>E05000402</t>
  </si>
  <si>
    <t>E05000403</t>
  </si>
  <si>
    <t>E05000404</t>
  </si>
  <si>
    <t>E05000405</t>
  </si>
  <si>
    <t>E05000406</t>
  </si>
  <si>
    <t>E05000407</t>
  </si>
  <si>
    <t>E05000408</t>
  </si>
  <si>
    <t>E05000409</t>
  </si>
  <si>
    <t>E05000410</t>
  </si>
  <si>
    <t>E05000411</t>
  </si>
  <si>
    <t>E05000412</t>
  </si>
  <si>
    <t>E05000413</t>
  </si>
  <si>
    <t>E05000414</t>
  </si>
  <si>
    <t>E05000415</t>
  </si>
  <si>
    <t>E05000416</t>
  </si>
  <si>
    <t>E05000417</t>
  </si>
  <si>
    <t>E05000418</t>
  </si>
  <si>
    <t>E05000419</t>
  </si>
  <si>
    <t>E05000420</t>
  </si>
  <si>
    <t>E05000421</t>
  </si>
  <si>
    <t>E05000422</t>
  </si>
  <si>
    <t>E05000423</t>
  </si>
  <si>
    <t>E05000424</t>
  </si>
  <si>
    <t>E05000425</t>
  </si>
  <si>
    <t>E05000426</t>
  </si>
  <si>
    <t>E05000427</t>
  </si>
  <si>
    <t>E05000428</t>
  </si>
  <si>
    <t>E05000429</t>
  </si>
  <si>
    <t>E05000430</t>
  </si>
  <si>
    <t>E05000431</t>
  </si>
  <si>
    <t>E05000432</t>
  </si>
  <si>
    <t>E05000433</t>
  </si>
  <si>
    <t>E05000434</t>
  </si>
  <si>
    <t>E05000435</t>
  </si>
  <si>
    <t>E05000436</t>
  </si>
  <si>
    <t>E05000437</t>
  </si>
  <si>
    <t>E05000438</t>
  </si>
  <si>
    <t>E05000439</t>
  </si>
  <si>
    <t>E05000440</t>
  </si>
  <si>
    <t>E05000441</t>
  </si>
  <si>
    <t>E05000442</t>
  </si>
  <si>
    <t>E05000443</t>
  </si>
  <si>
    <t>E05000444</t>
  </si>
  <si>
    <t>E05000445</t>
  </si>
  <si>
    <t>E05000446</t>
  </si>
  <si>
    <t>E05000447</t>
  </si>
  <si>
    <t>E05000448</t>
  </si>
  <si>
    <t>E05000449</t>
  </si>
  <si>
    <t>E05000450</t>
  </si>
  <si>
    <t>E05000451</t>
  </si>
  <si>
    <t>E05000452</t>
  </si>
  <si>
    <t>E05000453</t>
  </si>
  <si>
    <t>E05000454</t>
  </si>
  <si>
    <t>E05000455</t>
  </si>
  <si>
    <t>E05000456</t>
  </si>
  <si>
    <t>E05000457</t>
  </si>
  <si>
    <t>E05000458</t>
  </si>
  <si>
    <t>E05000459</t>
  </si>
  <si>
    <t>E05000460</t>
  </si>
  <si>
    <t>E05000461</t>
  </si>
  <si>
    <t>E05000462</t>
  </si>
  <si>
    <t>E05000463</t>
  </si>
  <si>
    <t>E05000464</t>
  </si>
  <si>
    <t>E05000465</t>
  </si>
  <si>
    <t>E05000466</t>
  </si>
  <si>
    <t>E05000467</t>
  </si>
  <si>
    <t>E05000468</t>
  </si>
  <si>
    <t>E05000469</t>
  </si>
  <si>
    <t>E05000470</t>
  </si>
  <si>
    <t>E05000471</t>
  </si>
  <si>
    <t>E05000472</t>
  </si>
  <si>
    <t>E05000473</t>
  </si>
  <si>
    <t>E05000474</t>
  </si>
  <si>
    <t>E05000475</t>
  </si>
  <si>
    <t>E05000476</t>
  </si>
  <si>
    <t>E05000477</t>
  </si>
  <si>
    <t>E05000478</t>
  </si>
  <si>
    <t>E05000479</t>
  </si>
  <si>
    <t>E05000480</t>
  </si>
  <si>
    <t>E05000481</t>
  </si>
  <si>
    <t>E05000482</t>
  </si>
  <si>
    <t>E05000483</t>
  </si>
  <si>
    <t>E05000484</t>
  </si>
  <si>
    <t>E05000485</t>
  </si>
  <si>
    <t>E05000486</t>
  </si>
  <si>
    <t>E05000487</t>
  </si>
  <si>
    <t>E05000488</t>
  </si>
  <si>
    <t>E05000489</t>
  </si>
  <si>
    <t>E05000490</t>
  </si>
  <si>
    <t>E05000491</t>
  </si>
  <si>
    <t>E05000492</t>
  </si>
  <si>
    <t>E05000493</t>
  </si>
  <si>
    <t>E05000494</t>
  </si>
  <si>
    <t>E05000495</t>
  </si>
  <si>
    <t>E05000496</t>
  </si>
  <si>
    <t>E05000497</t>
  </si>
  <si>
    <t>E05000498</t>
  </si>
  <si>
    <t>E05000499</t>
  </si>
  <si>
    <t>E05000500</t>
  </si>
  <si>
    <t>E05000501</t>
  </si>
  <si>
    <t>E05000502</t>
  </si>
  <si>
    <t>E05000503</t>
  </si>
  <si>
    <t>E05000504</t>
  </si>
  <si>
    <t>E05000505</t>
  </si>
  <si>
    <t>E05000506</t>
  </si>
  <si>
    <t>E05000507</t>
  </si>
  <si>
    <t>E05000508</t>
  </si>
  <si>
    <t>E05000509</t>
  </si>
  <si>
    <t>E05000510</t>
  </si>
  <si>
    <t>E05000511</t>
  </si>
  <si>
    <t>E05000512</t>
  </si>
  <si>
    <t>E05000513</t>
  </si>
  <si>
    <t>E05000514</t>
  </si>
  <si>
    <t>E05000515</t>
  </si>
  <si>
    <t>E05000516</t>
  </si>
  <si>
    <t>E05000517</t>
  </si>
  <si>
    <t>E05000518</t>
  </si>
  <si>
    <t>E05000519</t>
  </si>
  <si>
    <t>E05000520</t>
  </si>
  <si>
    <t>E05000521</t>
  </si>
  <si>
    <t>E05000522</t>
  </si>
  <si>
    <t>E05000523</t>
  </si>
  <si>
    <t>E05000524</t>
  </si>
  <si>
    <t>E05000525</t>
  </si>
  <si>
    <t>E05000526</t>
  </si>
  <si>
    <t>E05000527</t>
  </si>
  <si>
    <t>E05000528</t>
  </si>
  <si>
    <t>E05000529</t>
  </si>
  <si>
    <t>E05000530</t>
  </si>
  <si>
    <t>E05000531</t>
  </si>
  <si>
    <t>E05000532</t>
  </si>
  <si>
    <t>E05000533</t>
  </si>
  <si>
    <t>E05000534</t>
  </si>
  <si>
    <t>E05000535</t>
  </si>
  <si>
    <t>E05000536</t>
  </si>
  <si>
    <t>E05000537</t>
  </si>
  <si>
    <t>E05000538</t>
  </si>
  <si>
    <t>E05000539</t>
  </si>
  <si>
    <t>E05000540</t>
  </si>
  <si>
    <t>E05000541</t>
  </si>
  <si>
    <t>E05000542</t>
  </si>
  <si>
    <t>E05000543</t>
  </si>
  <si>
    <t>E05000544</t>
  </si>
  <si>
    <t>E05000545</t>
  </si>
  <si>
    <t>E05000546</t>
  </si>
  <si>
    <t>E05000547</t>
  </si>
  <si>
    <t>E05000548</t>
  </si>
  <si>
    <t>E05000549</t>
  </si>
  <si>
    <t>E05000550</t>
  </si>
  <si>
    <t>E05000551</t>
  </si>
  <si>
    <t>E05000552</t>
  </si>
  <si>
    <t>E05000553</t>
  </si>
  <si>
    <t>E05000554</t>
  </si>
  <si>
    <t>E05000555</t>
  </si>
  <si>
    <t>E05000556</t>
  </si>
  <si>
    <t>E05000557</t>
  </si>
  <si>
    <t>E05000558</t>
  </si>
  <si>
    <t>E05000559</t>
  </si>
  <si>
    <t>E05000560</t>
  </si>
  <si>
    <t>E05000561</t>
  </si>
  <si>
    <t>E05000562</t>
  </si>
  <si>
    <t>E05000563</t>
  </si>
  <si>
    <t>E05000564</t>
  </si>
  <si>
    <t>E05000565</t>
  </si>
  <si>
    <t>E05000566</t>
  </si>
  <si>
    <t>E05000567</t>
  </si>
  <si>
    <t>E05000568</t>
  </si>
  <si>
    <t>E05000569</t>
  </si>
  <si>
    <t>E05000570</t>
  </si>
  <si>
    <t>E05000571</t>
  </si>
  <si>
    <t>E05000572</t>
  </si>
  <si>
    <t>E05000573</t>
  </si>
  <si>
    <t>E05000574</t>
  </si>
  <si>
    <t>E05000575</t>
  </si>
  <si>
    <t>E05000576</t>
  </si>
  <si>
    <t>E05000577</t>
  </si>
  <si>
    <t>E05000578</t>
  </si>
  <si>
    <t>E05000579</t>
  </si>
  <si>
    <t>E05000580</t>
  </si>
  <si>
    <t>E05000581</t>
  </si>
  <si>
    <t>E05000582</t>
  </si>
  <si>
    <t>E05000583</t>
  </si>
  <si>
    <t>E05000584</t>
  </si>
  <si>
    <t>E05000585</t>
  </si>
  <si>
    <t>E05000586</t>
  </si>
  <si>
    <t>E05000587</t>
  </si>
  <si>
    <t>E05000588</t>
  </si>
  <si>
    <t>E05000589</t>
  </si>
  <si>
    <t>E05000590</t>
  </si>
  <si>
    <t>E05000591</t>
  </si>
  <si>
    <t>E05000592</t>
  </si>
  <si>
    <t>E05000593</t>
  </si>
  <si>
    <t>E05000594</t>
  </si>
  <si>
    <t>E05000595</t>
  </si>
  <si>
    <t>E05000596</t>
  </si>
  <si>
    <t>E05000597</t>
  </si>
  <si>
    <t>E05000598</t>
  </si>
  <si>
    <t>E05000599</t>
  </si>
  <si>
    <t>E05000600</t>
  </si>
  <si>
    <t>E05000601</t>
  </si>
  <si>
    <t>E05000602</t>
  </si>
  <si>
    <t>E05000603</t>
  </si>
  <si>
    <t>E05000604</t>
  </si>
  <si>
    <t>E05000605</t>
  </si>
  <si>
    <t>E05000606</t>
  </si>
  <si>
    <t>E05000607</t>
  </si>
  <si>
    <t>E05000608</t>
  </si>
  <si>
    <t>E05000609</t>
  </si>
  <si>
    <t>E05000610</t>
  </si>
  <si>
    <t>E05000611</t>
  </si>
  <si>
    <t>E05000612</t>
  </si>
  <si>
    <t>E05000613</t>
  </si>
  <si>
    <t>E05000614</t>
  </si>
  <si>
    <t>E05000615</t>
  </si>
  <si>
    <t>E05000616</t>
  </si>
  <si>
    <t>E05000617</t>
  </si>
  <si>
    <t>E05000618</t>
  </si>
  <si>
    <t>E05000619</t>
  </si>
  <si>
    <t>E05000620</t>
  </si>
  <si>
    <t>E05000621</t>
  </si>
  <si>
    <t>E05000622</t>
  </si>
  <si>
    <t>E05000623</t>
  </si>
  <si>
    <t>E05000624</t>
  </si>
  <si>
    <t>E05000625</t>
  </si>
  <si>
    <t>E05000626</t>
  </si>
  <si>
    <t>E05000627</t>
  </si>
  <si>
    <t>E05000628</t>
  </si>
  <si>
    <t>E05000629</t>
  </si>
  <si>
    <t>E05000630</t>
  </si>
  <si>
    <t>E05000631</t>
  </si>
  <si>
    <t>E05000632</t>
  </si>
  <si>
    <t>E05000633</t>
  </si>
  <si>
    <t>E05000634</t>
  </si>
  <si>
    <t>E05000635</t>
  </si>
  <si>
    <t>E05000636</t>
  </si>
  <si>
    <t>E05000637</t>
  </si>
  <si>
    <t>E05000638</t>
  </si>
  <si>
    <t>E05000639</t>
  </si>
  <si>
    <t>E05000640</t>
  </si>
  <si>
    <t>E05000641</t>
  </si>
  <si>
    <t>E05000642</t>
  </si>
  <si>
    <t>E05000643</t>
  </si>
  <si>
    <t>E05000644</t>
  </si>
  <si>
    <t>E05000645</t>
  </si>
  <si>
    <t>E05000646</t>
  </si>
  <si>
    <t>E05000647</t>
  </si>
  <si>
    <t>E05000648</t>
  </si>
  <si>
    <t>E05000649</t>
  </si>
  <si>
    <t>E05000026</t>
  </si>
  <si>
    <t>E05000027</t>
  </si>
  <si>
    <t>New ward code</t>
  </si>
  <si>
    <t>GB</t>
  </si>
  <si>
    <t>Stoke Newington</t>
  </si>
  <si>
    <t>St Dunstan's</t>
  </si>
  <si>
    <t>Jun 20</t>
  </si>
  <si>
    <t>2010-2017</t>
  </si>
  <si>
    <t>July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</si>
</sst>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mmmm\ yyyy"/>
    <numFmt numFmtId="167" formatCode="#,###;#,###;&quot;-&quot;"/>
    <numFmt numFmtId="168" formatCode="&quot; &quot;#,##0.00&quot; &quot;;&quot;-&quot;#,##0.00&quot; &quot;;&quot; -&quot;00&quot; &quot;;&quot; &quot;@&quot; &quot;"/>
    <numFmt numFmtId="169" formatCode="&quot; &quot;#,##0.00&quot; &quot;;&quot; (&quot;#,##0.00&quot;)&quot;;&quot; -&quot;00&quot; &quot;;&quot; &quot;@&quot; &quot;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MS Sans Serif"/>
    </font>
    <font>
      <b/>
      <sz val="10"/>
      <color rgb="FF000000"/>
      <name val="Arial"/>
      <family val="2"/>
    </font>
    <font>
      <b/>
      <sz val="14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rgb="FF0000FF"/>
      <name val="Arial"/>
      <family val="2"/>
    </font>
    <font>
      <u/>
      <sz val="10"/>
      <color rgb="FF0000FF"/>
      <name val="MS Sans Serif"/>
      <family val="2"/>
    </font>
    <font>
      <u/>
      <sz val="10"/>
      <color rgb="FF0000FF"/>
      <name val="MS Sans Serif"/>
    </font>
    <font>
      <sz val="12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MS Sans Serif"/>
      <family val="2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rgb="FFFFFF99"/>
      </patternFill>
    </fill>
    <fill>
      <patternFill patternType="solid">
        <fgColor rgb="FF99CCFF"/>
        <bgColor rgb="FF99CCFF"/>
      </patternFill>
    </fill>
    <fill>
      <patternFill patternType="solid">
        <fgColor rgb="FF800080"/>
        <bgColor rgb="FF80008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71">
    <xf numFmtId="0" fontId="0" fillId="0" borderId="0"/>
    <xf numFmtId="0" fontId="9" fillId="3" borderId="0" applyNumberFormat="0" applyFont="0" applyBorder="0">
      <protection locked="0"/>
    </xf>
    <xf numFmtId="0" fontId="9" fillId="4" borderId="11" applyNumberFormat="0" applyFont="0">
      <alignment horizontal="center" vertical="center"/>
      <protection locked="0"/>
    </xf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6" fillId="0" borderId="0"/>
    <xf numFmtId="0" fontId="9" fillId="5" borderId="0" applyNumberFormat="0" applyFont="0" applyBorder="0">
      <protection locked="0"/>
    </xf>
    <xf numFmtId="0" fontId="10" fillId="4" borderId="0" applyNumberFormat="0" applyBorder="0">
      <alignment vertical="center"/>
      <protection locked="0"/>
    </xf>
    <xf numFmtId="0" fontId="10" fillId="0" borderId="0" applyNumberFormat="0" applyBorder="0">
      <protection locked="0"/>
    </xf>
    <xf numFmtId="0" fontId="11" fillId="0" borderId="0" applyNumberFormat="0" applyBorder="0">
      <protection locked="0"/>
    </xf>
    <xf numFmtId="0" fontId="6" fillId="0" borderId="0"/>
    <xf numFmtId="0" fontId="1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9" fillId="0" borderId="0" applyNumberFormat="0" applyFont="0" applyBorder="0">
      <protection locked="0"/>
    </xf>
    <xf numFmtId="0" fontId="9" fillId="0" borderId="0" applyNumberFormat="0" applyFont="0" applyBorder="0">
      <protection locked="0"/>
    </xf>
    <xf numFmtId="0" fontId="9" fillId="0" borderId="0" applyNumberFormat="0" applyFont="0" applyBorder="0">
      <protection locked="0"/>
    </xf>
    <xf numFmtId="0" fontId="9" fillId="0" borderId="0" applyNumberFormat="0" applyFont="0" applyBorder="0">
      <protection locked="0"/>
    </xf>
    <xf numFmtId="0" fontId="9" fillId="0" borderId="0" applyNumberFormat="0" applyFont="0" applyBorder="0">
      <protection locked="0"/>
    </xf>
    <xf numFmtId="0" fontId="9" fillId="0" borderId="0" applyNumberFormat="0" applyFont="0" applyBorder="0">
      <protection locked="0"/>
    </xf>
    <xf numFmtId="0" fontId="9" fillId="0" borderId="0" applyNumberFormat="0" applyFont="0" applyBorder="0">
      <protection locked="0"/>
    </xf>
    <xf numFmtId="0" fontId="9" fillId="0" borderId="0" applyNumberFormat="0" applyFont="0" applyBorder="0">
      <protection locked="0"/>
    </xf>
    <xf numFmtId="0" fontId="9" fillId="0" borderId="0" applyNumberFormat="0" applyFont="0" applyBorder="0">
      <protection locked="0"/>
    </xf>
    <xf numFmtId="0" fontId="9" fillId="0" borderId="0" applyNumberFormat="0" applyFont="0" applyBorder="0">
      <protection locked="0"/>
    </xf>
    <xf numFmtId="0" fontId="4" fillId="0" borderId="0"/>
    <xf numFmtId="0" fontId="9" fillId="0" borderId="0" applyNumberFormat="0" applyFont="0" applyBorder="0" applyProtection="0"/>
    <xf numFmtId="0" fontId="9" fillId="0" borderId="0" applyNumberFormat="0" applyFont="0" applyBorder="0">
      <protection locked="0"/>
    </xf>
    <xf numFmtId="0" fontId="9" fillId="0" borderId="0" applyNumberFormat="0" applyFont="0" applyBorder="0">
      <protection locked="0"/>
    </xf>
    <xf numFmtId="0" fontId="9" fillId="0" borderId="0" applyNumberFormat="0" applyFont="0" applyBorder="0">
      <protection locked="0"/>
    </xf>
    <xf numFmtId="0" fontId="9" fillId="0" borderId="0" applyNumberFormat="0" applyFont="0" applyBorder="0">
      <protection locked="0"/>
    </xf>
    <xf numFmtId="0" fontId="9" fillId="0" borderId="0" applyNumberFormat="0" applyFont="0" applyBorder="0">
      <protection locked="0"/>
    </xf>
    <xf numFmtId="0" fontId="9" fillId="0" borderId="0" applyNumberFormat="0" applyFont="0" applyBorder="0">
      <protection locked="0"/>
    </xf>
    <xf numFmtId="0" fontId="9" fillId="0" borderId="0" applyNumberFormat="0" applyFont="0" applyBorder="0">
      <protection locked="0"/>
    </xf>
    <xf numFmtId="0" fontId="9" fillId="0" borderId="0" applyNumberFormat="0" applyFont="0" applyBorder="0">
      <protection locked="0"/>
    </xf>
    <xf numFmtId="0" fontId="9" fillId="0" borderId="0" applyNumberFormat="0" applyFont="0" applyBorder="0">
      <protection locked="0"/>
    </xf>
    <xf numFmtId="0" fontId="9" fillId="0" borderId="0" applyNumberFormat="0" applyFont="0" applyBorder="0">
      <protection locked="0"/>
    </xf>
    <xf numFmtId="0" fontId="1" fillId="0" borderId="0"/>
    <xf numFmtId="0" fontId="9" fillId="0" borderId="0" applyNumberFormat="0" applyFont="0" applyBorder="0">
      <protection locked="0"/>
    </xf>
    <xf numFmtId="0" fontId="9" fillId="0" borderId="0" applyNumberFormat="0" applyFont="0" applyBorder="0">
      <protection locked="0"/>
    </xf>
    <xf numFmtId="0" fontId="9" fillId="0" borderId="0" applyNumberFormat="0" applyFont="0" applyBorder="0">
      <protection locked="0"/>
    </xf>
    <xf numFmtId="0" fontId="9" fillId="0" borderId="0" applyNumberFormat="0" applyFont="0" applyBorder="0" applyProtection="0"/>
    <xf numFmtId="0" fontId="16" fillId="0" borderId="0" applyNumberFormat="0" applyBorder="0" applyProtection="0"/>
    <xf numFmtId="0" fontId="17" fillId="0" borderId="0" applyNumberFormat="0" applyBorder="0" applyProtection="0"/>
    <xf numFmtId="0" fontId="9" fillId="0" borderId="0" applyNumberFormat="0" applyFont="0" applyBorder="0" applyProtection="0"/>
    <xf numFmtId="0" fontId="9" fillId="0" borderId="0"/>
    <xf numFmtId="0" fontId="18" fillId="0" borderId="0"/>
    <xf numFmtId="0" fontId="9" fillId="0" borderId="0" applyNumberFormat="0" applyFont="0" applyBorder="0">
      <protection locked="0"/>
    </xf>
    <xf numFmtId="0" fontId="8" fillId="0" borderId="0"/>
    <xf numFmtId="0" fontId="9" fillId="0" borderId="0" applyNumberFormat="0" applyFont="0" applyBorder="0">
      <protection locked="0"/>
    </xf>
    <xf numFmtId="0" fontId="9" fillId="0" borderId="0" applyNumberFormat="0" applyFont="0" applyBorder="0">
      <protection locked="0"/>
    </xf>
    <xf numFmtId="0" fontId="9" fillId="0" borderId="0" applyNumberFormat="0" applyFont="0" applyBorder="0">
      <protection locked="0"/>
    </xf>
    <xf numFmtId="0" fontId="9" fillId="0" borderId="0" applyNumberFormat="0" applyFont="0" applyBorder="0">
      <protection locked="0"/>
    </xf>
    <xf numFmtId="0" fontId="9" fillId="0" borderId="0" applyNumberFormat="0" applyFont="0" applyBorder="0">
      <protection locked="0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" fillId="0" borderId="0">
      <alignment textRotation="90"/>
    </xf>
    <xf numFmtId="0" fontId="1" fillId="0" borderId="0"/>
    <xf numFmtId="0" fontId="9" fillId="4" borderId="12" applyNumberFormat="0" applyFont="0">
      <alignment vertical="center"/>
      <protection locked="0"/>
    </xf>
    <xf numFmtId="0" fontId="1" fillId="0" borderId="0"/>
    <xf numFmtId="0" fontId="2" fillId="0" borderId="0"/>
    <xf numFmtId="0" fontId="9" fillId="3" borderId="0" applyNumberFormat="0" applyFont="0" applyBorder="0">
      <protection locked="0"/>
    </xf>
    <xf numFmtId="0" fontId="6" fillId="0" borderId="0"/>
  </cellStyleXfs>
  <cellXfs count="74">
    <xf numFmtId="0" fontId="0" fillId="0" borderId="0" xfId="0"/>
    <xf numFmtId="0" fontId="20" fillId="0" borderId="0" xfId="0" applyFont="1"/>
    <xf numFmtId="0" fontId="0" fillId="0" borderId="0" xfId="0" applyFont="1"/>
    <xf numFmtId="0" fontId="20" fillId="0" borderId="0" xfId="0" applyFont="1" applyBorder="1"/>
    <xf numFmtId="0" fontId="0" fillId="0" borderId="0" xfId="0" applyBorder="1"/>
    <xf numFmtId="0" fontId="20" fillId="0" borderId="0" xfId="0" applyFont="1" applyAlignment="1"/>
    <xf numFmtId="0" fontId="0" fillId="0" borderId="0" xfId="0" applyFont="1" applyAlignment="1"/>
    <xf numFmtId="0" fontId="21" fillId="2" borderId="2" xfId="0" applyNumberFormat="1" applyFont="1" applyFill="1" applyBorder="1" applyAlignment="1">
      <alignment vertical="top"/>
    </xf>
    <xf numFmtId="0" fontId="21" fillId="0" borderId="3" xfId="0" applyNumberFormat="1" applyFont="1" applyFill="1" applyBorder="1" applyAlignment="1">
      <alignment horizontal="left" vertical="top" wrapText="1"/>
    </xf>
    <xf numFmtId="0" fontId="21" fillId="0" borderId="0" xfId="0" quotePrefix="1" applyNumberFormat="1" applyFont="1" applyFill="1" applyAlignment="1">
      <alignment horizontal="left" vertical="top"/>
    </xf>
    <xf numFmtId="0" fontId="21" fillId="0" borderId="0" xfId="0" quotePrefix="1" applyNumberFormat="1" applyFont="1" applyFill="1" applyBorder="1" applyAlignment="1">
      <alignment horizontal="left" vertical="top" wrapText="1"/>
    </xf>
    <xf numFmtId="0" fontId="21" fillId="0" borderId="2" xfId="0" applyNumberFormat="1" applyFont="1" applyFill="1" applyBorder="1" applyAlignment="1">
      <alignment horizontal="left" vertical="top" wrapText="1"/>
    </xf>
    <xf numFmtId="0" fontId="21" fillId="0" borderId="0" xfId="0" applyFont="1" applyFill="1" applyAlignment="1">
      <alignment horizontal="left" vertical="top"/>
    </xf>
    <xf numFmtId="0" fontId="21" fillId="2" borderId="0" xfId="0" applyFont="1" applyFill="1" applyAlignment="1">
      <alignment horizontal="left" vertical="top"/>
    </xf>
    <xf numFmtId="49" fontId="0" fillId="0" borderId="0" xfId="0" applyNumberFormat="1" applyFont="1" applyFill="1" applyBorder="1" applyAlignment="1"/>
    <xf numFmtId="164" fontId="0" fillId="0" borderId="0" xfId="0" applyNumberFormat="1" applyFont="1" applyFill="1" applyBorder="1" applyAlignment="1"/>
    <xf numFmtId="3" fontId="0" fillId="0" borderId="0" xfId="0" applyNumberFormat="1" applyFont="1" applyFill="1" applyBorder="1" applyAlignment="1"/>
    <xf numFmtId="3" fontId="0" fillId="0" borderId="4" xfId="0" applyNumberFormat="1" applyFont="1" applyFill="1" applyBorder="1" applyAlignment="1"/>
    <xf numFmtId="164" fontId="0" fillId="0" borderId="0" xfId="0" applyNumberFormat="1" applyFont="1" applyFill="1" applyBorder="1" applyAlignment="1">
      <alignment horizontal="right"/>
    </xf>
    <xf numFmtId="165" fontId="0" fillId="0" borderId="0" xfId="0" applyNumberFormat="1" applyFont="1" applyFill="1" applyBorder="1" applyAlignment="1"/>
    <xf numFmtId="165" fontId="0" fillId="0" borderId="4" xfId="0" applyNumberFormat="1" applyFont="1" applyFill="1" applyBorder="1" applyAlignment="1"/>
    <xf numFmtId="0" fontId="22" fillId="2" borderId="0" xfId="0" applyFont="1" applyFill="1" applyBorder="1"/>
    <xf numFmtId="49" fontId="0" fillId="0" borderId="0" xfId="0" applyNumberFormat="1" applyFont="1" applyFill="1" applyBorder="1" applyAlignment="1">
      <alignment horizontal="left"/>
    </xf>
    <xf numFmtId="164" fontId="0" fillId="0" borderId="4" xfId="0" applyNumberFormat="1" applyFont="1" applyFill="1" applyBorder="1" applyAlignment="1">
      <alignment horizontal="right"/>
    </xf>
    <xf numFmtId="0" fontId="1" fillId="0" borderId="0" xfId="0" applyFont="1" applyBorder="1"/>
    <xf numFmtId="0" fontId="0" fillId="0" borderId="0" xfId="0" applyFill="1" applyBorder="1"/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0" fontId="12" fillId="0" borderId="0" xfId="14" applyBorder="1" applyAlignment="1">
      <alignment horizontal="left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/>
    <xf numFmtId="3" fontId="3" fillId="2" borderId="0" xfId="0" applyNumberFormat="1" applyFont="1" applyFill="1"/>
    <xf numFmtId="49" fontId="0" fillId="0" borderId="5" xfId="0" applyNumberFormat="1" applyFill="1" applyBorder="1" applyAlignment="1">
      <alignment horizontal="left"/>
    </xf>
    <xf numFmtId="0" fontId="1" fillId="0" borderId="1" xfId="0" applyFont="1" applyBorder="1"/>
    <xf numFmtId="0" fontId="1" fillId="0" borderId="0" xfId="45"/>
    <xf numFmtId="0" fontId="1" fillId="0" borderId="0" xfId="65" applyBorder="1" applyAlignment="1">
      <alignment horizontal="left" vertical="center"/>
    </xf>
    <xf numFmtId="0" fontId="1" fillId="0" borderId="6" xfId="65" applyBorder="1" applyAlignment="1">
      <alignment horizontal="left" vertical="center"/>
    </xf>
    <xf numFmtId="0" fontId="1" fillId="0" borderId="0" xfId="45" applyFont="1" applyBorder="1" applyAlignment="1">
      <alignment horizontal="left"/>
    </xf>
    <xf numFmtId="164" fontId="1" fillId="0" borderId="0" xfId="45" applyNumberFormat="1" applyAlignment="1">
      <alignment horizontal="right" vertical="center"/>
    </xf>
    <xf numFmtId="0" fontId="1" fillId="0" borderId="0" xfId="65" applyAlignment="1">
      <alignment horizontal="left" vertical="center"/>
    </xf>
    <xf numFmtId="166" fontId="6" fillId="0" borderId="0" xfId="13" applyNumberFormat="1" applyBorder="1" applyAlignment="1">
      <alignment horizontal="right" vertical="center" wrapText="1"/>
    </xf>
    <xf numFmtId="166" fontId="6" fillId="0" borderId="0" xfId="13" applyNumberFormat="1" applyBorder="1" applyAlignment="1">
      <alignment horizontal="left" vertical="center" wrapText="1"/>
    </xf>
    <xf numFmtId="0" fontId="6" fillId="0" borderId="0" xfId="45" applyFont="1" applyBorder="1"/>
    <xf numFmtId="0" fontId="6" fillId="0" borderId="7" xfId="13" applyNumberFormat="1" applyFont="1" applyBorder="1" applyAlignment="1">
      <alignment horizontal="right" vertical="center" wrapText="1"/>
    </xf>
    <xf numFmtId="17" fontId="6" fillId="0" borderId="7" xfId="13" applyNumberFormat="1" applyFont="1" applyBorder="1" applyAlignment="1">
      <alignment horizontal="left" vertical="center" wrapText="1"/>
    </xf>
    <xf numFmtId="17" fontId="6" fillId="0" borderId="7" xfId="45" applyNumberFormat="1" applyFont="1" applyBorder="1"/>
    <xf numFmtId="3" fontId="1" fillId="0" borderId="6" xfId="45" applyNumberFormat="1" applyBorder="1" applyAlignment="1">
      <alignment horizontal="right" vertical="center"/>
    </xf>
    <xf numFmtId="3" fontId="1" fillId="0" borderId="0" xfId="45" applyNumberFormat="1" applyAlignment="1">
      <alignment horizontal="right" vertical="center"/>
    </xf>
    <xf numFmtId="17" fontId="1" fillId="0" borderId="0" xfId="45" applyNumberFormat="1"/>
    <xf numFmtId="17" fontId="6" fillId="0" borderId="7" xfId="13" applyNumberFormat="1" applyBorder="1" applyAlignment="1">
      <alignment horizontal="right" vertical="center" wrapText="1"/>
    </xf>
    <xf numFmtId="17" fontId="6" fillId="0" borderId="7" xfId="13" applyNumberFormat="1" applyBorder="1" applyAlignment="1">
      <alignment horizontal="left" vertical="center" wrapText="1"/>
    </xf>
    <xf numFmtId="17" fontId="6" fillId="0" borderId="0" xfId="45" applyNumberFormat="1" applyFont="1"/>
    <xf numFmtId="17" fontId="6" fillId="0" borderId="7" xfId="13" applyNumberFormat="1" applyFont="1" applyBorder="1" applyAlignment="1">
      <alignment horizontal="right" vertical="center" wrapText="1"/>
    </xf>
    <xf numFmtId="165" fontId="0" fillId="0" borderId="0" xfId="0" applyNumberFormat="1" applyFont="1"/>
    <xf numFmtId="2" fontId="0" fillId="0" borderId="0" xfId="0" applyNumberFormat="1" applyFont="1" applyFill="1" applyBorder="1" applyAlignment="1"/>
    <xf numFmtId="2" fontId="1" fillId="0" borderId="0" xfId="45" applyNumberFormat="1"/>
    <xf numFmtId="4" fontId="1" fillId="0" borderId="0" xfId="45" applyNumberFormat="1" applyAlignment="1">
      <alignment horizontal="right" vertical="center"/>
    </xf>
    <xf numFmtId="0" fontId="1" fillId="0" borderId="6" xfId="45" applyBorder="1"/>
    <xf numFmtId="165" fontId="1" fillId="0" borderId="6" xfId="45" applyNumberFormat="1" applyBorder="1"/>
    <xf numFmtId="164" fontId="1" fillId="0" borderId="0" xfId="45" applyNumberFormat="1" applyBorder="1" applyAlignment="1">
      <alignment horizontal="right" vertical="center"/>
    </xf>
    <xf numFmtId="0" fontId="21" fillId="0" borderId="4" xfId="0" applyNumberFormat="1" applyFont="1" applyFill="1" applyBorder="1" applyAlignment="1">
      <alignment horizontal="left" vertical="top" wrapText="1"/>
    </xf>
    <xf numFmtId="0" fontId="0" fillId="0" borderId="4" xfId="0" applyBorder="1"/>
    <xf numFmtId="0" fontId="1" fillId="0" borderId="6" xfId="45" applyFont="1" applyBorder="1" applyAlignment="1">
      <alignment horizontal="left"/>
    </xf>
    <xf numFmtId="17" fontId="0" fillId="0" borderId="0" xfId="0" quotePrefix="1" applyNumberFormat="1" applyBorder="1" applyAlignment="1">
      <alignment horizontal="left"/>
    </xf>
    <xf numFmtId="15" fontId="0" fillId="0" borderId="0" xfId="0" quotePrefix="1" applyNumberFormat="1"/>
    <xf numFmtId="0" fontId="0" fillId="0" borderId="0" xfId="0"/>
    <xf numFmtId="167" fontId="17" fillId="6" borderId="0" xfId="0" applyNumberFormat="1" applyFont="1" applyFill="1"/>
    <xf numFmtId="164" fontId="19" fillId="0" borderId="0" xfId="0" applyNumberFormat="1" applyFont="1" applyFill="1" applyBorder="1" applyAlignment="1"/>
    <xf numFmtId="164" fontId="3" fillId="2" borderId="0" xfId="0" applyNumberFormat="1" applyFont="1" applyFill="1"/>
    <xf numFmtId="0" fontId="23" fillId="0" borderId="7" xfId="0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24" fillId="0" borderId="8" xfId="0" applyFont="1" applyBorder="1" applyAlignment="1">
      <alignment horizontal="center" wrapText="1"/>
    </xf>
    <xf numFmtId="0" fontId="24" fillId="0" borderId="9" xfId="0" applyFont="1" applyBorder="1" applyAlignment="1">
      <alignment horizontal="center" wrapText="1"/>
    </xf>
    <xf numFmtId="0" fontId="24" fillId="0" borderId="10" xfId="0" applyFont="1" applyBorder="1" applyAlignment="1">
      <alignment horizontal="center" wrapText="1"/>
    </xf>
  </cellXfs>
  <cellStyles count="71">
    <cellStyle name="cells" xfId="1" xr:uid="{00000000-0005-0000-0000-000000000000}"/>
    <cellStyle name="column field" xfId="2" xr:uid="{00000000-0005-0000-0000-000001000000}"/>
    <cellStyle name="Comma 2" xfId="3" xr:uid="{00000000-0005-0000-0000-000002000000}"/>
    <cellStyle name="Comma 3" xfId="4" xr:uid="{00000000-0005-0000-0000-000003000000}"/>
    <cellStyle name="Comma 4" xfId="5" xr:uid="{00000000-0005-0000-0000-000004000000}"/>
    <cellStyle name="Comma 5" xfId="6" xr:uid="{00000000-0005-0000-0000-000005000000}"/>
    <cellStyle name="Comma 6" xfId="7" xr:uid="{00000000-0005-0000-0000-000006000000}"/>
    <cellStyle name="Data_Total" xfId="8" xr:uid="{00000000-0005-0000-0000-000007000000}"/>
    <cellStyle name="field" xfId="9" xr:uid="{00000000-0005-0000-0000-000008000000}"/>
    <cellStyle name="field names" xfId="10" xr:uid="{00000000-0005-0000-0000-000009000000}"/>
    <cellStyle name="footer" xfId="11" xr:uid="{00000000-0005-0000-0000-00000A000000}"/>
    <cellStyle name="heading" xfId="12" xr:uid="{00000000-0005-0000-0000-00000B000000}"/>
    <cellStyle name="Headings" xfId="13" xr:uid="{00000000-0005-0000-0000-00000C000000}"/>
    <cellStyle name="Hyperlink" xfId="14" builtinId="8"/>
    <cellStyle name="Hyperlink 2" xfId="15" xr:uid="{00000000-0005-0000-0000-00000E000000}"/>
    <cellStyle name="Hyperlink 2 2" xfId="16" xr:uid="{00000000-0005-0000-0000-00000F000000}"/>
    <cellStyle name="Hyperlink 3" xfId="17" xr:uid="{00000000-0005-0000-0000-000010000000}"/>
    <cellStyle name="Hyperlink 3 2" xfId="18" xr:uid="{00000000-0005-0000-0000-000011000000}"/>
    <cellStyle name="Hyperlink 4" xfId="19" xr:uid="{00000000-0005-0000-0000-000012000000}"/>
    <cellStyle name="Hyperlink 4 2" xfId="20" xr:uid="{00000000-0005-0000-0000-000013000000}"/>
    <cellStyle name="Hyperlink 5" xfId="21" xr:uid="{00000000-0005-0000-0000-000014000000}"/>
    <cellStyle name="Hyperlink 6" xfId="22" xr:uid="{00000000-0005-0000-0000-000015000000}"/>
    <cellStyle name="Normal" xfId="0" builtinId="0"/>
    <cellStyle name="Normal 10" xfId="23" xr:uid="{00000000-0005-0000-0000-000017000000}"/>
    <cellStyle name="Normal 11" xfId="24" xr:uid="{00000000-0005-0000-0000-000018000000}"/>
    <cellStyle name="Normal 12" xfId="25" xr:uid="{00000000-0005-0000-0000-000019000000}"/>
    <cellStyle name="Normal 13" xfId="26" xr:uid="{00000000-0005-0000-0000-00001A000000}"/>
    <cellStyle name="Normal 14" xfId="27" xr:uid="{00000000-0005-0000-0000-00001B000000}"/>
    <cellStyle name="Normal 15" xfId="28" xr:uid="{00000000-0005-0000-0000-00001C000000}"/>
    <cellStyle name="Normal 16" xfId="29" xr:uid="{00000000-0005-0000-0000-00001D000000}"/>
    <cellStyle name="Normal 17" xfId="30" xr:uid="{00000000-0005-0000-0000-00001E000000}"/>
    <cellStyle name="Normal 18" xfId="31" xr:uid="{00000000-0005-0000-0000-00001F000000}"/>
    <cellStyle name="Normal 19" xfId="32" xr:uid="{00000000-0005-0000-0000-000020000000}"/>
    <cellStyle name="Normal 2" xfId="33" xr:uid="{00000000-0005-0000-0000-000021000000}"/>
    <cellStyle name="Normal 2 2" xfId="34" xr:uid="{00000000-0005-0000-0000-000022000000}"/>
    <cellStyle name="Normal 20" xfId="35" xr:uid="{00000000-0005-0000-0000-000023000000}"/>
    <cellStyle name="Normal 21" xfId="36" xr:uid="{00000000-0005-0000-0000-000024000000}"/>
    <cellStyle name="Normal 22" xfId="37" xr:uid="{00000000-0005-0000-0000-000025000000}"/>
    <cellStyle name="Normal 23" xfId="38" xr:uid="{00000000-0005-0000-0000-000026000000}"/>
    <cellStyle name="Normal 24" xfId="39" xr:uid="{00000000-0005-0000-0000-000027000000}"/>
    <cellStyle name="Normal 25" xfId="40" xr:uid="{00000000-0005-0000-0000-000028000000}"/>
    <cellStyle name="Normal 26" xfId="41" xr:uid="{00000000-0005-0000-0000-000029000000}"/>
    <cellStyle name="Normal 27" xfId="42" xr:uid="{00000000-0005-0000-0000-00002A000000}"/>
    <cellStyle name="Normal 28" xfId="43" xr:uid="{00000000-0005-0000-0000-00002B000000}"/>
    <cellStyle name="Normal 29" xfId="44" xr:uid="{00000000-0005-0000-0000-00002C000000}"/>
    <cellStyle name="Normal 3" xfId="45" xr:uid="{00000000-0005-0000-0000-00002D000000}"/>
    <cellStyle name="Normal 3 2" xfId="46" xr:uid="{00000000-0005-0000-0000-00002E000000}"/>
    <cellStyle name="Normal 30" xfId="47" xr:uid="{00000000-0005-0000-0000-00002F000000}"/>
    <cellStyle name="Normal 31" xfId="48" xr:uid="{00000000-0005-0000-0000-000030000000}"/>
    <cellStyle name="Normal 32" xfId="49" xr:uid="{00000000-0005-0000-0000-000031000000}"/>
    <cellStyle name="Normal 33" xfId="50" xr:uid="{00000000-0005-0000-0000-000032000000}"/>
    <cellStyle name="Normal 34" xfId="51" xr:uid="{00000000-0005-0000-0000-000033000000}"/>
    <cellStyle name="Normal 35" xfId="52" xr:uid="{00000000-0005-0000-0000-000034000000}"/>
    <cellStyle name="Normal 36" xfId="53" xr:uid="{00000000-0005-0000-0000-000035000000}"/>
    <cellStyle name="Normal 4" xfId="54" xr:uid="{00000000-0005-0000-0000-000036000000}"/>
    <cellStyle name="Normal 4 2" xfId="55" xr:uid="{00000000-0005-0000-0000-000037000000}"/>
    <cellStyle name="Normal 5" xfId="56" xr:uid="{00000000-0005-0000-0000-000038000000}"/>
    <cellStyle name="Normal 5 2" xfId="57" xr:uid="{00000000-0005-0000-0000-000039000000}"/>
    <cellStyle name="Normal 6" xfId="58" xr:uid="{00000000-0005-0000-0000-00003A000000}"/>
    <cellStyle name="Normal 7" xfId="59" xr:uid="{00000000-0005-0000-0000-00003B000000}"/>
    <cellStyle name="Normal 8" xfId="60" xr:uid="{00000000-0005-0000-0000-00003C000000}"/>
    <cellStyle name="Normal 9" xfId="61" xr:uid="{00000000-0005-0000-0000-00003D000000}"/>
    <cellStyle name="Percent 2" xfId="62" xr:uid="{00000000-0005-0000-0000-00003E000000}"/>
    <cellStyle name="Percent 3" xfId="63" xr:uid="{00000000-0005-0000-0000-00003F000000}"/>
    <cellStyle name="Row_CategoryHeadings" xfId="64" xr:uid="{00000000-0005-0000-0000-000040000000}"/>
    <cellStyle name="Row_Headings" xfId="65" xr:uid="{00000000-0005-0000-0000-000041000000}"/>
    <cellStyle name="rowfield" xfId="66" xr:uid="{00000000-0005-0000-0000-000042000000}"/>
    <cellStyle name="Source" xfId="67" xr:uid="{00000000-0005-0000-0000-000043000000}"/>
    <cellStyle name="Table_Name" xfId="68" xr:uid="{00000000-0005-0000-0000-000044000000}"/>
    <cellStyle name="Test" xfId="69" xr:uid="{00000000-0005-0000-0000-000045000000}"/>
    <cellStyle name="Warnings" xfId="70" xr:uid="{00000000-0005-0000-0000-000046000000}"/>
  </cellStyles>
  <dxfs count="400"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  <dxf>
      <fill>
        <patternFill>
          <bgColor theme="0" tint="-0.14996795556505021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5\Intelligence$\JandU\Demstats\Team%20Folders\General%20Stats\Lookups\Ward%20codes%20new%20to%20old,%20Lond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All wards 2014"/>
      <sheetName val="new wards"/>
      <sheetName val="Just 2014 wards"/>
      <sheetName val="MERGED WARD CODES to Ward code"/>
      <sheetName val="City wards"/>
    </sheetNames>
    <sheetDataSet>
      <sheetData sheetId="0"/>
      <sheetData sheetId="1">
        <row r="1">
          <cell r="B1" t="str">
            <v>00ABFX</v>
          </cell>
          <cell r="C1" t="str">
            <v>E05000026</v>
          </cell>
        </row>
        <row r="2">
          <cell r="B2" t="str">
            <v>00ABFY</v>
          </cell>
          <cell r="C2" t="str">
            <v>E05000027</v>
          </cell>
        </row>
        <row r="3">
          <cell r="B3" t="str">
            <v>00ABFZ</v>
          </cell>
          <cell r="C3" t="str">
            <v>E05000028</v>
          </cell>
        </row>
        <row r="4">
          <cell r="B4" t="str">
            <v>00ABGA</v>
          </cell>
          <cell r="C4" t="str">
            <v>E05000029</v>
          </cell>
        </row>
        <row r="5">
          <cell r="B5" t="str">
            <v>00ABGB</v>
          </cell>
          <cell r="C5" t="str">
            <v>E05000030</v>
          </cell>
        </row>
        <row r="6">
          <cell r="B6" t="str">
            <v>00ABGC</v>
          </cell>
          <cell r="C6" t="str">
            <v>E05000031</v>
          </cell>
        </row>
        <row r="7">
          <cell r="B7" t="str">
            <v>00ABGD</v>
          </cell>
          <cell r="C7" t="str">
            <v>E05000032</v>
          </cell>
        </row>
        <row r="8">
          <cell r="B8" t="str">
            <v>00ABGE</v>
          </cell>
          <cell r="C8" t="str">
            <v>E05000033</v>
          </cell>
        </row>
        <row r="9">
          <cell r="B9" t="str">
            <v>00ABGF</v>
          </cell>
          <cell r="C9" t="str">
            <v>E05000034</v>
          </cell>
        </row>
        <row r="10">
          <cell r="B10" t="str">
            <v>00ABGG</v>
          </cell>
          <cell r="C10" t="str">
            <v>E05000035</v>
          </cell>
        </row>
        <row r="11">
          <cell r="B11" t="str">
            <v>00ABGH</v>
          </cell>
          <cell r="C11" t="str">
            <v>E05000036</v>
          </cell>
        </row>
        <row r="12">
          <cell r="B12" t="str">
            <v>00ABGJ</v>
          </cell>
          <cell r="C12" t="str">
            <v>E05000037</v>
          </cell>
        </row>
        <row r="13">
          <cell r="B13" t="str">
            <v>00ABGK</v>
          </cell>
          <cell r="C13" t="str">
            <v>E05000038</v>
          </cell>
        </row>
        <row r="14">
          <cell r="B14" t="str">
            <v>00ABGL</v>
          </cell>
          <cell r="C14" t="str">
            <v>E05000039</v>
          </cell>
        </row>
        <row r="15">
          <cell r="B15" t="str">
            <v>00ABGM</v>
          </cell>
          <cell r="C15" t="str">
            <v>E05000040</v>
          </cell>
        </row>
        <row r="16">
          <cell r="B16" t="str">
            <v>00ABGN</v>
          </cell>
          <cell r="C16" t="str">
            <v>E05000041</v>
          </cell>
        </row>
        <row r="17">
          <cell r="B17" t="str">
            <v>00ABGP</v>
          </cell>
          <cell r="C17" t="str">
            <v>E05000042</v>
          </cell>
        </row>
        <row r="18">
          <cell r="B18" t="str">
            <v>00ACFX</v>
          </cell>
          <cell r="C18" t="str">
            <v>E05000043</v>
          </cell>
        </row>
        <row r="19">
          <cell r="B19" t="str">
            <v>00ACFY</v>
          </cell>
          <cell r="C19" t="str">
            <v>E05000044</v>
          </cell>
        </row>
        <row r="20">
          <cell r="B20" t="str">
            <v>00ACFZ</v>
          </cell>
          <cell r="C20" t="str">
            <v>E05000045</v>
          </cell>
        </row>
        <row r="21">
          <cell r="B21" t="str">
            <v>00ACGA</v>
          </cell>
          <cell r="C21" t="str">
            <v>E05000046</v>
          </cell>
        </row>
        <row r="22">
          <cell r="B22" t="str">
            <v>00ACGB</v>
          </cell>
          <cell r="C22" t="str">
            <v>E05000047</v>
          </cell>
        </row>
        <row r="23">
          <cell r="B23" t="str">
            <v>00ACGC</v>
          </cell>
          <cell r="C23" t="str">
            <v>E05000048</v>
          </cell>
        </row>
        <row r="24">
          <cell r="B24" t="str">
            <v>00ACGD</v>
          </cell>
          <cell r="C24" t="str">
            <v>E05000049</v>
          </cell>
        </row>
        <row r="25">
          <cell r="B25" t="str">
            <v>00ACGE</v>
          </cell>
          <cell r="C25" t="str">
            <v>E05000050</v>
          </cell>
        </row>
        <row r="26">
          <cell r="B26" t="str">
            <v>00ACGF</v>
          </cell>
          <cell r="C26" t="str">
            <v>E05000051</v>
          </cell>
        </row>
        <row r="27">
          <cell r="B27" t="str">
            <v>00ACGG</v>
          </cell>
          <cell r="C27" t="str">
            <v>E05000052</v>
          </cell>
        </row>
        <row r="28">
          <cell r="B28" t="str">
            <v>00ACGH</v>
          </cell>
          <cell r="C28" t="str">
            <v>E05000053</v>
          </cell>
        </row>
        <row r="29">
          <cell r="B29" t="str">
            <v>00ACGJ</v>
          </cell>
          <cell r="C29" t="str">
            <v>E05000054</v>
          </cell>
        </row>
        <row r="30">
          <cell r="B30" t="str">
            <v>00ACGK</v>
          </cell>
          <cell r="C30" t="str">
            <v>E05000055</v>
          </cell>
        </row>
        <row r="31">
          <cell r="B31" t="str">
            <v>00ACGL</v>
          </cell>
          <cell r="C31" t="str">
            <v>E05000056</v>
          </cell>
        </row>
        <row r="32">
          <cell r="B32" t="str">
            <v>00ACGM</v>
          </cell>
          <cell r="C32" t="str">
            <v>E05000057</v>
          </cell>
        </row>
        <row r="33">
          <cell r="B33" t="str">
            <v>00ACGN</v>
          </cell>
          <cell r="C33" t="str">
            <v>E05000058</v>
          </cell>
        </row>
        <row r="34">
          <cell r="B34" t="str">
            <v>00ACGP</v>
          </cell>
          <cell r="C34" t="str">
            <v>E05000059</v>
          </cell>
        </row>
        <row r="35">
          <cell r="B35" t="str">
            <v>00ACGQ</v>
          </cell>
          <cell r="C35" t="str">
            <v>E05000060</v>
          </cell>
        </row>
        <row r="36">
          <cell r="B36" t="str">
            <v>00ACGR</v>
          </cell>
          <cell r="C36" t="str">
            <v>E05000061</v>
          </cell>
        </row>
        <row r="37">
          <cell r="B37" t="str">
            <v>00ACGS</v>
          </cell>
          <cell r="C37" t="str">
            <v>E05000062</v>
          </cell>
        </row>
        <row r="38">
          <cell r="B38" t="str">
            <v>00ACGT</v>
          </cell>
          <cell r="C38" t="str">
            <v>E05000063</v>
          </cell>
        </row>
        <row r="39">
          <cell r="B39" t="str">
            <v>00ADGA</v>
          </cell>
          <cell r="C39" t="str">
            <v>E05000064</v>
          </cell>
        </row>
        <row r="40">
          <cell r="B40" t="str">
            <v>00ADGB</v>
          </cell>
          <cell r="C40" t="str">
            <v>E05000065</v>
          </cell>
        </row>
        <row r="41">
          <cell r="B41" t="str">
            <v>00ADGC</v>
          </cell>
          <cell r="C41" t="str">
            <v>E05000066</v>
          </cell>
        </row>
        <row r="42">
          <cell r="B42" t="str">
            <v>00ADGD</v>
          </cell>
          <cell r="C42" t="str">
            <v>E05000067</v>
          </cell>
        </row>
        <row r="43">
          <cell r="B43" t="str">
            <v>00ADGE</v>
          </cell>
          <cell r="C43" t="str">
            <v>E05000068</v>
          </cell>
        </row>
        <row r="44">
          <cell r="B44" t="str">
            <v>00ADGF</v>
          </cell>
          <cell r="C44" t="str">
            <v>E05000069</v>
          </cell>
        </row>
        <row r="45">
          <cell r="B45" t="str">
            <v>00ADGG</v>
          </cell>
          <cell r="C45" t="str">
            <v>E05000070</v>
          </cell>
        </row>
        <row r="46">
          <cell r="B46" t="str">
            <v>00ADGH</v>
          </cell>
          <cell r="C46" t="str">
            <v>E05000071</v>
          </cell>
        </row>
        <row r="47">
          <cell r="B47" t="str">
            <v>00ADGJ</v>
          </cell>
          <cell r="C47" t="str">
            <v>E05000072</v>
          </cell>
        </row>
        <row r="48">
          <cell r="B48" t="str">
            <v>00ADGK</v>
          </cell>
          <cell r="C48" t="str">
            <v>E05000073</v>
          </cell>
        </row>
        <row r="49">
          <cell r="B49" t="str">
            <v>00ADGL</v>
          </cell>
          <cell r="C49" t="str">
            <v>E05000074</v>
          </cell>
        </row>
        <row r="50">
          <cell r="B50" t="str">
            <v>00ADGM</v>
          </cell>
          <cell r="C50" t="str">
            <v>E05000075</v>
          </cell>
        </row>
        <row r="51">
          <cell r="B51" t="str">
            <v>00ADGN</v>
          </cell>
          <cell r="C51" t="str">
            <v>E05000076</v>
          </cell>
        </row>
        <row r="52">
          <cell r="B52" t="str">
            <v>00ADGP</v>
          </cell>
          <cell r="C52" t="str">
            <v>E05000077</v>
          </cell>
        </row>
        <row r="53">
          <cell r="B53" t="str">
            <v>00ADGQ</v>
          </cell>
          <cell r="C53" t="str">
            <v>E05000078</v>
          </cell>
        </row>
        <row r="54">
          <cell r="B54" t="str">
            <v>00ADGR</v>
          </cell>
          <cell r="C54" t="str">
            <v>E05000079</v>
          </cell>
        </row>
        <row r="55">
          <cell r="B55" t="str">
            <v>00ADGS</v>
          </cell>
          <cell r="C55" t="str">
            <v>E05000080</v>
          </cell>
        </row>
        <row r="56">
          <cell r="B56" t="str">
            <v>00ADGT</v>
          </cell>
          <cell r="C56" t="str">
            <v>E05000081</v>
          </cell>
        </row>
        <row r="57">
          <cell r="B57" t="str">
            <v>00ADGU</v>
          </cell>
          <cell r="C57" t="str">
            <v>E05000082</v>
          </cell>
        </row>
        <row r="58">
          <cell r="B58" t="str">
            <v>00ADGW</v>
          </cell>
          <cell r="C58" t="str">
            <v>E05000083</v>
          </cell>
        </row>
        <row r="59">
          <cell r="B59" t="str">
            <v>00ADGX</v>
          </cell>
          <cell r="C59" t="str">
            <v>E05000084</v>
          </cell>
        </row>
        <row r="60">
          <cell r="B60" t="str">
            <v>00AEGJ</v>
          </cell>
          <cell r="C60" t="str">
            <v>E05000085</v>
          </cell>
        </row>
        <row r="61">
          <cell r="B61" t="str">
            <v>00AEGK</v>
          </cell>
          <cell r="C61" t="str">
            <v>E05000086</v>
          </cell>
        </row>
        <row r="62">
          <cell r="B62" t="str">
            <v>00AEGL</v>
          </cell>
          <cell r="C62" t="str">
            <v>E05000087</v>
          </cell>
        </row>
        <row r="63">
          <cell r="B63" t="str">
            <v>00AEGM</v>
          </cell>
          <cell r="C63" t="str">
            <v>E05000088</v>
          </cell>
        </row>
        <row r="64">
          <cell r="B64" t="str">
            <v>00AEGN</v>
          </cell>
          <cell r="C64" t="str">
            <v>E05000089</v>
          </cell>
        </row>
        <row r="65">
          <cell r="B65" t="str">
            <v>00AEGP</v>
          </cell>
          <cell r="C65" t="str">
            <v>E05000090</v>
          </cell>
        </row>
        <row r="66">
          <cell r="B66" t="str">
            <v>00AEGQ</v>
          </cell>
          <cell r="C66" t="str">
            <v>E05000091</v>
          </cell>
        </row>
        <row r="67">
          <cell r="B67" t="str">
            <v>00AEGR</v>
          </cell>
          <cell r="C67" t="str">
            <v>E05000092</v>
          </cell>
        </row>
        <row r="68">
          <cell r="B68" t="str">
            <v>00AEGS</v>
          </cell>
          <cell r="C68" t="str">
            <v>E05000093</v>
          </cell>
        </row>
        <row r="69">
          <cell r="B69" t="str">
            <v>00AEGT</v>
          </cell>
          <cell r="C69" t="str">
            <v>E05000094</v>
          </cell>
        </row>
        <row r="70">
          <cell r="B70" t="str">
            <v>00AEGU</v>
          </cell>
          <cell r="C70" t="str">
            <v>E05000095</v>
          </cell>
        </row>
        <row r="71">
          <cell r="B71" t="str">
            <v>00AEGW</v>
          </cell>
          <cell r="C71" t="str">
            <v>E05000096</v>
          </cell>
        </row>
        <row r="72">
          <cell r="B72" t="str">
            <v>00AEGX</v>
          </cell>
          <cell r="C72" t="str">
            <v>E05000097</v>
          </cell>
        </row>
        <row r="73">
          <cell r="B73" t="str">
            <v>00AEGY</v>
          </cell>
          <cell r="C73" t="str">
            <v>E05000098</v>
          </cell>
        </row>
        <row r="74">
          <cell r="B74" t="str">
            <v>00AEGZ</v>
          </cell>
          <cell r="C74" t="str">
            <v>E05000099</v>
          </cell>
        </row>
        <row r="75">
          <cell r="B75" t="str">
            <v>00AEHA</v>
          </cell>
          <cell r="C75" t="str">
            <v>E05000100</v>
          </cell>
        </row>
        <row r="76">
          <cell r="B76" t="str">
            <v>00AEHB</v>
          </cell>
          <cell r="C76" t="str">
            <v>E05000101</v>
          </cell>
        </row>
        <row r="77">
          <cell r="B77" t="str">
            <v>00AEHC</v>
          </cell>
          <cell r="C77" t="str">
            <v>E05000102</v>
          </cell>
        </row>
        <row r="78">
          <cell r="B78" t="str">
            <v>00AEHD</v>
          </cell>
          <cell r="C78" t="str">
            <v>E05000103</v>
          </cell>
        </row>
        <row r="79">
          <cell r="B79" t="str">
            <v>00AEHE</v>
          </cell>
          <cell r="C79" t="str">
            <v>E05000104</v>
          </cell>
        </row>
        <row r="80">
          <cell r="B80" t="str">
            <v>00AEHF</v>
          </cell>
          <cell r="C80" t="str">
            <v>E05000105</v>
          </cell>
        </row>
        <row r="81">
          <cell r="B81" t="str">
            <v>00AFGD</v>
          </cell>
          <cell r="C81" t="str">
            <v>E05000106</v>
          </cell>
        </row>
        <row r="82">
          <cell r="B82" t="str">
            <v>00AFGE</v>
          </cell>
          <cell r="C82" t="str">
            <v>E05000107</v>
          </cell>
        </row>
        <row r="83">
          <cell r="B83" t="str">
            <v>00AFGF</v>
          </cell>
          <cell r="C83" t="str">
            <v>E05000108</v>
          </cell>
        </row>
        <row r="84">
          <cell r="B84" t="str">
            <v>00AFGG</v>
          </cell>
          <cell r="C84" t="str">
            <v>E05000109</v>
          </cell>
        </row>
        <row r="85">
          <cell r="B85" t="str">
            <v>00AFGH</v>
          </cell>
          <cell r="C85" t="str">
            <v>E05000110</v>
          </cell>
        </row>
        <row r="86">
          <cell r="B86" t="str">
            <v>00AFGJ</v>
          </cell>
          <cell r="C86" t="str">
            <v>E05000111</v>
          </cell>
        </row>
        <row r="87">
          <cell r="B87" t="str">
            <v>00AFGK</v>
          </cell>
          <cell r="C87" t="str">
            <v>E05000112</v>
          </cell>
        </row>
        <row r="88">
          <cell r="B88" t="str">
            <v>00AFGL</v>
          </cell>
          <cell r="C88" t="str">
            <v>E05000113</v>
          </cell>
        </row>
        <row r="89">
          <cell r="B89" t="str">
            <v>00AFGM</v>
          </cell>
          <cell r="C89" t="str">
            <v>E05000114</v>
          </cell>
        </row>
        <row r="90">
          <cell r="B90" t="str">
            <v>00AFGN</v>
          </cell>
          <cell r="C90" t="str">
            <v>E05000115</v>
          </cell>
        </row>
        <row r="91">
          <cell r="B91" t="str">
            <v>00AFGP</v>
          </cell>
          <cell r="C91" t="str">
            <v>E05000116</v>
          </cell>
        </row>
        <row r="92">
          <cell r="B92" t="str">
            <v>00AFGQ</v>
          </cell>
          <cell r="C92" t="str">
            <v>E05000117</v>
          </cell>
        </row>
        <row r="93">
          <cell r="B93" t="str">
            <v>00AFGR</v>
          </cell>
          <cell r="C93" t="str">
            <v>E05000118</v>
          </cell>
        </row>
        <row r="94">
          <cell r="B94" t="str">
            <v>00AFGS</v>
          </cell>
          <cell r="C94" t="str">
            <v>E05000119</v>
          </cell>
        </row>
        <row r="95">
          <cell r="B95" t="str">
            <v>00AFGT</v>
          </cell>
          <cell r="C95" t="str">
            <v>E05000120</v>
          </cell>
        </row>
        <row r="96">
          <cell r="B96" t="str">
            <v>00AFGU</v>
          </cell>
          <cell r="C96" t="str">
            <v>E05000121</v>
          </cell>
        </row>
        <row r="97">
          <cell r="B97" t="str">
            <v>00AFGW</v>
          </cell>
          <cell r="C97" t="str">
            <v>E05000122</v>
          </cell>
        </row>
        <row r="98">
          <cell r="B98" t="str">
            <v>00AFGX</v>
          </cell>
          <cell r="C98" t="str">
            <v>E05000123</v>
          </cell>
        </row>
        <row r="99">
          <cell r="B99" t="str">
            <v>00AFGY</v>
          </cell>
          <cell r="C99" t="str">
            <v>E05000124</v>
          </cell>
        </row>
        <row r="100">
          <cell r="B100" t="str">
            <v>00AFGZ</v>
          </cell>
          <cell r="C100" t="str">
            <v>E05000125</v>
          </cell>
        </row>
        <row r="101">
          <cell r="B101" t="str">
            <v>00AFHA</v>
          </cell>
          <cell r="C101" t="str">
            <v>E05000126</v>
          </cell>
        </row>
        <row r="102">
          <cell r="B102" t="str">
            <v>00AFHB</v>
          </cell>
          <cell r="C102" t="str">
            <v>E05000127</v>
          </cell>
        </row>
        <row r="103">
          <cell r="B103" t="str">
            <v>00AGGD</v>
          </cell>
          <cell r="C103" t="str">
            <v>E05000128</v>
          </cell>
        </row>
        <row r="104">
          <cell r="B104" t="str">
            <v>00AGGE</v>
          </cell>
          <cell r="C104" t="str">
            <v>E05000129</v>
          </cell>
        </row>
        <row r="105">
          <cell r="B105" t="str">
            <v>00AGGF</v>
          </cell>
          <cell r="C105" t="str">
            <v>E05000130</v>
          </cell>
        </row>
        <row r="106">
          <cell r="B106" t="str">
            <v>00AGGG</v>
          </cell>
          <cell r="C106" t="str">
            <v>E05000131</v>
          </cell>
        </row>
        <row r="107">
          <cell r="B107" t="str">
            <v>00AGGH</v>
          </cell>
          <cell r="C107" t="str">
            <v>E05000132</v>
          </cell>
        </row>
        <row r="108">
          <cell r="B108" t="str">
            <v>00AGGJ</v>
          </cell>
          <cell r="C108" t="str">
            <v>E05000133</v>
          </cell>
        </row>
        <row r="109">
          <cell r="B109" t="str">
            <v>00AGGK</v>
          </cell>
          <cell r="C109" t="str">
            <v>E05000134</v>
          </cell>
        </row>
        <row r="110">
          <cell r="B110" t="str">
            <v>00AGGL</v>
          </cell>
          <cell r="C110" t="str">
            <v>E05000135</v>
          </cell>
        </row>
        <row r="111">
          <cell r="B111" t="str">
            <v>00AGGM</v>
          </cell>
          <cell r="C111" t="str">
            <v>E05000136</v>
          </cell>
        </row>
        <row r="112">
          <cell r="B112" t="str">
            <v>00AGGN</v>
          </cell>
          <cell r="C112" t="str">
            <v>E05000137</v>
          </cell>
        </row>
        <row r="113">
          <cell r="B113" t="str">
            <v>00AGGP</v>
          </cell>
          <cell r="C113" t="str">
            <v>E05000138</v>
          </cell>
        </row>
        <row r="114">
          <cell r="B114" t="str">
            <v>00AGGQ</v>
          </cell>
          <cell r="C114" t="str">
            <v>E05000139</v>
          </cell>
        </row>
        <row r="115">
          <cell r="B115" t="str">
            <v>00AGGR</v>
          </cell>
          <cell r="C115" t="str">
            <v>E05000140</v>
          </cell>
        </row>
        <row r="116">
          <cell r="B116" t="str">
            <v>00AGGS</v>
          </cell>
          <cell r="C116" t="str">
            <v>E05000141</v>
          </cell>
        </row>
        <row r="117">
          <cell r="B117" t="str">
            <v>00AGGT</v>
          </cell>
          <cell r="C117" t="str">
            <v>E05000142</v>
          </cell>
        </row>
        <row r="118">
          <cell r="B118" t="str">
            <v>00AGGU</v>
          </cell>
          <cell r="C118" t="str">
            <v>E05000143</v>
          </cell>
        </row>
        <row r="119">
          <cell r="B119" t="str">
            <v>00AGGW</v>
          </cell>
          <cell r="C119" t="str">
            <v>E05000144</v>
          </cell>
        </row>
        <row r="120">
          <cell r="B120" t="str">
            <v>00AGGX</v>
          </cell>
          <cell r="C120" t="str">
            <v>E05000145</v>
          </cell>
        </row>
        <row r="121">
          <cell r="B121" t="str">
            <v>00AHGE</v>
          </cell>
          <cell r="C121" t="str">
            <v>E05000146</v>
          </cell>
        </row>
        <row r="122">
          <cell r="B122" t="str">
            <v>00AHGF</v>
          </cell>
          <cell r="C122" t="str">
            <v>E05000147</v>
          </cell>
        </row>
        <row r="123">
          <cell r="B123" t="str">
            <v>00AHGG</v>
          </cell>
          <cell r="C123" t="str">
            <v>E05000148</v>
          </cell>
        </row>
        <row r="124">
          <cell r="B124" t="str">
            <v>00AHGH</v>
          </cell>
          <cell r="C124" t="str">
            <v>E05000149</v>
          </cell>
        </row>
        <row r="125">
          <cell r="B125" t="str">
            <v>00AHGJ</v>
          </cell>
          <cell r="C125" t="str">
            <v>E05000150</v>
          </cell>
        </row>
        <row r="126">
          <cell r="B126" t="str">
            <v>00AHGK</v>
          </cell>
          <cell r="C126" t="str">
            <v>E05000151</v>
          </cell>
        </row>
        <row r="127">
          <cell r="B127" t="str">
            <v>00AHGL</v>
          </cell>
          <cell r="C127" t="str">
            <v>E05000152</v>
          </cell>
        </row>
        <row r="128">
          <cell r="B128" t="str">
            <v>00AHGM</v>
          </cell>
          <cell r="C128" t="str">
            <v>E05000153</v>
          </cell>
        </row>
        <row r="129">
          <cell r="B129" t="str">
            <v>00AHGN</v>
          </cell>
          <cell r="C129" t="str">
            <v>E05000154</v>
          </cell>
        </row>
        <row r="130">
          <cell r="B130" t="str">
            <v>00AHGP</v>
          </cell>
          <cell r="C130" t="str">
            <v>E05000155</v>
          </cell>
        </row>
        <row r="131">
          <cell r="B131" t="str">
            <v>00AHGQ</v>
          </cell>
          <cell r="C131" t="str">
            <v>E05000156</v>
          </cell>
        </row>
        <row r="132">
          <cell r="B132" t="str">
            <v>00AHGR</v>
          </cell>
          <cell r="C132" t="str">
            <v>E05000157</v>
          </cell>
        </row>
        <row r="133">
          <cell r="B133" t="str">
            <v>00AHGS</v>
          </cell>
          <cell r="C133" t="str">
            <v>E05000158</v>
          </cell>
        </row>
        <row r="134">
          <cell r="B134" t="str">
            <v>00AHGT</v>
          </cell>
          <cell r="C134" t="str">
            <v>E05000159</v>
          </cell>
        </row>
        <row r="135">
          <cell r="B135" t="str">
            <v>00AHGU</v>
          </cell>
          <cell r="C135" t="str">
            <v>E05000160</v>
          </cell>
        </row>
        <row r="136">
          <cell r="B136" t="str">
            <v>00AHGW</v>
          </cell>
          <cell r="C136" t="str">
            <v>E05000161</v>
          </cell>
        </row>
        <row r="137">
          <cell r="B137" t="str">
            <v>00AHGX</v>
          </cell>
          <cell r="C137" t="str">
            <v>E05000162</v>
          </cell>
        </row>
        <row r="138">
          <cell r="B138" t="str">
            <v>00AHGY</v>
          </cell>
          <cell r="C138" t="str">
            <v>E05000163</v>
          </cell>
        </row>
        <row r="139">
          <cell r="B139" t="str">
            <v>00AHGZ</v>
          </cell>
          <cell r="C139" t="str">
            <v>E05000164</v>
          </cell>
        </row>
        <row r="140">
          <cell r="B140" t="str">
            <v>00AHHA</v>
          </cell>
          <cell r="C140" t="str">
            <v>E05000165</v>
          </cell>
        </row>
        <row r="141">
          <cell r="B141" t="str">
            <v>00AHHB</v>
          </cell>
          <cell r="C141" t="str">
            <v>E05000166</v>
          </cell>
        </row>
        <row r="142">
          <cell r="B142" t="str">
            <v>00AHHC</v>
          </cell>
          <cell r="C142" t="str">
            <v>E05000167</v>
          </cell>
        </row>
        <row r="143">
          <cell r="B143" t="str">
            <v>00AHHD</v>
          </cell>
          <cell r="C143" t="str">
            <v>E05000168</v>
          </cell>
        </row>
        <row r="144">
          <cell r="B144" t="str">
            <v>00AHHE</v>
          </cell>
          <cell r="C144" t="str">
            <v>E05000169</v>
          </cell>
        </row>
        <row r="145">
          <cell r="B145" t="str">
            <v>00AJGC</v>
          </cell>
          <cell r="C145" t="str">
            <v>E05000170</v>
          </cell>
        </row>
        <row r="146">
          <cell r="B146" t="str">
            <v>00AJGD</v>
          </cell>
          <cell r="C146" t="str">
            <v>E05000171</v>
          </cell>
        </row>
        <row r="147">
          <cell r="B147" t="str">
            <v>00AJGE</v>
          </cell>
          <cell r="C147" t="str">
            <v>E05000172</v>
          </cell>
        </row>
        <row r="148">
          <cell r="B148" t="str">
            <v>00AJGF</v>
          </cell>
          <cell r="C148" t="str">
            <v>E05000173</v>
          </cell>
        </row>
        <row r="149">
          <cell r="B149" t="str">
            <v>00AJGG</v>
          </cell>
          <cell r="C149" t="str">
            <v>E05000174</v>
          </cell>
        </row>
        <row r="150">
          <cell r="B150" t="str">
            <v>00AJGH</v>
          </cell>
          <cell r="C150" t="str">
            <v>E05000175</v>
          </cell>
        </row>
        <row r="151">
          <cell r="B151" t="str">
            <v>00AJGJ</v>
          </cell>
          <cell r="C151" t="str">
            <v>E05000176</v>
          </cell>
        </row>
        <row r="152">
          <cell r="B152" t="str">
            <v>00AJGK</v>
          </cell>
          <cell r="C152" t="str">
            <v>E05000177</v>
          </cell>
        </row>
        <row r="153">
          <cell r="B153" t="str">
            <v>00AJGL</v>
          </cell>
          <cell r="C153" t="str">
            <v>E05000178</v>
          </cell>
        </row>
        <row r="154">
          <cell r="B154" t="str">
            <v>00AJGM</v>
          </cell>
          <cell r="C154" t="str">
            <v>E05000179</v>
          </cell>
        </row>
        <row r="155">
          <cell r="B155" t="str">
            <v>00AJGN</v>
          </cell>
          <cell r="C155" t="str">
            <v>E05000180</v>
          </cell>
        </row>
        <row r="156">
          <cell r="B156" t="str">
            <v>00AJGP</v>
          </cell>
          <cell r="C156" t="str">
            <v>E05000181</v>
          </cell>
        </row>
        <row r="157">
          <cell r="B157" t="str">
            <v>00AJGQ</v>
          </cell>
          <cell r="C157" t="str">
            <v>E05000182</v>
          </cell>
        </row>
        <row r="158">
          <cell r="B158" t="str">
            <v>00AJGR</v>
          </cell>
          <cell r="C158" t="str">
            <v>E05000183</v>
          </cell>
        </row>
        <row r="159">
          <cell r="B159" t="str">
            <v>00AJGS</v>
          </cell>
          <cell r="C159" t="str">
            <v>E05000184</v>
          </cell>
        </row>
        <row r="160">
          <cell r="B160" t="str">
            <v>00AJGT</v>
          </cell>
          <cell r="C160" t="str">
            <v>E05000185</v>
          </cell>
        </row>
        <row r="161">
          <cell r="B161" t="str">
            <v>00AJGU</v>
          </cell>
          <cell r="C161" t="str">
            <v>E05000186</v>
          </cell>
        </row>
        <row r="162">
          <cell r="B162" t="str">
            <v>00AJGW</v>
          </cell>
          <cell r="C162" t="str">
            <v>E05000187</v>
          </cell>
        </row>
        <row r="163">
          <cell r="B163" t="str">
            <v>00AJGX</v>
          </cell>
          <cell r="C163" t="str">
            <v>E05000188</v>
          </cell>
        </row>
        <row r="164">
          <cell r="B164" t="str">
            <v>00AJGY</v>
          </cell>
          <cell r="C164" t="str">
            <v>E05000189</v>
          </cell>
        </row>
        <row r="165">
          <cell r="B165" t="str">
            <v>00AJGZ</v>
          </cell>
          <cell r="C165" t="str">
            <v>E05000190</v>
          </cell>
        </row>
        <row r="166">
          <cell r="B166" t="str">
            <v>00AJHA</v>
          </cell>
          <cell r="C166" t="str">
            <v>E05000191</v>
          </cell>
        </row>
        <row r="167">
          <cell r="B167" t="str">
            <v>00AJHB</v>
          </cell>
          <cell r="C167" t="str">
            <v>E05000192</v>
          </cell>
        </row>
        <row r="168">
          <cell r="B168" t="str">
            <v>00AKGL</v>
          </cell>
          <cell r="C168" t="str">
            <v>E05000193</v>
          </cell>
        </row>
        <row r="169">
          <cell r="B169" t="str">
            <v>00AKGM</v>
          </cell>
          <cell r="C169" t="str">
            <v>E05000194</v>
          </cell>
        </row>
        <row r="170">
          <cell r="B170" t="str">
            <v>00AKGN</v>
          </cell>
          <cell r="C170" t="str">
            <v>E05000195</v>
          </cell>
        </row>
        <row r="171">
          <cell r="B171" t="str">
            <v>00AKGP</v>
          </cell>
          <cell r="C171" t="str">
            <v>E05000196</v>
          </cell>
        </row>
        <row r="172">
          <cell r="B172" t="str">
            <v>00AKGQ</v>
          </cell>
          <cell r="C172" t="str">
            <v>E05000197</v>
          </cell>
        </row>
        <row r="173">
          <cell r="B173" t="str">
            <v>00AKGR</v>
          </cell>
          <cell r="C173" t="str">
            <v>E05000198</v>
          </cell>
        </row>
        <row r="174">
          <cell r="B174" t="str">
            <v>00AKGS</v>
          </cell>
          <cell r="C174" t="str">
            <v>E05000199</v>
          </cell>
        </row>
        <row r="175">
          <cell r="B175" t="str">
            <v>00AKGT</v>
          </cell>
          <cell r="C175" t="str">
            <v>E05000200</v>
          </cell>
        </row>
        <row r="176">
          <cell r="B176" t="str">
            <v>00AKGU</v>
          </cell>
          <cell r="C176" t="str">
            <v>E05000201</v>
          </cell>
        </row>
        <row r="177">
          <cell r="B177" t="str">
            <v>00AKGW</v>
          </cell>
          <cell r="C177" t="str">
            <v>E05000202</v>
          </cell>
        </row>
        <row r="178">
          <cell r="B178" t="str">
            <v>00AKGX</v>
          </cell>
          <cell r="C178" t="str">
            <v>E05000203</v>
          </cell>
        </row>
        <row r="179">
          <cell r="B179" t="str">
            <v>00AKGY</v>
          </cell>
          <cell r="C179" t="str">
            <v>E05000204</v>
          </cell>
        </row>
        <row r="180">
          <cell r="B180" t="str">
            <v>00AKGZ</v>
          </cell>
          <cell r="C180" t="str">
            <v>E05000205</v>
          </cell>
        </row>
        <row r="181">
          <cell r="B181" t="str">
            <v>00AKHA</v>
          </cell>
          <cell r="C181" t="str">
            <v>E05000206</v>
          </cell>
        </row>
        <row r="182">
          <cell r="B182" t="str">
            <v>00AKHB</v>
          </cell>
          <cell r="C182" t="str">
            <v>E05000207</v>
          </cell>
        </row>
        <row r="183">
          <cell r="B183" t="str">
            <v>00AKHC</v>
          </cell>
          <cell r="C183" t="str">
            <v>E05000208</v>
          </cell>
        </row>
        <row r="184">
          <cell r="B184" t="str">
            <v>00AKHD</v>
          </cell>
          <cell r="C184" t="str">
            <v>E05000209</v>
          </cell>
        </row>
        <row r="185">
          <cell r="B185" t="str">
            <v>00AKHE</v>
          </cell>
          <cell r="C185" t="str">
            <v>E05000210</v>
          </cell>
        </row>
        <row r="186">
          <cell r="B186" t="str">
            <v>00AKHF</v>
          </cell>
          <cell r="C186" t="str">
            <v>E05000211</v>
          </cell>
        </row>
        <row r="187">
          <cell r="B187" t="str">
            <v>00AKHG</v>
          </cell>
          <cell r="C187" t="str">
            <v>E05000212</v>
          </cell>
        </row>
        <row r="188">
          <cell r="B188" t="str">
            <v>00AKHH</v>
          </cell>
          <cell r="C188" t="str">
            <v>E05000213</v>
          </cell>
        </row>
        <row r="189">
          <cell r="B189" t="str">
            <v>00ALGP</v>
          </cell>
          <cell r="C189" t="str">
            <v>E05000214</v>
          </cell>
        </row>
        <row r="190">
          <cell r="B190" t="str">
            <v>00ALGQ</v>
          </cell>
          <cell r="C190" t="str">
            <v>E05000215</v>
          </cell>
        </row>
        <row r="191">
          <cell r="B191" t="str">
            <v>00ALGR</v>
          </cell>
          <cell r="C191" t="str">
            <v>E05000216</v>
          </cell>
        </row>
        <row r="192">
          <cell r="B192" t="str">
            <v>00ALGS</v>
          </cell>
          <cell r="C192" t="str">
            <v>E05000217</v>
          </cell>
        </row>
        <row r="193">
          <cell r="B193" t="str">
            <v>00ALGT</v>
          </cell>
          <cell r="C193" t="str">
            <v>E05000218</v>
          </cell>
        </row>
        <row r="194">
          <cell r="B194" t="str">
            <v>00ALGU</v>
          </cell>
          <cell r="C194" t="str">
            <v>E05000219</v>
          </cell>
        </row>
        <row r="195">
          <cell r="B195" t="str">
            <v>00ALGW</v>
          </cell>
          <cell r="C195" t="str">
            <v>E05000220</v>
          </cell>
        </row>
        <row r="196">
          <cell r="B196" t="str">
            <v>00ALGX</v>
          </cell>
          <cell r="C196" t="str">
            <v>E05000221</v>
          </cell>
        </row>
        <row r="197">
          <cell r="B197" t="str">
            <v>00ALGY</v>
          </cell>
          <cell r="C197" t="str">
            <v>E05000222</v>
          </cell>
        </row>
        <row r="198">
          <cell r="B198" t="str">
            <v>00ALGZ</v>
          </cell>
          <cell r="C198" t="str">
            <v>E05000223</v>
          </cell>
        </row>
        <row r="199">
          <cell r="B199" t="str">
            <v>00ALHA</v>
          </cell>
          <cell r="C199" t="str">
            <v>E05000224</v>
          </cell>
        </row>
        <row r="200">
          <cell r="B200" t="str">
            <v>00ALHB</v>
          </cell>
          <cell r="C200" t="str">
            <v>E05000225</v>
          </cell>
        </row>
        <row r="201">
          <cell r="B201" t="str">
            <v>00ALHC</v>
          </cell>
          <cell r="C201" t="str">
            <v>E05000226</v>
          </cell>
        </row>
        <row r="202">
          <cell r="B202" t="str">
            <v>00ALHD</v>
          </cell>
          <cell r="C202" t="str">
            <v>E05000227</v>
          </cell>
        </row>
        <row r="203">
          <cell r="B203" t="str">
            <v>00ALHE</v>
          </cell>
          <cell r="C203" t="str">
            <v>E05000228</v>
          </cell>
        </row>
        <row r="204">
          <cell r="B204" t="str">
            <v>00ALHF</v>
          </cell>
          <cell r="C204" t="str">
            <v>E05000229</v>
          </cell>
        </row>
        <row r="205">
          <cell r="B205" t="str">
            <v>00ALHG</v>
          </cell>
          <cell r="C205" t="str">
            <v>E05000230</v>
          </cell>
        </row>
        <row r="206">
          <cell r="B206" t="str">
            <v>00AMGA</v>
          </cell>
          <cell r="C206" t="str">
            <v>E05000231</v>
          </cell>
        </row>
        <row r="207">
          <cell r="B207" t="str">
            <v>00AMGB</v>
          </cell>
          <cell r="C207" t="str">
            <v>E05000232</v>
          </cell>
        </row>
        <row r="208">
          <cell r="B208" t="str">
            <v>00AMGC</v>
          </cell>
          <cell r="C208" t="str">
            <v>E05000233</v>
          </cell>
        </row>
        <row r="209">
          <cell r="B209" t="str">
            <v>00AMGD</v>
          </cell>
          <cell r="C209" t="str">
            <v>E05000234</v>
          </cell>
        </row>
        <row r="210">
          <cell r="B210" t="str">
            <v>00AMGE</v>
          </cell>
          <cell r="C210" t="str">
            <v>E05000235</v>
          </cell>
        </row>
        <row r="211">
          <cell r="B211" t="str">
            <v>00AMGF</v>
          </cell>
          <cell r="C211" t="str">
            <v>E05000236</v>
          </cell>
        </row>
        <row r="212">
          <cell r="B212" t="str">
            <v>00AMGG</v>
          </cell>
          <cell r="C212" t="str">
            <v>E05000237</v>
          </cell>
        </row>
        <row r="213">
          <cell r="B213" t="str">
            <v>00AMGH</v>
          </cell>
          <cell r="C213" t="str">
            <v>E05000238</v>
          </cell>
        </row>
        <row r="214">
          <cell r="B214" t="str">
            <v>00AMGJ</v>
          </cell>
          <cell r="C214" t="str">
            <v>E05000239</v>
          </cell>
        </row>
        <row r="215">
          <cell r="B215" t="str">
            <v>00AMGK</v>
          </cell>
          <cell r="C215" t="str">
            <v>E05000240</v>
          </cell>
        </row>
        <row r="216">
          <cell r="B216" t="str">
            <v>00AMGL</v>
          </cell>
          <cell r="C216" t="str">
            <v>E05000241</v>
          </cell>
        </row>
        <row r="217">
          <cell r="B217" t="str">
            <v>00AMGM</v>
          </cell>
          <cell r="C217" t="str">
            <v>E05000242</v>
          </cell>
        </row>
        <row r="218">
          <cell r="B218" t="str">
            <v>00AMGN</v>
          </cell>
          <cell r="C218" t="str">
            <v>E05000243</v>
          </cell>
        </row>
        <row r="219">
          <cell r="B219" t="str">
            <v>00AMGP</v>
          </cell>
          <cell r="C219" t="str">
            <v>E05000244</v>
          </cell>
        </row>
        <row r="220">
          <cell r="B220" t="str">
            <v>00AMGQ</v>
          </cell>
          <cell r="C220" t="str">
            <v>E05000245</v>
          </cell>
        </row>
        <row r="221">
          <cell r="B221" t="str">
            <v>00AMGR</v>
          </cell>
          <cell r="C221" t="str">
            <v>E05000246</v>
          </cell>
        </row>
        <row r="222">
          <cell r="B222" t="str">
            <v>00AMGS</v>
          </cell>
          <cell r="C222" t="str">
            <v>E05000247</v>
          </cell>
        </row>
        <row r="223">
          <cell r="B223" t="str">
            <v>00AMGT</v>
          </cell>
          <cell r="C223" t="str">
            <v>E05000248</v>
          </cell>
        </row>
        <row r="224">
          <cell r="B224" t="str">
            <v>00AMGU</v>
          </cell>
          <cell r="C224" t="str">
            <v>E05000249</v>
          </cell>
        </row>
        <row r="227">
          <cell r="B227" t="str">
            <v>00ANGA</v>
          </cell>
          <cell r="C227" t="str">
            <v>E05000250</v>
          </cell>
        </row>
        <row r="228">
          <cell r="B228" t="str">
            <v>00ANGB</v>
          </cell>
          <cell r="C228" t="str">
            <v>E05000251</v>
          </cell>
        </row>
        <row r="229">
          <cell r="B229" t="str">
            <v>00ANGC</v>
          </cell>
          <cell r="C229" t="str">
            <v>E05000252</v>
          </cell>
        </row>
        <row r="230">
          <cell r="B230" t="str">
            <v>00ANGD</v>
          </cell>
          <cell r="C230" t="str">
            <v>E05000253</v>
          </cell>
        </row>
        <row r="231">
          <cell r="B231" t="str">
            <v>00ANGE</v>
          </cell>
          <cell r="C231" t="str">
            <v>E05000254</v>
          </cell>
        </row>
        <row r="232">
          <cell r="B232" t="str">
            <v>00ANGF</v>
          </cell>
          <cell r="C232" t="str">
            <v>E05000255</v>
          </cell>
        </row>
        <row r="233">
          <cell r="B233" t="str">
            <v>00ANGG</v>
          </cell>
          <cell r="C233" t="str">
            <v>E05000256</v>
          </cell>
        </row>
        <row r="234">
          <cell r="B234" t="str">
            <v>00ANGH</v>
          </cell>
          <cell r="C234" t="str">
            <v>E05000257</v>
          </cell>
        </row>
        <row r="235">
          <cell r="B235" t="str">
            <v>00ANGJ</v>
          </cell>
          <cell r="C235" t="str">
            <v>E05000258</v>
          </cell>
        </row>
        <row r="236">
          <cell r="B236" t="str">
            <v>00ANGK</v>
          </cell>
          <cell r="C236" t="str">
            <v>E05000259</v>
          </cell>
        </row>
        <row r="237">
          <cell r="B237" t="str">
            <v>00ANGL</v>
          </cell>
          <cell r="C237" t="str">
            <v>E05000260</v>
          </cell>
        </row>
        <row r="238">
          <cell r="B238" t="str">
            <v>00ANGM</v>
          </cell>
          <cell r="C238" t="str">
            <v>E05000261</v>
          </cell>
        </row>
        <row r="239">
          <cell r="B239" t="str">
            <v>00ANGN</v>
          </cell>
          <cell r="C239" t="str">
            <v>E05000262</v>
          </cell>
        </row>
        <row r="240">
          <cell r="B240" t="str">
            <v>00ANGP</v>
          </cell>
          <cell r="C240" t="str">
            <v>E05000263</v>
          </cell>
        </row>
        <row r="241">
          <cell r="B241" t="str">
            <v>00ANGQ</v>
          </cell>
          <cell r="C241" t="str">
            <v>E05000264</v>
          </cell>
        </row>
        <row r="242">
          <cell r="B242" t="str">
            <v>00ANGR</v>
          </cell>
          <cell r="C242" t="str">
            <v>E05000265</v>
          </cell>
        </row>
        <row r="243">
          <cell r="B243" t="str">
            <v>00APGA</v>
          </cell>
          <cell r="C243" t="str">
            <v>E05000266</v>
          </cell>
        </row>
        <row r="244">
          <cell r="B244" t="str">
            <v>00APGB</v>
          </cell>
          <cell r="C244" t="str">
            <v>E05000267</v>
          </cell>
        </row>
        <row r="245">
          <cell r="B245" t="str">
            <v>00APGC</v>
          </cell>
          <cell r="C245" t="str">
            <v>E05000268</v>
          </cell>
        </row>
        <row r="246">
          <cell r="B246" t="str">
            <v>00APGD</v>
          </cell>
          <cell r="C246" t="str">
            <v>E05000269</v>
          </cell>
        </row>
        <row r="247">
          <cell r="B247" t="str">
            <v>00APGE</v>
          </cell>
          <cell r="C247" t="str">
            <v>E05000270</v>
          </cell>
        </row>
        <row r="248">
          <cell r="B248" t="str">
            <v>00APGF</v>
          </cell>
          <cell r="C248" t="str">
            <v>E05000271</v>
          </cell>
        </row>
        <row r="249">
          <cell r="B249" t="str">
            <v>00APGG</v>
          </cell>
          <cell r="C249" t="str">
            <v>E05000272</v>
          </cell>
        </row>
        <row r="250">
          <cell r="B250" t="str">
            <v>00APGH</v>
          </cell>
          <cell r="C250" t="str">
            <v>E05000273</v>
          </cell>
        </row>
        <row r="251">
          <cell r="B251" t="str">
            <v>00APGJ</v>
          </cell>
          <cell r="C251" t="str">
            <v>E05000274</v>
          </cell>
        </row>
        <row r="252">
          <cell r="B252" t="str">
            <v>00APGK</v>
          </cell>
          <cell r="C252" t="str">
            <v>E05000275</v>
          </cell>
        </row>
        <row r="253">
          <cell r="B253" t="str">
            <v>00APGL</v>
          </cell>
          <cell r="C253" t="str">
            <v>E05000276</v>
          </cell>
        </row>
        <row r="254">
          <cell r="B254" t="str">
            <v>00APGM</v>
          </cell>
          <cell r="C254" t="str">
            <v>E05000277</v>
          </cell>
        </row>
        <row r="255">
          <cell r="B255" t="str">
            <v>00APGN</v>
          </cell>
          <cell r="C255" t="str">
            <v>E05000278</v>
          </cell>
        </row>
        <row r="256">
          <cell r="B256" t="str">
            <v>00APGP</v>
          </cell>
          <cell r="C256" t="str">
            <v>E05000279</v>
          </cell>
        </row>
        <row r="257">
          <cell r="B257" t="str">
            <v>00APGQ</v>
          </cell>
          <cell r="C257" t="str">
            <v>E05000280</v>
          </cell>
        </row>
        <row r="258">
          <cell r="B258" t="str">
            <v>00APGR</v>
          </cell>
          <cell r="C258" t="str">
            <v>E05000281</v>
          </cell>
        </row>
        <row r="259">
          <cell r="B259" t="str">
            <v>00APGS</v>
          </cell>
          <cell r="C259" t="str">
            <v>E05000282</v>
          </cell>
        </row>
        <row r="260">
          <cell r="B260" t="str">
            <v>00APGT</v>
          </cell>
          <cell r="C260" t="str">
            <v>E05000283</v>
          </cell>
        </row>
        <row r="261">
          <cell r="B261" t="str">
            <v>00APGU</v>
          </cell>
          <cell r="C261" t="str">
            <v>E05000284</v>
          </cell>
        </row>
        <row r="262">
          <cell r="B262" t="str">
            <v>00AQFY</v>
          </cell>
          <cell r="C262" t="str">
            <v>E05000285</v>
          </cell>
        </row>
        <row r="263">
          <cell r="B263" t="str">
            <v>00AQFZ</v>
          </cell>
          <cell r="C263" t="str">
            <v>E05000286</v>
          </cell>
        </row>
        <row r="264">
          <cell r="B264" t="str">
            <v>00AQGA</v>
          </cell>
          <cell r="C264" t="str">
            <v>E05000287</v>
          </cell>
        </row>
        <row r="265">
          <cell r="B265" t="str">
            <v>00AQGB</v>
          </cell>
          <cell r="C265" t="str">
            <v>E05000288</v>
          </cell>
        </row>
        <row r="266">
          <cell r="B266" t="str">
            <v>00AQGC</v>
          </cell>
          <cell r="C266" t="str">
            <v>E05000289</v>
          </cell>
        </row>
        <row r="267">
          <cell r="B267" t="str">
            <v>00AQGD</v>
          </cell>
          <cell r="C267" t="str">
            <v>E05000290</v>
          </cell>
        </row>
        <row r="268">
          <cell r="B268" t="str">
            <v>00AQGE</v>
          </cell>
          <cell r="C268" t="str">
            <v>E05000291</v>
          </cell>
        </row>
        <row r="269">
          <cell r="B269" t="str">
            <v>00AQGF</v>
          </cell>
          <cell r="C269" t="str">
            <v>E05000292</v>
          </cell>
        </row>
        <row r="270">
          <cell r="B270" t="str">
            <v>00AQGG</v>
          </cell>
          <cell r="C270" t="str">
            <v>E05000293</v>
          </cell>
        </row>
        <row r="271">
          <cell r="B271" t="str">
            <v>00AQGH</v>
          </cell>
          <cell r="C271" t="str">
            <v>E05000294</v>
          </cell>
        </row>
        <row r="272">
          <cell r="B272" t="str">
            <v>00AQGJ</v>
          </cell>
          <cell r="C272" t="str">
            <v>E05000295</v>
          </cell>
        </row>
        <row r="273">
          <cell r="B273" t="str">
            <v>00AQGK</v>
          </cell>
          <cell r="C273" t="str">
            <v>E05000296</v>
          </cell>
        </row>
        <row r="274">
          <cell r="B274" t="str">
            <v>00AQGL</v>
          </cell>
          <cell r="C274" t="str">
            <v>E05000297</v>
          </cell>
        </row>
        <row r="275">
          <cell r="B275" t="str">
            <v>00AQGM</v>
          </cell>
          <cell r="C275" t="str">
            <v>E05000298</v>
          </cell>
        </row>
        <row r="276">
          <cell r="B276" t="str">
            <v>00AQGN</v>
          </cell>
          <cell r="C276" t="str">
            <v>E05000299</v>
          </cell>
        </row>
        <row r="277">
          <cell r="B277" t="str">
            <v>00AQGP</v>
          </cell>
          <cell r="C277" t="str">
            <v>E05000300</v>
          </cell>
        </row>
        <row r="278">
          <cell r="B278" t="str">
            <v>00AQGQ</v>
          </cell>
          <cell r="C278" t="str">
            <v>E05000301</v>
          </cell>
        </row>
        <row r="279">
          <cell r="B279" t="str">
            <v>00AQGR</v>
          </cell>
          <cell r="C279" t="str">
            <v>E05000302</v>
          </cell>
        </row>
        <row r="280">
          <cell r="B280" t="str">
            <v>00AQGS</v>
          </cell>
          <cell r="C280" t="str">
            <v>E05000303</v>
          </cell>
        </row>
        <row r="281">
          <cell r="B281" t="str">
            <v>00AQGT</v>
          </cell>
          <cell r="C281" t="str">
            <v>E05000304</v>
          </cell>
        </row>
        <row r="282">
          <cell r="B282" t="str">
            <v>00AQGU</v>
          </cell>
          <cell r="C282" t="str">
            <v>E05000305</v>
          </cell>
        </row>
        <row r="283">
          <cell r="B283" t="str">
            <v>00ARGC</v>
          </cell>
          <cell r="C283" t="str">
            <v>E05000306</v>
          </cell>
        </row>
        <row r="284">
          <cell r="B284" t="str">
            <v>00ARGD</v>
          </cell>
          <cell r="C284" t="str">
            <v>E05000307</v>
          </cell>
        </row>
        <row r="285">
          <cell r="B285" t="str">
            <v>00ARGE</v>
          </cell>
          <cell r="C285" t="str">
            <v>E05000308</v>
          </cell>
        </row>
        <row r="286">
          <cell r="B286" t="str">
            <v>00ARGF</v>
          </cell>
          <cell r="C286" t="str">
            <v>E05000309</v>
          </cell>
        </row>
        <row r="287">
          <cell r="B287" t="str">
            <v>00ARGG</v>
          </cell>
          <cell r="C287" t="str">
            <v>E05000310</v>
          </cell>
        </row>
        <row r="288">
          <cell r="B288" t="str">
            <v>00ARGH</v>
          </cell>
          <cell r="C288" t="str">
            <v>E05000311</v>
          </cell>
        </row>
        <row r="289">
          <cell r="B289" t="str">
            <v>00ARGJ</v>
          </cell>
          <cell r="C289" t="str">
            <v>E05000312</v>
          </cell>
        </row>
        <row r="290">
          <cell r="B290" t="str">
            <v>00ARGK</v>
          </cell>
          <cell r="C290" t="str">
            <v>E05000313</v>
          </cell>
        </row>
        <row r="291">
          <cell r="B291" t="str">
            <v>00ARGL</v>
          </cell>
          <cell r="C291" t="str">
            <v>E05000314</v>
          </cell>
        </row>
        <row r="292">
          <cell r="B292" t="str">
            <v>00ARGM</v>
          </cell>
          <cell r="C292" t="str">
            <v>E05000315</v>
          </cell>
        </row>
        <row r="293">
          <cell r="B293" t="str">
            <v>00ARGN</v>
          </cell>
          <cell r="C293" t="str">
            <v>E05000316</v>
          </cell>
        </row>
        <row r="294">
          <cell r="B294" t="str">
            <v>00ARGP</v>
          </cell>
          <cell r="C294" t="str">
            <v>E05000317</v>
          </cell>
        </row>
        <row r="295">
          <cell r="B295" t="str">
            <v>00ARGQ</v>
          </cell>
          <cell r="C295" t="str">
            <v>E05000318</v>
          </cell>
        </row>
        <row r="296">
          <cell r="B296" t="str">
            <v>00ARGR</v>
          </cell>
          <cell r="C296" t="str">
            <v>E05000319</v>
          </cell>
        </row>
        <row r="297">
          <cell r="B297" t="str">
            <v>00ARGS</v>
          </cell>
          <cell r="C297" t="str">
            <v>E05000320</v>
          </cell>
        </row>
        <row r="298">
          <cell r="B298" t="str">
            <v>00ARGT</v>
          </cell>
          <cell r="C298" t="str">
            <v>E05000321</v>
          </cell>
        </row>
        <row r="299">
          <cell r="B299" t="str">
            <v>00ARGU</v>
          </cell>
          <cell r="C299" t="str">
            <v>E05000322</v>
          </cell>
        </row>
        <row r="300">
          <cell r="B300" t="str">
            <v>00ARGW</v>
          </cell>
          <cell r="C300" t="str">
            <v>E05000323</v>
          </cell>
        </row>
        <row r="301">
          <cell r="B301" t="str">
            <v>00ASGG</v>
          </cell>
          <cell r="C301" t="str">
            <v>E05000324</v>
          </cell>
        </row>
        <row r="302">
          <cell r="B302" t="str">
            <v>00ASGH</v>
          </cell>
          <cell r="C302" t="str">
            <v>E05000325</v>
          </cell>
        </row>
        <row r="303">
          <cell r="B303" t="str">
            <v>00ASGJ</v>
          </cell>
          <cell r="C303" t="str">
            <v>E05000326</v>
          </cell>
        </row>
        <row r="304">
          <cell r="B304" t="str">
            <v>00ASGK</v>
          </cell>
          <cell r="C304" t="str">
            <v>E05000327</v>
          </cell>
        </row>
        <row r="305">
          <cell r="B305" t="str">
            <v>00ASGL</v>
          </cell>
          <cell r="C305" t="str">
            <v>E05000328</v>
          </cell>
        </row>
        <row r="306">
          <cell r="B306" t="str">
            <v>00ASGM</v>
          </cell>
          <cell r="C306" t="str">
            <v>E05000329</v>
          </cell>
        </row>
        <row r="307">
          <cell r="B307" t="str">
            <v>00ASGN</v>
          </cell>
          <cell r="C307" t="str">
            <v>E05000330</v>
          </cell>
        </row>
        <row r="308">
          <cell r="B308" t="str">
            <v>00ASGP</v>
          </cell>
          <cell r="C308" t="str">
            <v>E05000331</v>
          </cell>
        </row>
        <row r="309">
          <cell r="B309" t="str">
            <v>00ASGQ</v>
          </cell>
          <cell r="C309" t="str">
            <v>E05000332</v>
          </cell>
        </row>
        <row r="310">
          <cell r="B310" t="str">
            <v>00ASGR</v>
          </cell>
          <cell r="C310" t="str">
            <v>E05000333</v>
          </cell>
        </row>
        <row r="311">
          <cell r="B311" t="str">
            <v>00ASGS</v>
          </cell>
          <cell r="C311" t="str">
            <v>E05000334</v>
          </cell>
        </row>
        <row r="312">
          <cell r="B312" t="str">
            <v>00ASGT</v>
          </cell>
          <cell r="C312" t="str">
            <v>E05000335</v>
          </cell>
        </row>
        <row r="313">
          <cell r="B313" t="str">
            <v>00ASGU</v>
          </cell>
          <cell r="C313" t="str">
            <v>E05000336</v>
          </cell>
        </row>
        <row r="314">
          <cell r="B314" t="str">
            <v>00ASGW</v>
          </cell>
          <cell r="C314" t="str">
            <v>E05000337</v>
          </cell>
        </row>
        <row r="315">
          <cell r="B315" t="str">
            <v>00ASGX</v>
          </cell>
          <cell r="C315" t="str">
            <v>E05000338</v>
          </cell>
        </row>
        <row r="316">
          <cell r="B316" t="str">
            <v>00ASGY</v>
          </cell>
          <cell r="C316" t="str">
            <v>E05000339</v>
          </cell>
        </row>
        <row r="317">
          <cell r="B317" t="str">
            <v>00ASGZ</v>
          </cell>
          <cell r="C317" t="str">
            <v>E05000340</v>
          </cell>
        </row>
        <row r="318">
          <cell r="B318" t="str">
            <v>00ASHA</v>
          </cell>
          <cell r="C318" t="str">
            <v>E05000341</v>
          </cell>
        </row>
        <row r="319">
          <cell r="B319" t="str">
            <v>00ASHB</v>
          </cell>
          <cell r="C319" t="str">
            <v>E05000342</v>
          </cell>
        </row>
        <row r="320">
          <cell r="B320" t="str">
            <v>00ASHC</v>
          </cell>
          <cell r="C320" t="str">
            <v>E05000343</v>
          </cell>
        </row>
        <row r="321">
          <cell r="B321" t="str">
            <v>00ASHD</v>
          </cell>
          <cell r="C321" t="str">
            <v>E05000344</v>
          </cell>
        </row>
        <row r="322">
          <cell r="B322" t="str">
            <v>00ASHE</v>
          </cell>
          <cell r="C322" t="str">
            <v>E05000345</v>
          </cell>
        </row>
        <row r="323">
          <cell r="B323" t="str">
            <v>00ATFY</v>
          </cell>
          <cell r="C323" t="str">
            <v>E05000346</v>
          </cell>
        </row>
        <row r="324">
          <cell r="B324" t="str">
            <v>00ATFZ</v>
          </cell>
          <cell r="C324" t="str">
            <v>E05000347</v>
          </cell>
        </row>
        <row r="325">
          <cell r="B325" t="str">
            <v>00ATGA</v>
          </cell>
          <cell r="C325" t="str">
            <v>E05000348</v>
          </cell>
        </row>
        <row r="326">
          <cell r="B326" t="str">
            <v>00ATGB</v>
          </cell>
          <cell r="C326" t="str">
            <v>E05000349</v>
          </cell>
        </row>
        <row r="327">
          <cell r="B327" t="str">
            <v>00ATGC</v>
          </cell>
          <cell r="C327" t="str">
            <v>E05000350</v>
          </cell>
        </row>
        <row r="328">
          <cell r="B328" t="str">
            <v>00ATGD</v>
          </cell>
          <cell r="C328" t="str">
            <v>E05000351</v>
          </cell>
        </row>
        <row r="329">
          <cell r="B329" t="str">
            <v>00ATGE</v>
          </cell>
          <cell r="C329" t="str">
            <v>E05000352</v>
          </cell>
        </row>
        <row r="330">
          <cell r="B330" t="str">
            <v>00ATGF</v>
          </cell>
          <cell r="C330" t="str">
            <v>E05000353</v>
          </cell>
        </row>
        <row r="331">
          <cell r="B331" t="str">
            <v>00ATGG</v>
          </cell>
          <cell r="C331" t="str">
            <v>E05000354</v>
          </cell>
        </row>
        <row r="332">
          <cell r="B332" t="str">
            <v>00ATGH</v>
          </cell>
          <cell r="C332" t="str">
            <v>E05000355</v>
          </cell>
        </row>
        <row r="333">
          <cell r="B333" t="str">
            <v>00ATGJ</v>
          </cell>
          <cell r="C333" t="str">
            <v>E05000356</v>
          </cell>
        </row>
        <row r="334">
          <cell r="B334" t="str">
            <v>00ATGK</v>
          </cell>
          <cell r="C334" t="str">
            <v>E05000357</v>
          </cell>
        </row>
        <row r="335">
          <cell r="B335" t="str">
            <v>00ATGL</v>
          </cell>
          <cell r="C335" t="str">
            <v>E05000358</v>
          </cell>
        </row>
        <row r="336">
          <cell r="B336" t="str">
            <v>00ATGM</v>
          </cell>
          <cell r="C336" t="str">
            <v>E05000359</v>
          </cell>
        </row>
        <row r="337">
          <cell r="B337" t="str">
            <v>00ATGN</v>
          </cell>
          <cell r="C337" t="str">
            <v>E05000360</v>
          </cell>
        </row>
        <row r="338">
          <cell r="B338" t="str">
            <v>00ATGP</v>
          </cell>
          <cell r="C338" t="str">
            <v>E05000361</v>
          </cell>
        </row>
        <row r="339">
          <cell r="B339" t="str">
            <v>00ATGQ</v>
          </cell>
          <cell r="C339" t="str">
            <v>E05000362</v>
          </cell>
        </row>
        <row r="340">
          <cell r="B340" t="str">
            <v>00ATGR</v>
          </cell>
          <cell r="C340" t="str">
            <v>E05000363</v>
          </cell>
        </row>
        <row r="341">
          <cell r="B341" t="str">
            <v>00ATGS</v>
          </cell>
          <cell r="C341" t="str">
            <v>E05000364</v>
          </cell>
        </row>
        <row r="342">
          <cell r="B342" t="str">
            <v>00ATGT</v>
          </cell>
          <cell r="C342" t="str">
            <v>E05000365</v>
          </cell>
        </row>
        <row r="343">
          <cell r="B343" t="str">
            <v>00AUFX</v>
          </cell>
          <cell r="C343" t="str">
            <v>E05000366</v>
          </cell>
        </row>
        <row r="344">
          <cell r="B344" t="str">
            <v>00AUFY</v>
          </cell>
          <cell r="C344" t="str">
            <v>E05000367</v>
          </cell>
        </row>
        <row r="345">
          <cell r="B345" t="str">
            <v>00AUFZ</v>
          </cell>
          <cell r="C345" t="str">
            <v>E05000368</v>
          </cell>
        </row>
        <row r="346">
          <cell r="B346" t="str">
            <v>00AUGA</v>
          </cell>
          <cell r="C346" t="str">
            <v>E05000369</v>
          </cell>
        </row>
        <row r="347">
          <cell r="B347" t="str">
            <v>00AUGB</v>
          </cell>
          <cell r="C347" t="str">
            <v>E05000370</v>
          </cell>
        </row>
        <row r="348">
          <cell r="B348" t="str">
            <v>00AUGC</v>
          </cell>
          <cell r="C348" t="str">
            <v>E05000371</v>
          </cell>
        </row>
        <row r="349">
          <cell r="B349" t="str">
            <v>00AUGD</v>
          </cell>
          <cell r="C349" t="str">
            <v>E05000372</v>
          </cell>
        </row>
        <row r="350">
          <cell r="B350" t="str">
            <v>00AUGE</v>
          </cell>
          <cell r="C350" t="str">
            <v>E05000373</v>
          </cell>
        </row>
        <row r="351">
          <cell r="B351" t="str">
            <v>00AUGF</v>
          </cell>
          <cell r="C351" t="str">
            <v>E05000374</v>
          </cell>
        </row>
        <row r="352">
          <cell r="B352" t="str">
            <v>00AUGG</v>
          </cell>
          <cell r="C352" t="str">
            <v>E05000375</v>
          </cell>
        </row>
        <row r="353">
          <cell r="B353" t="str">
            <v>00AUGH</v>
          </cell>
          <cell r="C353" t="str">
            <v>E05000376</v>
          </cell>
        </row>
        <row r="354">
          <cell r="B354" t="str">
            <v>00AUGJ</v>
          </cell>
          <cell r="C354" t="str">
            <v>E05000377</v>
          </cell>
        </row>
        <row r="355">
          <cell r="B355" t="str">
            <v>00AUGK</v>
          </cell>
          <cell r="C355" t="str">
            <v>E05000378</v>
          </cell>
        </row>
        <row r="356">
          <cell r="B356" t="str">
            <v>00AUGL</v>
          </cell>
          <cell r="C356" t="str">
            <v>E05000379</v>
          </cell>
        </row>
        <row r="357">
          <cell r="B357" t="str">
            <v>00AUGM</v>
          </cell>
          <cell r="C357" t="str">
            <v>E05000380</v>
          </cell>
        </row>
        <row r="358">
          <cell r="B358" t="str">
            <v>00AUGN</v>
          </cell>
          <cell r="C358" t="str">
            <v>E05000381</v>
          </cell>
        </row>
        <row r="359">
          <cell r="B359" t="str">
            <v>00AWFY</v>
          </cell>
          <cell r="C359" t="str">
            <v>E05000382</v>
          </cell>
        </row>
        <row r="360">
          <cell r="B360" t="str">
            <v>00AWFZ</v>
          </cell>
          <cell r="C360" t="str">
            <v>E05000383</v>
          </cell>
        </row>
        <row r="361">
          <cell r="B361" t="str">
            <v>00AWGA</v>
          </cell>
          <cell r="C361" t="str">
            <v>E05000384</v>
          </cell>
        </row>
        <row r="362">
          <cell r="B362" t="str">
            <v>00AWGB</v>
          </cell>
          <cell r="C362" t="str">
            <v>E05000385</v>
          </cell>
        </row>
        <row r="363">
          <cell r="B363" t="str">
            <v>00AWGC</v>
          </cell>
          <cell r="C363" t="str">
            <v>E05000386</v>
          </cell>
        </row>
        <row r="364">
          <cell r="B364" t="str">
            <v>00AWGD</v>
          </cell>
          <cell r="C364" t="str">
            <v>E05000387</v>
          </cell>
        </row>
        <row r="365">
          <cell r="B365" t="str">
            <v>00AWGE</v>
          </cell>
          <cell r="C365" t="str">
            <v>E05000388</v>
          </cell>
        </row>
        <row r="366">
          <cell r="B366" t="str">
            <v>00AWGF</v>
          </cell>
          <cell r="C366" t="str">
            <v>E05000389</v>
          </cell>
        </row>
        <row r="367">
          <cell r="B367" t="str">
            <v>00AWGG</v>
          </cell>
          <cell r="C367" t="str">
            <v>E05000390</v>
          </cell>
        </row>
        <row r="368">
          <cell r="B368" t="str">
            <v>00AWGH</v>
          </cell>
          <cell r="C368" t="str">
            <v>E05000391</v>
          </cell>
        </row>
        <row r="369">
          <cell r="B369" t="str">
            <v>00AWGJ</v>
          </cell>
          <cell r="C369" t="str">
            <v>E05000392</v>
          </cell>
        </row>
        <row r="370">
          <cell r="B370" t="str">
            <v>00AWGK</v>
          </cell>
          <cell r="C370" t="str">
            <v>E05000393</v>
          </cell>
        </row>
        <row r="371">
          <cell r="B371" t="str">
            <v>00AWGL</v>
          </cell>
          <cell r="C371" t="str">
            <v>E05000394</v>
          </cell>
        </row>
        <row r="372">
          <cell r="B372" t="str">
            <v>00AWGM</v>
          </cell>
          <cell r="C372" t="str">
            <v>E05000395</v>
          </cell>
        </row>
        <row r="373">
          <cell r="B373" t="str">
            <v>00AWGN</v>
          </cell>
          <cell r="C373" t="str">
            <v>E05000396</v>
          </cell>
        </row>
        <row r="374">
          <cell r="B374" t="str">
            <v>00AWGP</v>
          </cell>
          <cell r="C374" t="str">
            <v>E05000397</v>
          </cell>
        </row>
        <row r="375">
          <cell r="B375" t="str">
            <v>00AWGQ</v>
          </cell>
          <cell r="C375" t="str">
            <v>E05000398</v>
          </cell>
        </row>
        <row r="376">
          <cell r="B376" t="str">
            <v>00AWGR</v>
          </cell>
          <cell r="C376" t="str">
            <v>E05000399</v>
          </cell>
        </row>
        <row r="377">
          <cell r="B377" t="str">
            <v>00AXFX</v>
          </cell>
          <cell r="C377" t="str">
            <v>E05000400</v>
          </cell>
        </row>
        <row r="378">
          <cell r="B378" t="str">
            <v>00AXFY</v>
          </cell>
          <cell r="C378" t="str">
            <v>E05000401</v>
          </cell>
        </row>
        <row r="379">
          <cell r="B379" t="str">
            <v>00AXFZ</v>
          </cell>
          <cell r="C379" t="str">
            <v>E05000402</v>
          </cell>
        </row>
        <row r="380">
          <cell r="B380" t="str">
            <v>00AXGA</v>
          </cell>
          <cell r="C380" t="str">
            <v>E05000403</v>
          </cell>
        </row>
        <row r="381">
          <cell r="B381" t="str">
            <v>00AXGB</v>
          </cell>
          <cell r="C381" t="str">
            <v>E05000404</v>
          </cell>
        </row>
        <row r="382">
          <cell r="B382" t="str">
            <v>00AXGC</v>
          </cell>
          <cell r="C382" t="str">
            <v>E05000405</v>
          </cell>
        </row>
        <row r="383">
          <cell r="B383" t="str">
            <v>00AXGD</v>
          </cell>
          <cell r="C383" t="str">
            <v>E05000406</v>
          </cell>
        </row>
        <row r="384">
          <cell r="B384" t="str">
            <v>00AXGE</v>
          </cell>
          <cell r="C384" t="str">
            <v>E05000407</v>
          </cell>
        </row>
        <row r="385">
          <cell r="B385" t="str">
            <v>00AXGF</v>
          </cell>
          <cell r="C385" t="str">
            <v>E05000408</v>
          </cell>
        </row>
        <row r="386">
          <cell r="B386" t="str">
            <v>00AXGG</v>
          </cell>
          <cell r="C386" t="str">
            <v>E05000409</v>
          </cell>
        </row>
        <row r="387">
          <cell r="B387" t="str">
            <v>00AXGH</v>
          </cell>
          <cell r="C387" t="str">
            <v>E05000410</v>
          </cell>
        </row>
        <row r="388">
          <cell r="B388" t="str">
            <v>00AXGJ</v>
          </cell>
          <cell r="C388" t="str">
            <v>E05000411</v>
          </cell>
        </row>
        <row r="389">
          <cell r="B389" t="str">
            <v>00AXGK</v>
          </cell>
          <cell r="C389" t="str">
            <v>E05000412</v>
          </cell>
        </row>
        <row r="390">
          <cell r="B390" t="str">
            <v>00AXGL</v>
          </cell>
          <cell r="C390" t="str">
            <v>E05000413</v>
          </cell>
        </row>
        <row r="391">
          <cell r="B391" t="str">
            <v>00AXGM</v>
          </cell>
          <cell r="C391" t="str">
            <v>E05000414</v>
          </cell>
        </row>
        <row r="392">
          <cell r="B392" t="str">
            <v>00AXGN</v>
          </cell>
          <cell r="C392" t="str">
            <v>E05000415</v>
          </cell>
        </row>
        <row r="393">
          <cell r="B393" t="str">
            <v>00AYFZ</v>
          </cell>
          <cell r="C393" t="str">
            <v>E05000416</v>
          </cell>
        </row>
        <row r="394">
          <cell r="B394" t="str">
            <v>00AYGA</v>
          </cell>
          <cell r="C394" t="str">
            <v>E05000417</v>
          </cell>
        </row>
        <row r="395">
          <cell r="B395" t="str">
            <v>00AYGB</v>
          </cell>
          <cell r="C395" t="str">
            <v>E05000418</v>
          </cell>
        </row>
        <row r="396">
          <cell r="B396" t="str">
            <v>00AYGC</v>
          </cell>
          <cell r="C396" t="str">
            <v>E05000419</v>
          </cell>
        </row>
        <row r="397">
          <cell r="B397" t="str">
            <v>00AYGD</v>
          </cell>
          <cell r="C397" t="str">
            <v>E05000420</v>
          </cell>
        </row>
        <row r="398">
          <cell r="B398" t="str">
            <v>00AYGE</v>
          </cell>
          <cell r="C398" t="str">
            <v>E05000421</v>
          </cell>
        </row>
        <row r="399">
          <cell r="B399" t="str">
            <v>00AYGF</v>
          </cell>
          <cell r="C399" t="str">
            <v>E05000422</v>
          </cell>
        </row>
        <row r="400">
          <cell r="B400" t="str">
            <v>00AYGG</v>
          </cell>
          <cell r="C400" t="str">
            <v>E05000423</v>
          </cell>
        </row>
        <row r="401">
          <cell r="B401" t="str">
            <v>00AYGH</v>
          </cell>
          <cell r="C401" t="str">
            <v>E05000424</v>
          </cell>
        </row>
        <row r="402">
          <cell r="B402" t="str">
            <v>00AYGJ</v>
          </cell>
          <cell r="C402" t="str">
            <v>E05000425</v>
          </cell>
        </row>
        <row r="403">
          <cell r="B403" t="str">
            <v>00AYGK</v>
          </cell>
          <cell r="C403" t="str">
            <v>E05000426</v>
          </cell>
        </row>
        <row r="404">
          <cell r="B404" t="str">
            <v>00AYGL</v>
          </cell>
          <cell r="C404" t="str">
            <v>E05000427</v>
          </cell>
        </row>
        <row r="405">
          <cell r="B405" t="str">
            <v>00AYGM</v>
          </cell>
          <cell r="C405" t="str">
            <v>E05000428</v>
          </cell>
        </row>
        <row r="406">
          <cell r="B406" t="str">
            <v>00AYGN</v>
          </cell>
          <cell r="C406" t="str">
            <v>E05000429</v>
          </cell>
        </row>
        <row r="407">
          <cell r="B407" t="str">
            <v>00AYGP</v>
          </cell>
          <cell r="C407" t="str">
            <v>E05000430</v>
          </cell>
        </row>
        <row r="408">
          <cell r="B408" t="str">
            <v>00AYGQ</v>
          </cell>
          <cell r="C408" t="str">
            <v>E05000431</v>
          </cell>
        </row>
        <row r="409">
          <cell r="B409" t="str">
            <v>00AYGR</v>
          </cell>
          <cell r="C409" t="str">
            <v>E05000432</v>
          </cell>
        </row>
        <row r="410">
          <cell r="B410" t="str">
            <v>00AYGS</v>
          </cell>
          <cell r="C410" t="str">
            <v>E05000433</v>
          </cell>
        </row>
        <row r="411">
          <cell r="B411" t="str">
            <v>00AYGT</v>
          </cell>
          <cell r="C411" t="str">
            <v>E05000434</v>
          </cell>
        </row>
        <row r="412">
          <cell r="B412" t="str">
            <v>00AYGU</v>
          </cell>
          <cell r="C412" t="str">
            <v>E05000435</v>
          </cell>
        </row>
        <row r="413">
          <cell r="B413" t="str">
            <v>00AYGW</v>
          </cell>
          <cell r="C413" t="str">
            <v>E05000436</v>
          </cell>
        </row>
        <row r="414">
          <cell r="B414" t="str">
            <v>00AZGD</v>
          </cell>
          <cell r="C414" t="str">
            <v>E05000437</v>
          </cell>
        </row>
        <row r="415">
          <cell r="B415" t="str">
            <v>00AZGE</v>
          </cell>
          <cell r="C415" t="str">
            <v>E05000438</v>
          </cell>
        </row>
        <row r="416">
          <cell r="B416" t="str">
            <v>00AZGF</v>
          </cell>
          <cell r="C416" t="str">
            <v>E05000439</v>
          </cell>
        </row>
        <row r="417">
          <cell r="B417" t="str">
            <v>00AZGG</v>
          </cell>
          <cell r="C417" t="str">
            <v>E05000440</v>
          </cell>
        </row>
        <row r="418">
          <cell r="B418" t="str">
            <v>00AZGH</v>
          </cell>
          <cell r="C418" t="str">
            <v>E05000441</v>
          </cell>
        </row>
        <row r="419">
          <cell r="B419" t="str">
            <v>00AZGJ</v>
          </cell>
          <cell r="C419" t="str">
            <v>E05000442</v>
          </cell>
        </row>
        <row r="420">
          <cell r="B420" t="str">
            <v>00AZGK</v>
          </cell>
          <cell r="C420" t="str">
            <v>E05000443</v>
          </cell>
        </row>
        <row r="421">
          <cell r="B421" t="str">
            <v>00AZGL</v>
          </cell>
          <cell r="C421" t="str">
            <v>E05000444</v>
          </cell>
        </row>
        <row r="422">
          <cell r="B422" t="str">
            <v>00AZGM</v>
          </cell>
          <cell r="C422" t="str">
            <v>E05000445</v>
          </cell>
        </row>
        <row r="423">
          <cell r="B423" t="str">
            <v>00AZGN</v>
          </cell>
          <cell r="C423" t="str">
            <v>E05000446</v>
          </cell>
        </row>
        <row r="424">
          <cell r="B424" t="str">
            <v>00AZGP</v>
          </cell>
          <cell r="C424" t="str">
            <v>E05000447</v>
          </cell>
        </row>
        <row r="425">
          <cell r="B425" t="str">
            <v>00AZGQ</v>
          </cell>
          <cell r="C425" t="str">
            <v>E05000448</v>
          </cell>
        </row>
        <row r="426">
          <cell r="B426" t="str">
            <v>00AZGR</v>
          </cell>
          <cell r="C426" t="str">
            <v>E05000449</v>
          </cell>
        </row>
        <row r="427">
          <cell r="B427" t="str">
            <v>00AZGS</v>
          </cell>
          <cell r="C427" t="str">
            <v>E05000450</v>
          </cell>
        </row>
        <row r="428">
          <cell r="B428" t="str">
            <v>00AZGT</v>
          </cell>
          <cell r="C428" t="str">
            <v>E05000451</v>
          </cell>
        </row>
        <row r="429">
          <cell r="B429" t="str">
            <v>00AZGU</v>
          </cell>
          <cell r="C429" t="str">
            <v>E05000452</v>
          </cell>
        </row>
        <row r="430">
          <cell r="B430" t="str">
            <v>00AZGW</v>
          </cell>
          <cell r="C430" t="str">
            <v>E05000453</v>
          </cell>
        </row>
        <row r="431">
          <cell r="B431" t="str">
            <v>00AZGX</v>
          </cell>
          <cell r="C431" t="str">
            <v>E05000454</v>
          </cell>
        </row>
        <row r="432">
          <cell r="B432" t="str">
            <v>00BAFX</v>
          </cell>
          <cell r="C432" t="str">
            <v>E05000455</v>
          </cell>
        </row>
        <row r="433">
          <cell r="B433" t="str">
            <v>00BAFY</v>
          </cell>
          <cell r="C433" t="str">
            <v>E05000456</v>
          </cell>
        </row>
        <row r="434">
          <cell r="B434" t="str">
            <v>00BAFZ</v>
          </cell>
          <cell r="C434" t="str">
            <v>E05000457</v>
          </cell>
        </row>
        <row r="435">
          <cell r="B435" t="str">
            <v>00BAGA</v>
          </cell>
          <cell r="C435" t="str">
            <v>E05000458</v>
          </cell>
        </row>
        <row r="436">
          <cell r="B436" t="str">
            <v>00BAGB</v>
          </cell>
          <cell r="C436" t="str">
            <v>E05000459</v>
          </cell>
        </row>
        <row r="437">
          <cell r="B437" t="str">
            <v>00BAGC</v>
          </cell>
          <cell r="C437" t="str">
            <v>E05000460</v>
          </cell>
        </row>
        <row r="438">
          <cell r="B438" t="str">
            <v>00BAGD</v>
          </cell>
          <cell r="C438" t="str">
            <v>E05000461</v>
          </cell>
        </row>
        <row r="439">
          <cell r="B439" t="str">
            <v>00BAGE</v>
          </cell>
          <cell r="C439" t="str">
            <v>E05000462</v>
          </cell>
        </row>
        <row r="440">
          <cell r="B440" t="str">
            <v>00BAGF</v>
          </cell>
          <cell r="C440" t="str">
            <v>E05000463</v>
          </cell>
        </row>
        <row r="441">
          <cell r="B441" t="str">
            <v>00BAGG</v>
          </cell>
          <cell r="C441" t="str">
            <v>E05000464</v>
          </cell>
        </row>
        <row r="442">
          <cell r="B442" t="str">
            <v>00BAGH</v>
          </cell>
          <cell r="C442" t="str">
            <v>E05000465</v>
          </cell>
        </row>
        <row r="443">
          <cell r="B443" t="str">
            <v>00BAGJ</v>
          </cell>
          <cell r="C443" t="str">
            <v>E05000466</v>
          </cell>
        </row>
        <row r="444">
          <cell r="B444" t="str">
            <v>00BAGK</v>
          </cell>
          <cell r="C444" t="str">
            <v>E05000467</v>
          </cell>
        </row>
        <row r="445">
          <cell r="B445" t="str">
            <v>00BAGL</v>
          </cell>
          <cell r="C445" t="str">
            <v>E05000468</v>
          </cell>
        </row>
        <row r="446">
          <cell r="B446" t="str">
            <v>00BAGM</v>
          </cell>
          <cell r="C446" t="str">
            <v>E05000469</v>
          </cell>
        </row>
        <row r="447">
          <cell r="B447" t="str">
            <v>00BAGN</v>
          </cell>
          <cell r="C447" t="str">
            <v>E05000470</v>
          </cell>
        </row>
        <row r="448">
          <cell r="B448" t="str">
            <v>00BAGP</v>
          </cell>
          <cell r="C448" t="str">
            <v>E05000471</v>
          </cell>
        </row>
        <row r="449">
          <cell r="B449" t="str">
            <v>00BAGQ</v>
          </cell>
          <cell r="C449" t="str">
            <v>E05000472</v>
          </cell>
        </row>
        <row r="450">
          <cell r="B450" t="str">
            <v>00BAGR</v>
          </cell>
          <cell r="C450" t="str">
            <v>E05000473</v>
          </cell>
        </row>
        <row r="451">
          <cell r="B451" t="str">
            <v>00BAGS</v>
          </cell>
          <cell r="C451" t="str">
            <v>E05000474</v>
          </cell>
        </row>
        <row r="452">
          <cell r="B452" t="str">
            <v>00BBGB</v>
          </cell>
          <cell r="C452" t="str">
            <v>E05000475</v>
          </cell>
        </row>
        <row r="453">
          <cell r="B453" t="str">
            <v>00BBGC</v>
          </cell>
          <cell r="C453" t="str">
            <v>E05000476</v>
          </cell>
        </row>
        <row r="454">
          <cell r="B454" t="str">
            <v>00BBGD</v>
          </cell>
          <cell r="C454" t="str">
            <v>E05000477</v>
          </cell>
        </row>
        <row r="455">
          <cell r="B455" t="str">
            <v>00BBGE</v>
          </cell>
          <cell r="C455" t="str">
            <v>E05000478</v>
          </cell>
        </row>
        <row r="456">
          <cell r="B456" t="str">
            <v>00BBGF</v>
          </cell>
          <cell r="C456" t="str">
            <v>E05000479</v>
          </cell>
        </row>
        <row r="457">
          <cell r="B457" t="str">
            <v>00BBGG</v>
          </cell>
          <cell r="C457" t="str">
            <v>E05000480</v>
          </cell>
        </row>
        <row r="458">
          <cell r="B458" t="str">
            <v>00BBGH</v>
          </cell>
          <cell r="C458" t="str">
            <v>E05000481</v>
          </cell>
        </row>
        <row r="459">
          <cell r="B459" t="str">
            <v>00BBGJ</v>
          </cell>
          <cell r="C459" t="str">
            <v>E05000482</v>
          </cell>
        </row>
        <row r="460">
          <cell r="B460" t="str">
            <v>00BBGK</v>
          </cell>
          <cell r="C460" t="str">
            <v>E05000483</v>
          </cell>
        </row>
        <row r="461">
          <cell r="B461" t="str">
            <v>00BBGL</v>
          </cell>
          <cell r="C461" t="str">
            <v>E05000484</v>
          </cell>
        </row>
        <row r="462">
          <cell r="B462" t="str">
            <v>00BBGM</v>
          </cell>
          <cell r="C462" t="str">
            <v>E05000485</v>
          </cell>
        </row>
        <row r="463">
          <cell r="B463" t="str">
            <v>00BBGN</v>
          </cell>
          <cell r="C463" t="str">
            <v>E05000486</v>
          </cell>
        </row>
        <row r="464">
          <cell r="B464" t="str">
            <v>00BBGP</v>
          </cell>
          <cell r="C464" t="str">
            <v>E05000487</v>
          </cell>
        </row>
        <row r="465">
          <cell r="B465" t="str">
            <v>00BBGQ</v>
          </cell>
          <cell r="C465" t="str">
            <v>E05000488</v>
          </cell>
        </row>
        <row r="466">
          <cell r="B466" t="str">
            <v>00BBGR</v>
          </cell>
          <cell r="C466" t="str">
            <v>E05000489</v>
          </cell>
        </row>
        <row r="467">
          <cell r="B467" t="str">
            <v>00BBGS</v>
          </cell>
          <cell r="C467" t="str">
            <v>E05000490</v>
          </cell>
        </row>
        <row r="468">
          <cell r="B468" t="str">
            <v>00BBGT</v>
          </cell>
          <cell r="C468" t="str">
            <v>E05000491</v>
          </cell>
        </row>
        <row r="469">
          <cell r="B469" t="str">
            <v>00BBGU</v>
          </cell>
          <cell r="C469" t="str">
            <v>E05000492</v>
          </cell>
        </row>
        <row r="470">
          <cell r="B470" t="str">
            <v>00BBGW</v>
          </cell>
          <cell r="C470" t="str">
            <v>E05000493</v>
          </cell>
        </row>
        <row r="471">
          <cell r="B471" t="str">
            <v>00BBGX</v>
          </cell>
          <cell r="C471" t="str">
            <v>E05000494</v>
          </cell>
        </row>
        <row r="472">
          <cell r="B472" t="str">
            <v>00BCFY</v>
          </cell>
          <cell r="C472" t="str">
            <v>E05000495</v>
          </cell>
        </row>
        <row r="473">
          <cell r="B473" t="str">
            <v>00BCFZ</v>
          </cell>
          <cell r="C473" t="str">
            <v>E05000496</v>
          </cell>
        </row>
        <row r="474">
          <cell r="B474" t="str">
            <v>00BCGA</v>
          </cell>
          <cell r="C474" t="str">
            <v>E05000497</v>
          </cell>
        </row>
        <row r="475">
          <cell r="B475" t="str">
            <v>00BCGB</v>
          </cell>
          <cell r="C475" t="str">
            <v>E05000498</v>
          </cell>
        </row>
        <row r="476">
          <cell r="B476" t="str">
            <v>00BCGC</v>
          </cell>
          <cell r="C476" t="str">
            <v>E05000499</v>
          </cell>
        </row>
        <row r="477">
          <cell r="B477" t="str">
            <v>00BCGD</v>
          </cell>
          <cell r="C477" t="str">
            <v>E05000500</v>
          </cell>
        </row>
        <row r="478">
          <cell r="B478" t="str">
            <v>00BCGE</v>
          </cell>
          <cell r="C478" t="str">
            <v>E05000501</v>
          </cell>
        </row>
        <row r="479">
          <cell r="B479" t="str">
            <v>00BCGF</v>
          </cell>
          <cell r="C479" t="str">
            <v>E05000502</v>
          </cell>
        </row>
        <row r="480">
          <cell r="B480" t="str">
            <v>00BCGG</v>
          </cell>
          <cell r="C480" t="str">
            <v>E05000503</v>
          </cell>
        </row>
        <row r="481">
          <cell r="B481" t="str">
            <v>00BCGH</v>
          </cell>
          <cell r="C481" t="str">
            <v>E05000504</v>
          </cell>
        </row>
        <row r="482">
          <cell r="B482" t="str">
            <v>00BCGJ</v>
          </cell>
          <cell r="C482" t="str">
            <v>E05000505</v>
          </cell>
        </row>
        <row r="483">
          <cell r="B483" t="str">
            <v>00BCGK</v>
          </cell>
          <cell r="C483" t="str">
            <v>E05000506</v>
          </cell>
        </row>
        <row r="484">
          <cell r="B484" t="str">
            <v>00BCGL</v>
          </cell>
          <cell r="C484" t="str">
            <v>E05000507</v>
          </cell>
        </row>
        <row r="485">
          <cell r="B485" t="str">
            <v>00BCGM</v>
          </cell>
          <cell r="C485" t="str">
            <v>E05000508</v>
          </cell>
        </row>
        <row r="486">
          <cell r="B486" t="str">
            <v>00BCGN</v>
          </cell>
          <cell r="C486" t="str">
            <v>E05000509</v>
          </cell>
        </row>
        <row r="487">
          <cell r="B487" t="str">
            <v>00BCGP</v>
          </cell>
          <cell r="C487" t="str">
            <v>E05000510</v>
          </cell>
        </row>
        <row r="488">
          <cell r="B488" t="str">
            <v>00BCGQ</v>
          </cell>
          <cell r="C488" t="str">
            <v>E05000511</v>
          </cell>
        </row>
        <row r="489">
          <cell r="B489" t="str">
            <v>00BCGR</v>
          </cell>
          <cell r="C489" t="str">
            <v>E05000512</v>
          </cell>
        </row>
        <row r="490">
          <cell r="B490" t="str">
            <v>00BCGS</v>
          </cell>
          <cell r="C490" t="str">
            <v>E05000513</v>
          </cell>
        </row>
        <row r="491">
          <cell r="B491" t="str">
            <v>00BCGT</v>
          </cell>
          <cell r="C491" t="str">
            <v>E05000514</v>
          </cell>
        </row>
        <row r="492">
          <cell r="B492" t="str">
            <v>00BCGU</v>
          </cell>
          <cell r="C492" t="str">
            <v>E05000515</v>
          </cell>
        </row>
        <row r="493">
          <cell r="B493" t="str">
            <v>00BDFW</v>
          </cell>
          <cell r="C493" t="str">
            <v>E05000516</v>
          </cell>
        </row>
        <row r="494">
          <cell r="B494" t="str">
            <v>00BDFX</v>
          </cell>
          <cell r="C494" t="str">
            <v>E05000517</v>
          </cell>
        </row>
        <row r="495">
          <cell r="B495" t="str">
            <v>00BDFY</v>
          </cell>
          <cell r="C495" t="str">
            <v>E05000518</v>
          </cell>
        </row>
        <row r="496">
          <cell r="B496" t="str">
            <v>00BDFZ</v>
          </cell>
          <cell r="C496" t="str">
            <v>E05000519</v>
          </cell>
        </row>
        <row r="497">
          <cell r="B497" t="str">
            <v>00BDGA</v>
          </cell>
          <cell r="C497" t="str">
            <v>E05000520</v>
          </cell>
        </row>
        <row r="498">
          <cell r="B498" t="str">
            <v>00BDGB</v>
          </cell>
          <cell r="C498" t="str">
            <v>E05000521</v>
          </cell>
        </row>
        <row r="499">
          <cell r="B499" t="str">
            <v>00BDGC</v>
          </cell>
          <cell r="C499" t="str">
            <v>E05000522</v>
          </cell>
        </row>
        <row r="500">
          <cell r="B500" t="str">
            <v>00BDGD</v>
          </cell>
          <cell r="C500" t="str">
            <v>E05000523</v>
          </cell>
        </row>
        <row r="501">
          <cell r="B501" t="str">
            <v>00BDGE</v>
          </cell>
          <cell r="C501" t="str">
            <v>E05000524</v>
          </cell>
        </row>
        <row r="502">
          <cell r="B502" t="str">
            <v>00BDGF</v>
          </cell>
          <cell r="C502" t="str">
            <v>E05000525</v>
          </cell>
        </row>
        <row r="503">
          <cell r="B503" t="str">
            <v>00BDGG</v>
          </cell>
          <cell r="C503" t="str">
            <v>E05000526</v>
          </cell>
        </row>
        <row r="504">
          <cell r="B504" t="str">
            <v>00BDGH</v>
          </cell>
          <cell r="C504" t="str">
            <v>E05000527</v>
          </cell>
        </row>
        <row r="505">
          <cell r="B505" t="str">
            <v>00BDGJ</v>
          </cell>
          <cell r="C505" t="str">
            <v>E05000528</v>
          </cell>
        </row>
        <row r="506">
          <cell r="B506" t="str">
            <v>00BDGK</v>
          </cell>
          <cell r="C506" t="str">
            <v>E05000529</v>
          </cell>
        </row>
        <row r="507">
          <cell r="B507" t="str">
            <v>00BDGL</v>
          </cell>
          <cell r="C507" t="str">
            <v>E05000530</v>
          </cell>
        </row>
        <row r="508">
          <cell r="B508" t="str">
            <v>00BDGM</v>
          </cell>
          <cell r="C508" t="str">
            <v>E05000531</v>
          </cell>
        </row>
        <row r="509">
          <cell r="B509" t="str">
            <v>00BDGN</v>
          </cell>
          <cell r="C509" t="str">
            <v>E05000532</v>
          </cell>
        </row>
        <row r="510">
          <cell r="B510" t="str">
            <v>00BDGP</v>
          </cell>
          <cell r="C510" t="str">
            <v>E05000533</v>
          </cell>
        </row>
        <row r="511">
          <cell r="B511" t="str">
            <v>00BEGC</v>
          </cell>
          <cell r="C511" t="str">
            <v>E05000534</v>
          </cell>
        </row>
        <row r="512">
          <cell r="B512" t="str">
            <v>00BEGD</v>
          </cell>
          <cell r="C512" t="str">
            <v>E05000535</v>
          </cell>
        </row>
        <row r="513">
          <cell r="B513" t="str">
            <v>00BEGE</v>
          </cell>
          <cell r="C513" t="str">
            <v>E05000536</v>
          </cell>
        </row>
        <row r="514">
          <cell r="B514" t="str">
            <v>00BEGF</v>
          </cell>
          <cell r="C514" t="str">
            <v>E05000537</v>
          </cell>
        </row>
        <row r="515">
          <cell r="B515" t="str">
            <v>00BEGG</v>
          </cell>
          <cell r="C515" t="str">
            <v>E05000538</v>
          </cell>
        </row>
        <row r="516">
          <cell r="B516" t="str">
            <v>00BEGH</v>
          </cell>
          <cell r="C516" t="str">
            <v>E05000539</v>
          </cell>
        </row>
        <row r="517">
          <cell r="B517" t="str">
            <v>00BEGJ</v>
          </cell>
          <cell r="C517" t="str">
            <v>E05000540</v>
          </cell>
        </row>
        <row r="518">
          <cell r="B518" t="str">
            <v>00BEGK</v>
          </cell>
          <cell r="C518" t="str">
            <v>E05000541</v>
          </cell>
        </row>
        <row r="519">
          <cell r="B519" t="str">
            <v>00BEGL</v>
          </cell>
          <cell r="C519" t="str">
            <v>E05000542</v>
          </cell>
        </row>
        <row r="520">
          <cell r="B520" t="str">
            <v>00BEGM</v>
          </cell>
          <cell r="C520" t="str">
            <v>E05000543</v>
          </cell>
        </row>
        <row r="521">
          <cell r="B521" t="str">
            <v>00BEGN</v>
          </cell>
          <cell r="C521" t="str">
            <v>E05000544</v>
          </cell>
        </row>
        <row r="522">
          <cell r="B522" t="str">
            <v>00BEGP</v>
          </cell>
          <cell r="C522" t="str">
            <v>E05000545</v>
          </cell>
        </row>
        <row r="523">
          <cell r="B523" t="str">
            <v>00BEGQ</v>
          </cell>
          <cell r="C523" t="str">
            <v>E05000546</v>
          </cell>
        </row>
        <row r="524">
          <cell r="B524" t="str">
            <v>00BEGR</v>
          </cell>
          <cell r="C524" t="str">
            <v>E05000547</v>
          </cell>
        </row>
        <row r="525">
          <cell r="B525" t="str">
            <v>00BEGS</v>
          </cell>
          <cell r="C525" t="str">
            <v>E05000548</v>
          </cell>
        </row>
        <row r="526">
          <cell r="B526" t="str">
            <v>00BEGT</v>
          </cell>
          <cell r="C526" t="str">
            <v>E05000549</v>
          </cell>
        </row>
        <row r="527">
          <cell r="B527" t="str">
            <v>00BEGU</v>
          </cell>
          <cell r="C527" t="str">
            <v>E05000550</v>
          </cell>
        </row>
        <row r="528">
          <cell r="B528" t="str">
            <v>00BEGW</v>
          </cell>
          <cell r="C528" t="str">
            <v>E05000551</v>
          </cell>
        </row>
        <row r="529">
          <cell r="B529" t="str">
            <v>00BEGX</v>
          </cell>
          <cell r="C529" t="str">
            <v>E05000552</v>
          </cell>
        </row>
        <row r="530">
          <cell r="B530" t="str">
            <v>00BEGY</v>
          </cell>
          <cell r="C530" t="str">
            <v>E05000553</v>
          </cell>
        </row>
        <row r="531">
          <cell r="B531" t="str">
            <v>00BEGZ</v>
          </cell>
          <cell r="C531" t="str">
            <v>E05000554</v>
          </cell>
        </row>
        <row r="532">
          <cell r="B532" t="str">
            <v>00BFGC</v>
          </cell>
          <cell r="C532" t="str">
            <v>E05000555</v>
          </cell>
        </row>
        <row r="533">
          <cell r="B533" t="str">
            <v>00BFGD</v>
          </cell>
          <cell r="C533" t="str">
            <v>E05000556</v>
          </cell>
        </row>
        <row r="534">
          <cell r="B534" t="str">
            <v>00BFGE</v>
          </cell>
          <cell r="C534" t="str">
            <v>E05000557</v>
          </cell>
        </row>
        <row r="535">
          <cell r="B535" t="str">
            <v>00BFGF</v>
          </cell>
          <cell r="C535" t="str">
            <v>E05000558</v>
          </cell>
        </row>
        <row r="536">
          <cell r="B536" t="str">
            <v>00BFGG</v>
          </cell>
          <cell r="C536" t="str">
            <v>E05000559</v>
          </cell>
        </row>
        <row r="537">
          <cell r="B537" t="str">
            <v>00BFGH</v>
          </cell>
          <cell r="C537" t="str">
            <v>E05000560</v>
          </cell>
        </row>
        <row r="538">
          <cell r="B538" t="str">
            <v>00BFGJ</v>
          </cell>
          <cell r="C538" t="str">
            <v>E05000561</v>
          </cell>
        </row>
        <row r="539">
          <cell r="B539" t="str">
            <v>00BFGK</v>
          </cell>
          <cell r="C539" t="str">
            <v>E05000562</v>
          </cell>
        </row>
        <row r="540">
          <cell r="B540" t="str">
            <v>00BFGL</v>
          </cell>
          <cell r="C540" t="str">
            <v>E05000563</v>
          </cell>
        </row>
        <row r="541">
          <cell r="B541" t="str">
            <v>00BFGM</v>
          </cell>
          <cell r="C541" t="str">
            <v>E05000564</v>
          </cell>
        </row>
        <row r="542">
          <cell r="B542" t="str">
            <v>00BFGN</v>
          </cell>
          <cell r="C542" t="str">
            <v>E05000565</v>
          </cell>
        </row>
        <row r="543">
          <cell r="B543" t="str">
            <v>00BFGP</v>
          </cell>
          <cell r="C543" t="str">
            <v>E05000566</v>
          </cell>
        </row>
        <row r="544">
          <cell r="B544" t="str">
            <v>00BFGQ</v>
          </cell>
          <cell r="C544" t="str">
            <v>E05000567</v>
          </cell>
        </row>
        <row r="545">
          <cell r="B545" t="str">
            <v>00BFGR</v>
          </cell>
          <cell r="C545" t="str">
            <v>E05000568</v>
          </cell>
        </row>
        <row r="546">
          <cell r="B546" t="str">
            <v>00BFGS</v>
          </cell>
          <cell r="C546" t="str">
            <v>E05000569</v>
          </cell>
        </row>
        <row r="547">
          <cell r="B547" t="str">
            <v>00BFGT</v>
          </cell>
          <cell r="C547" t="str">
            <v>E05000570</v>
          </cell>
        </row>
        <row r="548">
          <cell r="B548" t="str">
            <v>00BFGU</v>
          </cell>
          <cell r="C548" t="str">
            <v>E05000571</v>
          </cell>
        </row>
        <row r="549">
          <cell r="B549" t="str">
            <v>00BFGW</v>
          </cell>
          <cell r="C549" t="str">
            <v>E05000572</v>
          </cell>
        </row>
        <row r="550">
          <cell r="B550" t="str">
            <v>00BGFW</v>
          </cell>
          <cell r="C550" t="str">
            <v>E05000573</v>
          </cell>
        </row>
        <row r="551">
          <cell r="B551" t="str">
            <v>00BGFX</v>
          </cell>
          <cell r="C551" t="str">
            <v>E05000574</v>
          </cell>
        </row>
        <row r="552">
          <cell r="B552" t="str">
            <v>00BGFY</v>
          </cell>
          <cell r="C552" t="str">
            <v>E05000575</v>
          </cell>
        </row>
        <row r="553">
          <cell r="B553" t="str">
            <v>00BGFZ</v>
          </cell>
          <cell r="C553" t="str">
            <v>E05000576</v>
          </cell>
        </row>
        <row r="554">
          <cell r="B554" t="str">
            <v>00BGGA</v>
          </cell>
          <cell r="C554" t="str">
            <v>E05000577</v>
          </cell>
        </row>
        <row r="555">
          <cell r="B555" t="str">
            <v>00BGGB</v>
          </cell>
          <cell r="C555" t="str">
            <v>E05000578</v>
          </cell>
        </row>
        <row r="556">
          <cell r="B556" t="str">
            <v>00BGGC</v>
          </cell>
          <cell r="C556" t="str">
            <v>E05000579</v>
          </cell>
        </row>
        <row r="557">
          <cell r="B557" t="str">
            <v>00BGGD</v>
          </cell>
          <cell r="C557" t="str">
            <v>E05000580</v>
          </cell>
        </row>
        <row r="558">
          <cell r="B558" t="str">
            <v>00BGGE</v>
          </cell>
          <cell r="C558" t="str">
            <v>E05000581</v>
          </cell>
        </row>
        <row r="559">
          <cell r="B559" t="str">
            <v>00BGGF</v>
          </cell>
          <cell r="C559" t="str">
            <v>E05000582</v>
          </cell>
        </row>
        <row r="560">
          <cell r="B560" t="str">
            <v>00BGGG</v>
          </cell>
          <cell r="C560" t="str">
            <v>E05000583</v>
          </cell>
        </row>
        <row r="561">
          <cell r="B561" t="str">
            <v>00BGGH</v>
          </cell>
          <cell r="C561" t="str">
            <v>E05000584</v>
          </cell>
        </row>
        <row r="562">
          <cell r="B562" t="str">
            <v>00BGGJ</v>
          </cell>
          <cell r="C562" t="str">
            <v>E05000585</v>
          </cell>
        </row>
        <row r="563">
          <cell r="B563" t="str">
            <v>00BGGK</v>
          </cell>
          <cell r="C563" t="str">
            <v>E05000586</v>
          </cell>
        </row>
        <row r="564">
          <cell r="B564" t="str">
            <v>00BGGL</v>
          </cell>
          <cell r="C564" t="str">
            <v>E05000587</v>
          </cell>
        </row>
        <row r="565">
          <cell r="B565" t="str">
            <v>00BGGM</v>
          </cell>
          <cell r="C565" t="str">
            <v>E05000588</v>
          </cell>
        </row>
        <row r="566">
          <cell r="B566" t="str">
            <v>00BGGN</v>
          </cell>
          <cell r="C566" t="str">
            <v>E05000589</v>
          </cell>
        </row>
        <row r="570">
          <cell r="B570" t="str">
            <v>00BHFX</v>
          </cell>
          <cell r="C570" t="str">
            <v>E05000590</v>
          </cell>
        </row>
        <row r="571">
          <cell r="B571" t="str">
            <v>00BHFY</v>
          </cell>
          <cell r="C571" t="str">
            <v>E05000591</v>
          </cell>
        </row>
        <row r="572">
          <cell r="B572" t="str">
            <v>00BHFZ</v>
          </cell>
          <cell r="C572" t="str">
            <v>E05000592</v>
          </cell>
        </row>
        <row r="573">
          <cell r="B573" t="str">
            <v>00BHGA</v>
          </cell>
          <cell r="C573" t="str">
            <v>E05000593</v>
          </cell>
        </row>
        <row r="574">
          <cell r="B574" t="str">
            <v>00BHGB</v>
          </cell>
          <cell r="C574" t="str">
            <v>E05000594</v>
          </cell>
        </row>
        <row r="575">
          <cell r="B575" t="str">
            <v>00BHGC</v>
          </cell>
          <cell r="C575" t="str">
            <v>E05000595</v>
          </cell>
        </row>
        <row r="576">
          <cell r="B576" t="str">
            <v>00BHGD</v>
          </cell>
          <cell r="C576" t="str">
            <v>E05000596</v>
          </cell>
        </row>
        <row r="577">
          <cell r="B577" t="str">
            <v>00BHGE</v>
          </cell>
          <cell r="C577" t="str">
            <v>E05000597</v>
          </cell>
        </row>
        <row r="578">
          <cell r="B578" t="str">
            <v>00BHGF</v>
          </cell>
          <cell r="C578" t="str">
            <v>E05000598</v>
          </cell>
        </row>
        <row r="579">
          <cell r="B579" t="str">
            <v>00BHGG</v>
          </cell>
          <cell r="C579" t="str">
            <v>E05000599</v>
          </cell>
        </row>
        <row r="580">
          <cell r="B580" t="str">
            <v>00BHGH</v>
          </cell>
          <cell r="C580" t="str">
            <v>E05000600</v>
          </cell>
        </row>
        <row r="581">
          <cell r="B581" t="str">
            <v>00BHGJ</v>
          </cell>
          <cell r="C581" t="str">
            <v>E05000601</v>
          </cell>
        </row>
        <row r="582">
          <cell r="B582" t="str">
            <v>00BHGK</v>
          </cell>
          <cell r="C582" t="str">
            <v>E05000602</v>
          </cell>
        </row>
        <row r="583">
          <cell r="B583" t="str">
            <v>00BHGL</v>
          </cell>
          <cell r="C583" t="str">
            <v>E05000603</v>
          </cell>
        </row>
        <row r="584">
          <cell r="B584" t="str">
            <v>00BHGM</v>
          </cell>
          <cell r="C584" t="str">
            <v>E05000604</v>
          </cell>
        </row>
        <row r="585">
          <cell r="B585" t="str">
            <v>00BHGN</v>
          </cell>
          <cell r="C585" t="str">
            <v>E05000605</v>
          </cell>
        </row>
        <row r="586">
          <cell r="B586" t="str">
            <v>00BHGP</v>
          </cell>
          <cell r="C586" t="str">
            <v>E05000606</v>
          </cell>
        </row>
        <row r="587">
          <cell r="B587" t="str">
            <v>00BHGQ</v>
          </cell>
          <cell r="C587" t="str">
            <v>E05000607</v>
          </cell>
        </row>
        <row r="588">
          <cell r="B588" t="str">
            <v>00BHGR</v>
          </cell>
          <cell r="C588" t="str">
            <v>E05000608</v>
          </cell>
        </row>
        <row r="589">
          <cell r="B589" t="str">
            <v>00BHGS</v>
          </cell>
          <cell r="C589" t="str">
            <v>E05000609</v>
          </cell>
        </row>
        <row r="590">
          <cell r="B590" t="str">
            <v>00BJFZ</v>
          </cell>
          <cell r="C590" t="str">
            <v>E05000610</v>
          </cell>
        </row>
        <row r="591">
          <cell r="B591" t="str">
            <v>00BJGA</v>
          </cell>
          <cell r="C591" t="str">
            <v>E05000611</v>
          </cell>
        </row>
        <row r="592">
          <cell r="B592" t="str">
            <v>00BJGB</v>
          </cell>
          <cell r="C592" t="str">
            <v>E05000612</v>
          </cell>
        </row>
        <row r="593">
          <cell r="B593" t="str">
            <v>00BJGC</v>
          </cell>
          <cell r="C593" t="str">
            <v>E05000613</v>
          </cell>
        </row>
        <row r="594">
          <cell r="B594" t="str">
            <v>00BJGD</v>
          </cell>
          <cell r="C594" t="str">
            <v>E05000614</v>
          </cell>
        </row>
        <row r="595">
          <cell r="B595" t="str">
            <v>00BJGE</v>
          </cell>
          <cell r="C595" t="str">
            <v>E05000615</v>
          </cell>
        </row>
        <row r="596">
          <cell r="B596" t="str">
            <v>00BJGF</v>
          </cell>
          <cell r="C596" t="str">
            <v>E05000616</v>
          </cell>
        </row>
        <row r="597">
          <cell r="B597" t="str">
            <v>00BJGG</v>
          </cell>
          <cell r="C597" t="str">
            <v>E05000617</v>
          </cell>
        </row>
        <row r="598">
          <cell r="B598" t="str">
            <v>00BJGH</v>
          </cell>
          <cell r="C598" t="str">
            <v>E05000618</v>
          </cell>
        </row>
        <row r="599">
          <cell r="B599" t="str">
            <v>00BJGJ</v>
          </cell>
          <cell r="C599" t="str">
            <v>E05000619</v>
          </cell>
        </row>
        <row r="600">
          <cell r="B600" t="str">
            <v>00BJGK</v>
          </cell>
          <cell r="C600" t="str">
            <v>E05000620</v>
          </cell>
        </row>
        <row r="601">
          <cell r="B601" t="str">
            <v>00BJGL</v>
          </cell>
          <cell r="C601" t="str">
            <v>E05000621</v>
          </cell>
        </row>
        <row r="602">
          <cell r="B602" t="str">
            <v>00BJGM</v>
          </cell>
          <cell r="C602" t="str">
            <v>E05000622</v>
          </cell>
        </row>
        <row r="603">
          <cell r="B603" t="str">
            <v>00BJGN</v>
          </cell>
          <cell r="C603" t="str">
            <v>E05000623</v>
          </cell>
        </row>
        <row r="604">
          <cell r="B604" t="str">
            <v>00BJGP</v>
          </cell>
          <cell r="C604" t="str">
            <v>E05000624</v>
          </cell>
        </row>
        <row r="605">
          <cell r="B605" t="str">
            <v>00BJGQ</v>
          </cell>
          <cell r="C605" t="str">
            <v>E05000625</v>
          </cell>
        </row>
        <row r="606">
          <cell r="B606" t="str">
            <v>00BJGR</v>
          </cell>
          <cell r="C606" t="str">
            <v>E05000626</v>
          </cell>
        </row>
        <row r="607">
          <cell r="B607" t="str">
            <v>00BJGS</v>
          </cell>
          <cell r="C607" t="str">
            <v>E05000627</v>
          </cell>
        </row>
        <row r="608">
          <cell r="B608" t="str">
            <v>00BJGT</v>
          </cell>
          <cell r="C608" t="str">
            <v>E05000628</v>
          </cell>
        </row>
        <row r="609">
          <cell r="B609" t="str">
            <v>00BJGU</v>
          </cell>
          <cell r="C609" t="str">
            <v>E05000629</v>
          </cell>
        </row>
        <row r="610">
          <cell r="B610" t="str">
            <v>00BKGA</v>
          </cell>
          <cell r="C610" t="str">
            <v>E05000630</v>
          </cell>
        </row>
        <row r="611">
          <cell r="B611" t="str">
            <v>00BKGB</v>
          </cell>
          <cell r="C611" t="str">
            <v>E05000631</v>
          </cell>
        </row>
        <row r="612">
          <cell r="B612" t="str">
            <v>00BKGC</v>
          </cell>
          <cell r="C612" t="str">
            <v>E05000632</v>
          </cell>
        </row>
        <row r="613">
          <cell r="B613" t="str">
            <v>00BKGD</v>
          </cell>
          <cell r="C613" t="str">
            <v>E05000633</v>
          </cell>
        </row>
        <row r="614">
          <cell r="B614" t="str">
            <v>00BKGE</v>
          </cell>
          <cell r="C614" t="str">
            <v>E05000634</v>
          </cell>
        </row>
        <row r="615">
          <cell r="B615" t="str">
            <v>00BKGF</v>
          </cell>
          <cell r="C615" t="str">
            <v>E05000635</v>
          </cell>
        </row>
        <row r="616">
          <cell r="B616" t="str">
            <v>00BKGG</v>
          </cell>
          <cell r="C616" t="str">
            <v>E05000636</v>
          </cell>
        </row>
        <row r="617">
          <cell r="B617" t="str">
            <v>00BKGH</v>
          </cell>
          <cell r="C617" t="str">
            <v>E05000637</v>
          </cell>
        </row>
        <row r="618">
          <cell r="B618" t="str">
            <v>00BKGJ</v>
          </cell>
          <cell r="C618" t="str">
            <v>E05000638</v>
          </cell>
        </row>
        <row r="619">
          <cell r="B619" t="str">
            <v>00BKGK</v>
          </cell>
          <cell r="C619" t="str">
            <v>E05000639</v>
          </cell>
        </row>
        <row r="620">
          <cell r="B620" t="str">
            <v>00BKGL</v>
          </cell>
          <cell r="C620" t="str">
            <v>E05000640</v>
          </cell>
        </row>
        <row r="621">
          <cell r="B621" t="str">
            <v>00BKGM</v>
          </cell>
          <cell r="C621" t="str">
            <v>E05000641</v>
          </cell>
        </row>
        <row r="622">
          <cell r="B622" t="str">
            <v>00BKGN</v>
          </cell>
          <cell r="C622" t="str">
            <v>E05000642</v>
          </cell>
        </row>
        <row r="623">
          <cell r="B623" t="str">
            <v>00BKGP</v>
          </cell>
          <cell r="C623" t="str">
            <v>E05000643</v>
          </cell>
        </row>
        <row r="624">
          <cell r="B624" t="str">
            <v>00BKGQ</v>
          </cell>
          <cell r="C624" t="str">
            <v>E05000644</v>
          </cell>
        </row>
        <row r="625">
          <cell r="B625" t="str">
            <v>00BKGR</v>
          </cell>
          <cell r="C625" t="str">
            <v>E05000645</v>
          </cell>
        </row>
        <row r="626">
          <cell r="B626" t="str">
            <v>00BKGS</v>
          </cell>
          <cell r="C626" t="str">
            <v>E05000646</v>
          </cell>
        </row>
        <row r="627">
          <cell r="B627" t="str">
            <v>00BKGT</v>
          </cell>
          <cell r="C627" t="str">
            <v>E05000647</v>
          </cell>
        </row>
        <row r="628">
          <cell r="B628" t="str">
            <v>00BKGU</v>
          </cell>
          <cell r="C628" t="str">
            <v>E05000648</v>
          </cell>
        </row>
        <row r="629">
          <cell r="B629" t="str">
            <v>00BKGW</v>
          </cell>
          <cell r="C629" t="str">
            <v>E05000649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v.uk/government/collections/children-in-out-of-work-benefit-households--2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workbookViewId="0">
      <selection activeCell="P8" sqref="P8"/>
    </sheetView>
  </sheetViews>
  <sheetFormatPr defaultRowHeight="14.5" x14ac:dyDescent="0.35"/>
  <cols>
    <col min="1" max="1" width="16.453125" bestFit="1" customWidth="1"/>
    <col min="2" max="2" width="9.453125" style="26" bestFit="1" customWidth="1"/>
  </cols>
  <sheetData>
    <row r="1" spans="1:2" x14ac:dyDescent="0.35">
      <c r="A1" s="24" t="s">
        <v>108</v>
      </c>
      <c r="B1" s="26" t="s">
        <v>134</v>
      </c>
    </row>
    <row r="2" spans="1:2" x14ac:dyDescent="0.35">
      <c r="A2" s="4" t="s">
        <v>109</v>
      </c>
      <c r="B2" s="26" t="s">
        <v>134</v>
      </c>
    </row>
    <row r="3" spans="1:2" x14ac:dyDescent="0.35">
      <c r="A3" s="4"/>
    </row>
    <row r="4" spans="1:2" x14ac:dyDescent="0.35">
      <c r="A4" s="4"/>
    </row>
    <row r="5" spans="1:2" x14ac:dyDescent="0.35">
      <c r="A5" s="4"/>
    </row>
    <row r="6" spans="1:2" x14ac:dyDescent="0.35">
      <c r="A6" s="4" t="s">
        <v>110</v>
      </c>
      <c r="B6" s="26" t="s">
        <v>135</v>
      </c>
    </row>
    <row r="7" spans="1:2" x14ac:dyDescent="0.35">
      <c r="A7" s="4" t="s">
        <v>111</v>
      </c>
      <c r="B7" s="26" t="s">
        <v>136</v>
      </c>
    </row>
    <row r="8" spans="1:2" x14ac:dyDescent="0.35">
      <c r="A8" s="4"/>
    </row>
    <row r="9" spans="1:2" x14ac:dyDescent="0.35">
      <c r="A9" s="4" t="s">
        <v>112</v>
      </c>
      <c r="B9" s="26" t="s">
        <v>1431</v>
      </c>
    </row>
    <row r="10" spans="1:2" x14ac:dyDescent="0.35">
      <c r="A10" s="4" t="s">
        <v>113</v>
      </c>
      <c r="B10" s="26" t="s">
        <v>137</v>
      </c>
    </row>
    <row r="11" spans="1:2" x14ac:dyDescent="0.35">
      <c r="A11" s="4" t="s">
        <v>114</v>
      </c>
      <c r="B11" s="27" t="s">
        <v>140</v>
      </c>
    </row>
    <row r="12" spans="1:2" x14ac:dyDescent="0.35">
      <c r="A12" s="4" t="s">
        <v>115</v>
      </c>
      <c r="B12" s="26" t="s">
        <v>138</v>
      </c>
    </row>
    <row r="13" spans="1:2" x14ac:dyDescent="0.35">
      <c r="A13" s="4" t="s">
        <v>116</v>
      </c>
      <c r="B13" s="26" t="s">
        <v>132</v>
      </c>
    </row>
    <row r="14" spans="1:2" x14ac:dyDescent="0.35">
      <c r="A14" s="4" t="s">
        <v>117</v>
      </c>
      <c r="B14" s="27" t="s">
        <v>2062</v>
      </c>
    </row>
    <row r="15" spans="1:2" x14ac:dyDescent="0.35">
      <c r="A15" s="4" t="s">
        <v>118</v>
      </c>
      <c r="B15" s="26" t="s">
        <v>107</v>
      </c>
    </row>
    <row r="16" spans="1:2" x14ac:dyDescent="0.35">
      <c r="A16" s="24" t="s">
        <v>119</v>
      </c>
      <c r="B16" s="64" t="s">
        <v>2063</v>
      </c>
    </row>
    <row r="17" spans="1:2" x14ac:dyDescent="0.35">
      <c r="A17" s="4" t="s">
        <v>120</v>
      </c>
      <c r="B17" s="27" t="s">
        <v>1430</v>
      </c>
    </row>
    <row r="18" spans="1:2" x14ac:dyDescent="0.35">
      <c r="A18" s="24" t="s">
        <v>121</v>
      </c>
      <c r="B18" s="27" t="s">
        <v>141</v>
      </c>
    </row>
    <row r="19" spans="1:2" x14ac:dyDescent="0.35">
      <c r="A19" s="4" t="s">
        <v>122</v>
      </c>
      <c r="B19" s="27" t="s">
        <v>142</v>
      </c>
    </row>
    <row r="20" spans="1:2" x14ac:dyDescent="0.35">
      <c r="A20" s="4" t="s">
        <v>123</v>
      </c>
      <c r="B20" s="27" t="s">
        <v>143</v>
      </c>
    </row>
    <row r="21" spans="1:2" x14ac:dyDescent="0.35">
      <c r="A21" s="4" t="s">
        <v>124</v>
      </c>
      <c r="B21" s="27" t="s">
        <v>144</v>
      </c>
    </row>
    <row r="22" spans="1:2" x14ac:dyDescent="0.35">
      <c r="A22" s="4" t="s">
        <v>125</v>
      </c>
    </row>
    <row r="23" spans="1:2" x14ac:dyDescent="0.35">
      <c r="A23" s="25" t="s">
        <v>126</v>
      </c>
      <c r="B23" s="28" t="s">
        <v>133</v>
      </c>
    </row>
    <row r="24" spans="1:2" x14ac:dyDescent="0.35">
      <c r="A24" s="25" t="s">
        <v>127</v>
      </c>
      <c r="B24" s="27" t="s">
        <v>145</v>
      </c>
    </row>
    <row r="25" spans="1:2" x14ac:dyDescent="0.35">
      <c r="A25" s="25" t="s">
        <v>128</v>
      </c>
      <c r="B25" s="26" t="s">
        <v>148</v>
      </c>
    </row>
    <row r="26" spans="1:2" x14ac:dyDescent="0.35">
      <c r="B26" s="26" t="s">
        <v>130</v>
      </c>
    </row>
    <row r="27" spans="1:2" x14ac:dyDescent="0.35">
      <c r="B27" s="26" t="s">
        <v>131</v>
      </c>
    </row>
    <row r="28" spans="1:2" x14ac:dyDescent="0.35">
      <c r="B28" s="26" t="s">
        <v>139</v>
      </c>
    </row>
    <row r="29" spans="1:2" x14ac:dyDescent="0.35">
      <c r="B29" s="27" t="s">
        <v>1432</v>
      </c>
    </row>
    <row r="30" spans="1:2" x14ac:dyDescent="0.35">
      <c r="B30" s="26" t="s">
        <v>147</v>
      </c>
    </row>
    <row r="31" spans="1:2" x14ac:dyDescent="0.35">
      <c r="A31" t="s">
        <v>129</v>
      </c>
      <c r="B31" s="63" t="s">
        <v>2061</v>
      </c>
    </row>
  </sheetData>
  <hyperlinks>
    <hyperlink ref="B23" r:id="rId1" xr:uid="{00000000-0004-0000-0000-000000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H53"/>
  <sheetViews>
    <sheetView workbookViewId="0">
      <pane xSplit="2" ySplit="1" topLeftCell="C2" activePane="bottomRight" state="frozen"/>
      <selection activeCell="E47" sqref="E47"/>
      <selection pane="topRight" activeCell="E47" sqref="E47"/>
      <selection pane="bottomLeft" activeCell="E47" sqref="E47"/>
      <selection pane="bottomRight" activeCell="O40" sqref="N40:O40"/>
    </sheetView>
  </sheetViews>
  <sheetFormatPr defaultColWidth="9.1796875" defaultRowHeight="12.5" x14ac:dyDescent="0.25"/>
  <cols>
    <col min="1" max="1" width="10.26953125" style="34" customWidth="1"/>
    <col min="2" max="2" width="23.453125" style="34" bestFit="1" customWidth="1"/>
    <col min="3" max="8" width="9.1796875" style="34" bestFit="1" customWidth="1"/>
    <col min="9" max="16384" width="9.1796875" style="34"/>
  </cols>
  <sheetData>
    <row r="1" spans="1:8" ht="13" x14ac:dyDescent="0.3">
      <c r="A1" s="45" t="s">
        <v>0</v>
      </c>
      <c r="B1" s="44" t="s">
        <v>152</v>
      </c>
      <c r="C1" s="43">
        <v>2010</v>
      </c>
      <c r="D1" s="43">
        <v>2011</v>
      </c>
      <c r="E1" s="43">
        <v>2012</v>
      </c>
      <c r="F1" s="43">
        <v>2013</v>
      </c>
      <c r="G1" s="43">
        <v>2014</v>
      </c>
      <c r="H1" s="43">
        <v>2015</v>
      </c>
    </row>
    <row r="2" spans="1:8" ht="13" x14ac:dyDescent="0.3">
      <c r="A2" s="42"/>
      <c r="B2" s="41"/>
      <c r="C2" s="40"/>
      <c r="D2" s="40"/>
      <c r="E2" s="40"/>
      <c r="F2" s="40"/>
      <c r="G2" s="40"/>
      <c r="H2" s="40"/>
    </row>
    <row r="3" spans="1:8" x14ac:dyDescent="0.25">
      <c r="A3" s="37" t="s">
        <v>11</v>
      </c>
      <c r="B3" s="39" t="s">
        <v>12</v>
      </c>
      <c r="C3" s="38">
        <v>13.432835820895523</v>
      </c>
      <c r="D3" s="38">
        <v>11.678832116788321</v>
      </c>
      <c r="E3" s="38">
        <v>10</v>
      </c>
      <c r="F3" s="38">
        <v>7.8534031413612562</v>
      </c>
      <c r="G3" s="38">
        <v>9.0805902383654935</v>
      </c>
      <c r="H3" s="38">
        <v>8.0402010050251249</v>
      </c>
    </row>
    <row r="4" spans="1:8" x14ac:dyDescent="0.25">
      <c r="A4" s="37" t="s">
        <v>38</v>
      </c>
      <c r="B4" s="39" t="s">
        <v>39</v>
      </c>
      <c r="C4" s="38">
        <v>33.358409457281027</v>
      </c>
      <c r="D4" s="38">
        <v>31.984948259642522</v>
      </c>
      <c r="E4" s="38">
        <v>30.534962933279903</v>
      </c>
      <c r="F4" s="38">
        <v>27.224790798975967</v>
      </c>
      <c r="G4" s="38">
        <v>22.478213711336352</v>
      </c>
      <c r="H4" s="38">
        <v>19.267191142191141</v>
      </c>
    </row>
    <row r="5" spans="1:8" x14ac:dyDescent="0.25">
      <c r="A5" s="37" t="s">
        <v>40</v>
      </c>
      <c r="B5" s="39" t="s">
        <v>41</v>
      </c>
      <c r="C5" s="38">
        <v>18.7353296820542</v>
      </c>
      <c r="D5" s="38">
        <v>17.471232107774348</v>
      </c>
      <c r="E5" s="38">
        <v>16.65751167261741</v>
      </c>
      <c r="F5" s="38">
        <v>13.360370650820746</v>
      </c>
      <c r="G5" s="38">
        <v>10.797310763253826</v>
      </c>
      <c r="H5" s="38">
        <v>9.3581553204232382</v>
      </c>
    </row>
    <row r="6" spans="1:8" x14ac:dyDescent="0.25">
      <c r="A6" s="37" t="s">
        <v>42</v>
      </c>
      <c r="B6" s="39" t="s">
        <v>43</v>
      </c>
      <c r="C6" s="38">
        <v>19.576429276857237</v>
      </c>
      <c r="D6" s="38">
        <v>19.002272481333186</v>
      </c>
      <c r="E6" s="38">
        <v>19.034364629054707</v>
      </c>
      <c r="F6" s="38">
        <v>17.433005392499897</v>
      </c>
      <c r="G6" s="38">
        <v>15.427343496594226</v>
      </c>
      <c r="H6" s="38">
        <v>13.441832429174202</v>
      </c>
    </row>
    <row r="7" spans="1:8" x14ac:dyDescent="0.25">
      <c r="A7" s="37" t="s">
        <v>44</v>
      </c>
      <c r="B7" s="39" t="s">
        <v>45</v>
      </c>
      <c r="C7" s="38">
        <v>26.597110754414128</v>
      </c>
      <c r="D7" s="38">
        <v>25.275070732474063</v>
      </c>
      <c r="E7" s="38">
        <v>23.934501492080496</v>
      </c>
      <c r="F7" s="38">
        <v>20.19752100388591</v>
      </c>
      <c r="G7" s="38">
        <v>16.033539700667188</v>
      </c>
      <c r="H7" s="38">
        <v>13.881095129803006</v>
      </c>
    </row>
    <row r="8" spans="1:8" x14ac:dyDescent="0.25">
      <c r="A8" s="37" t="s">
        <v>46</v>
      </c>
      <c r="B8" s="39" t="s">
        <v>47</v>
      </c>
      <c r="C8" s="38">
        <v>16.895512391158739</v>
      </c>
      <c r="D8" s="38">
        <v>16.267307851753586</v>
      </c>
      <c r="E8" s="38">
        <v>16.090064919056619</v>
      </c>
      <c r="F8" s="38">
        <v>13.653836951493787</v>
      </c>
      <c r="G8" s="38">
        <v>12.072023987064567</v>
      </c>
      <c r="H8" s="38">
        <v>10.900363861577764</v>
      </c>
    </row>
    <row r="9" spans="1:8" x14ac:dyDescent="0.25">
      <c r="A9" s="37" t="s">
        <v>9</v>
      </c>
      <c r="B9" s="39" t="s">
        <v>10</v>
      </c>
      <c r="C9" s="38">
        <v>32.114371708051166</v>
      </c>
      <c r="D9" s="38">
        <v>30.576516752188347</v>
      </c>
      <c r="E9" s="38">
        <v>29.181171484788859</v>
      </c>
      <c r="F9" s="38">
        <v>22.369511184755591</v>
      </c>
      <c r="G9" s="38">
        <v>19.100032372936226</v>
      </c>
      <c r="H9" s="38">
        <v>16.580534022394488</v>
      </c>
    </row>
    <row r="10" spans="1:8" x14ac:dyDescent="0.25">
      <c r="A10" s="37" t="s">
        <v>48</v>
      </c>
      <c r="B10" s="39" t="s">
        <v>49</v>
      </c>
      <c r="C10" s="38">
        <v>24.384620600800165</v>
      </c>
      <c r="D10" s="38">
        <v>23.46517512318551</v>
      </c>
      <c r="E10" s="38">
        <v>22.664844105968886</v>
      </c>
      <c r="F10" s="38">
        <v>19.280473314795987</v>
      </c>
      <c r="G10" s="38">
        <v>16.469221553987826</v>
      </c>
      <c r="H10" s="38">
        <v>14.766771174879736</v>
      </c>
    </row>
    <row r="11" spans="1:8" x14ac:dyDescent="0.25">
      <c r="A11" s="37" t="s">
        <v>50</v>
      </c>
      <c r="B11" s="39" t="s">
        <v>51</v>
      </c>
      <c r="C11" s="38">
        <v>24.290612006710923</v>
      </c>
      <c r="D11" s="38">
        <v>22.542069459362693</v>
      </c>
      <c r="E11" s="38">
        <v>21.38773205336345</v>
      </c>
      <c r="F11" s="38">
        <v>18.529378909740839</v>
      </c>
      <c r="G11" s="38">
        <v>14.990562008294411</v>
      </c>
      <c r="H11" s="38">
        <v>13.202980528663113</v>
      </c>
    </row>
    <row r="12" spans="1:8" x14ac:dyDescent="0.25">
      <c r="A12" s="37" t="s">
        <v>52</v>
      </c>
      <c r="B12" s="39" t="s">
        <v>53</v>
      </c>
      <c r="C12" s="38">
        <v>30.744849445324878</v>
      </c>
      <c r="D12" s="38">
        <v>29.380130200962356</v>
      </c>
      <c r="E12" s="38">
        <v>28.326180257510732</v>
      </c>
      <c r="F12" s="38">
        <v>24.640146015680092</v>
      </c>
      <c r="G12" s="38">
        <v>20.474005908057556</v>
      </c>
      <c r="H12" s="38">
        <v>18.010188391651401</v>
      </c>
    </row>
    <row r="13" spans="1:8" x14ac:dyDescent="0.25">
      <c r="A13" s="37" t="s">
        <v>54</v>
      </c>
      <c r="B13" s="39" t="s">
        <v>55</v>
      </c>
      <c r="C13" s="38">
        <v>29.709302325581394</v>
      </c>
      <c r="D13" s="38">
        <v>27.901211023171545</v>
      </c>
      <c r="E13" s="38">
        <v>26.86344106108724</v>
      </c>
      <c r="F13" s="38">
        <v>22.44419352036828</v>
      </c>
      <c r="G13" s="38">
        <v>19.448090132778809</v>
      </c>
      <c r="H13" s="38">
        <v>17.531591828579991</v>
      </c>
    </row>
    <row r="14" spans="1:8" x14ac:dyDescent="0.25">
      <c r="A14" s="37" t="s">
        <v>13</v>
      </c>
      <c r="B14" s="39" t="s">
        <v>14</v>
      </c>
      <c r="C14" s="38">
        <v>31.839954916877993</v>
      </c>
      <c r="D14" s="38">
        <v>30.154303773935677</v>
      </c>
      <c r="E14" s="38">
        <v>28.247139588100691</v>
      </c>
      <c r="F14" s="38">
        <v>26.018627396084142</v>
      </c>
      <c r="G14" s="38">
        <v>21.663698617562282</v>
      </c>
      <c r="H14" s="38">
        <v>19.648694277811703</v>
      </c>
    </row>
    <row r="15" spans="1:8" x14ac:dyDescent="0.25">
      <c r="A15" s="37" t="s">
        <v>15</v>
      </c>
      <c r="B15" s="39" t="s">
        <v>16</v>
      </c>
      <c r="C15" s="38">
        <v>29.444351183481622</v>
      </c>
      <c r="D15" s="38">
        <v>27.409638554216869</v>
      </c>
      <c r="E15" s="38">
        <v>25.278434019574753</v>
      </c>
      <c r="F15" s="38">
        <v>21.593153390388416</v>
      </c>
      <c r="G15" s="38">
        <v>17.830609212481427</v>
      </c>
      <c r="H15" s="38">
        <v>15.876565295169948</v>
      </c>
    </row>
    <row r="16" spans="1:8" x14ac:dyDescent="0.25">
      <c r="A16" s="37" t="s">
        <v>17</v>
      </c>
      <c r="B16" s="39" t="s">
        <v>18</v>
      </c>
      <c r="C16" s="38">
        <v>30.422374429223741</v>
      </c>
      <c r="D16" s="38">
        <v>28.696313188901556</v>
      </c>
      <c r="E16" s="38">
        <v>26.621353724157466</v>
      </c>
      <c r="F16" s="38">
        <v>22.975475191777196</v>
      </c>
      <c r="G16" s="38">
        <v>19.459822177486998</v>
      </c>
      <c r="H16" s="38">
        <v>17.035775127768314</v>
      </c>
    </row>
    <row r="17" spans="1:8" x14ac:dyDescent="0.25">
      <c r="A17" s="37" t="s">
        <v>56</v>
      </c>
      <c r="B17" s="39" t="s">
        <v>57</v>
      </c>
      <c r="C17" s="38">
        <v>18.755496921723836</v>
      </c>
      <c r="D17" s="38">
        <v>17.152173913043477</v>
      </c>
      <c r="E17" s="38">
        <v>15.89221302779546</v>
      </c>
      <c r="F17" s="38">
        <v>12.904919621940383</v>
      </c>
      <c r="G17" s="38">
        <v>10.547014658562746</v>
      </c>
      <c r="H17" s="38">
        <v>9.1179424565273042</v>
      </c>
    </row>
    <row r="18" spans="1:8" x14ac:dyDescent="0.25">
      <c r="A18" s="37" t="s">
        <v>58</v>
      </c>
      <c r="B18" s="39" t="s">
        <v>59</v>
      </c>
      <c r="C18" s="38">
        <v>19.715424018212861</v>
      </c>
      <c r="D18" s="38">
        <v>19.333635539437896</v>
      </c>
      <c r="E18" s="38">
        <v>19.434194341943421</v>
      </c>
      <c r="F18" s="38">
        <v>17.868051313378132</v>
      </c>
      <c r="G18" s="38">
        <v>15.326888832358179</v>
      </c>
      <c r="H18" s="38">
        <v>13.445552784704903</v>
      </c>
    </row>
    <row r="19" spans="1:8" x14ac:dyDescent="0.25">
      <c r="A19" s="37" t="s">
        <v>60</v>
      </c>
      <c r="B19" s="39" t="s">
        <v>61</v>
      </c>
      <c r="C19" s="38">
        <v>22.354087326189003</v>
      </c>
      <c r="D19" s="38">
        <v>20.437451370277511</v>
      </c>
      <c r="E19" s="38">
        <v>19.503516055240194</v>
      </c>
      <c r="F19" s="38">
        <v>17.197032151690024</v>
      </c>
      <c r="G19" s="38">
        <v>14.345352267049211</v>
      </c>
      <c r="H19" s="38">
        <v>12.828382994128852</v>
      </c>
    </row>
    <row r="20" spans="1:8" x14ac:dyDescent="0.25">
      <c r="A20" s="37" t="s">
        <v>62</v>
      </c>
      <c r="B20" s="39" t="s">
        <v>63</v>
      </c>
      <c r="C20" s="38">
        <v>24.021565495207668</v>
      </c>
      <c r="D20" s="38">
        <v>22.048169179557469</v>
      </c>
      <c r="E20" s="38">
        <v>20.872865275142317</v>
      </c>
      <c r="F20" s="38">
        <v>18.083547086844998</v>
      </c>
      <c r="G20" s="38">
        <v>15.156418554476808</v>
      </c>
      <c r="H20" s="38">
        <v>13.627148523578668</v>
      </c>
    </row>
    <row r="21" spans="1:8" x14ac:dyDescent="0.25">
      <c r="A21" s="37" t="s">
        <v>19</v>
      </c>
      <c r="B21" s="39" t="s">
        <v>20</v>
      </c>
      <c r="C21" s="38">
        <v>39.309309309309306</v>
      </c>
      <c r="D21" s="38">
        <v>36.314687406521088</v>
      </c>
      <c r="E21" s="38">
        <v>34.253977784449113</v>
      </c>
      <c r="F21" s="38">
        <v>30.517380759902991</v>
      </c>
      <c r="G21" s="38">
        <v>26.429969089413834</v>
      </c>
      <c r="H21" s="38">
        <v>24.021622217932102</v>
      </c>
    </row>
    <row r="22" spans="1:8" x14ac:dyDescent="0.25">
      <c r="A22" s="37" t="s">
        <v>21</v>
      </c>
      <c r="B22" s="39" t="s">
        <v>22</v>
      </c>
      <c r="C22" s="38">
        <v>24.074516360162406</v>
      </c>
      <c r="D22" s="38">
        <v>23.080684596577015</v>
      </c>
      <c r="E22" s="38">
        <v>21.025771880581782</v>
      </c>
      <c r="F22" s="38">
        <v>14.186948007832795</v>
      </c>
      <c r="G22" s="38">
        <v>11.950625049139084</v>
      </c>
      <c r="H22" s="38">
        <v>10.758930299160184</v>
      </c>
    </row>
    <row r="23" spans="1:8" x14ac:dyDescent="0.25">
      <c r="A23" s="37" t="s">
        <v>64</v>
      </c>
      <c r="B23" s="39" t="s">
        <v>65</v>
      </c>
      <c r="C23" s="38">
        <v>13.278151405414725</v>
      </c>
      <c r="D23" s="38">
        <v>12.406015037593985</v>
      </c>
      <c r="E23" s="38">
        <v>11.699445284921836</v>
      </c>
      <c r="F23" s="38">
        <v>9.9875544492843797</v>
      </c>
      <c r="G23" s="38">
        <v>8.8874160214503064</v>
      </c>
      <c r="H23" s="38">
        <v>7.9234167893961702</v>
      </c>
    </row>
    <row r="24" spans="1:8" x14ac:dyDescent="0.25">
      <c r="A24" s="37" t="s">
        <v>23</v>
      </c>
      <c r="B24" s="39" t="s">
        <v>24</v>
      </c>
      <c r="C24" s="38">
        <v>31.378647882169975</v>
      </c>
      <c r="D24" s="38">
        <v>29.482649270635136</v>
      </c>
      <c r="E24" s="38">
        <v>28.416681711500267</v>
      </c>
      <c r="F24" s="38">
        <v>25.477253722845912</v>
      </c>
      <c r="G24" s="38">
        <v>21.481534040515132</v>
      </c>
      <c r="H24" s="38">
        <v>18.56880091092231</v>
      </c>
    </row>
    <row r="25" spans="1:8" x14ac:dyDescent="0.25">
      <c r="A25" s="37" t="s">
        <v>25</v>
      </c>
      <c r="B25" s="39" t="s">
        <v>26</v>
      </c>
      <c r="C25" s="38">
        <v>29.665664249071288</v>
      </c>
      <c r="D25" s="38">
        <v>28.257839721254356</v>
      </c>
      <c r="E25" s="38">
        <v>27.521206409048066</v>
      </c>
      <c r="F25" s="38">
        <v>24.176452774319461</v>
      </c>
      <c r="G25" s="38">
        <v>20.777247427618214</v>
      </c>
      <c r="H25" s="38">
        <v>18.454872705357289</v>
      </c>
    </row>
    <row r="26" spans="1:8" x14ac:dyDescent="0.25">
      <c r="A26" s="37" t="s">
        <v>66</v>
      </c>
      <c r="B26" s="39" t="s">
        <v>67</v>
      </c>
      <c r="C26" s="38">
        <v>16.992617536588526</v>
      </c>
      <c r="D26" s="38">
        <v>15.924701093869245</v>
      </c>
      <c r="E26" s="38">
        <v>15.71215139442231</v>
      </c>
      <c r="F26" s="38">
        <v>13.76506319192711</v>
      </c>
      <c r="G26" s="38">
        <v>11.795417190370298</v>
      </c>
      <c r="H26" s="38">
        <v>10.666856722020288</v>
      </c>
    </row>
    <row r="27" spans="1:8" x14ac:dyDescent="0.25">
      <c r="A27" s="37" t="s">
        <v>27</v>
      </c>
      <c r="B27" s="39" t="s">
        <v>28</v>
      </c>
      <c r="C27" s="38">
        <v>29.971387696709584</v>
      </c>
      <c r="D27" s="38">
        <v>27.627118644067792</v>
      </c>
      <c r="E27" s="38">
        <v>26.132042862080883</v>
      </c>
      <c r="F27" s="38">
        <v>22.740014494537199</v>
      </c>
      <c r="G27" s="38">
        <v>17.640662128962102</v>
      </c>
      <c r="H27" s="38">
        <v>15.259208370765734</v>
      </c>
    </row>
    <row r="28" spans="1:8" x14ac:dyDescent="0.25">
      <c r="A28" s="37" t="s">
        <v>68</v>
      </c>
      <c r="B28" s="39" t="s">
        <v>69</v>
      </c>
      <c r="C28" s="38">
        <v>22.156647837450468</v>
      </c>
      <c r="D28" s="38">
        <v>20.499626525022823</v>
      </c>
      <c r="E28" s="38">
        <v>18.79502292075966</v>
      </c>
      <c r="F28" s="38">
        <v>15.065482187013462</v>
      </c>
      <c r="G28" s="38">
        <v>11.743708192098868</v>
      </c>
      <c r="H28" s="38">
        <v>9.8451425695081873</v>
      </c>
    </row>
    <row r="29" spans="1:8" x14ac:dyDescent="0.25">
      <c r="A29" s="37" t="s">
        <v>70</v>
      </c>
      <c r="B29" s="39" t="s">
        <v>71</v>
      </c>
      <c r="C29" s="38">
        <v>9.990009990009991</v>
      </c>
      <c r="D29" s="38">
        <v>9.0366581415174778</v>
      </c>
      <c r="E29" s="38">
        <v>8.4219362059317291</v>
      </c>
      <c r="F29" s="38">
        <v>6.9731800766283518</v>
      </c>
      <c r="G29" s="38">
        <v>6.130517465719147</v>
      </c>
      <c r="H29" s="38">
        <v>5.7237722384657319</v>
      </c>
    </row>
    <row r="30" spans="1:8" x14ac:dyDescent="0.25">
      <c r="A30" s="37" t="s">
        <v>29</v>
      </c>
      <c r="B30" s="39" t="s">
        <v>30</v>
      </c>
      <c r="C30" s="38">
        <v>29.948332550493191</v>
      </c>
      <c r="D30" s="38">
        <v>29.094947251526932</v>
      </c>
      <c r="E30" s="38">
        <v>28.697166957000093</v>
      </c>
      <c r="F30" s="38">
        <v>25.619267711417638</v>
      </c>
      <c r="G30" s="38">
        <v>22.12885652738958</v>
      </c>
      <c r="H30" s="38">
        <v>19.866741087002023</v>
      </c>
    </row>
    <row r="31" spans="1:8" x14ac:dyDescent="0.25">
      <c r="A31" s="37" t="s">
        <v>72</v>
      </c>
      <c r="B31" s="39" t="s">
        <v>73</v>
      </c>
      <c r="C31" s="38">
        <v>16.668875049688616</v>
      </c>
      <c r="D31" s="38">
        <v>15.836926695413563</v>
      </c>
      <c r="E31" s="38">
        <v>15.108471074380164</v>
      </c>
      <c r="F31" s="38">
        <v>13.496839825749754</v>
      </c>
      <c r="G31" s="38">
        <v>11.494537617360717</v>
      </c>
      <c r="H31" s="38">
        <v>10.039917745252207</v>
      </c>
    </row>
    <row r="32" spans="1:8" x14ac:dyDescent="0.25">
      <c r="A32" s="37" t="s">
        <v>31</v>
      </c>
      <c r="B32" s="39" t="s">
        <v>32</v>
      </c>
      <c r="C32" s="38">
        <v>41.381345926800471</v>
      </c>
      <c r="D32" s="38">
        <v>38.71156091864539</v>
      </c>
      <c r="E32" s="38">
        <v>36.639618138424822</v>
      </c>
      <c r="F32" s="38">
        <v>31.474754812931348</v>
      </c>
      <c r="G32" s="38">
        <v>25.189225094831052</v>
      </c>
      <c r="H32" s="38">
        <v>21.210178185745139</v>
      </c>
    </row>
    <row r="33" spans="1:8" x14ac:dyDescent="0.25">
      <c r="A33" s="37" t="s">
        <v>74</v>
      </c>
      <c r="B33" s="39" t="s">
        <v>75</v>
      </c>
      <c r="C33" s="38">
        <v>27.568786648624265</v>
      </c>
      <c r="D33" s="38">
        <v>25.681898689337583</v>
      </c>
      <c r="E33" s="38">
        <v>24.45769596404805</v>
      </c>
      <c r="F33" s="38">
        <v>21.860288008861811</v>
      </c>
      <c r="G33" s="38">
        <v>18.084485776054358</v>
      </c>
      <c r="H33" s="38">
        <v>15.062025080810304</v>
      </c>
    </row>
    <row r="34" spans="1:8" x14ac:dyDescent="0.25">
      <c r="A34" s="37" t="s">
        <v>33</v>
      </c>
      <c r="B34" s="39" t="s">
        <v>34</v>
      </c>
      <c r="C34" s="38">
        <v>20.793303528964142</v>
      </c>
      <c r="D34" s="38">
        <v>19.763291377043021</v>
      </c>
      <c r="E34" s="38">
        <v>18.773303504847132</v>
      </c>
      <c r="F34" s="38">
        <v>17.0804850336208</v>
      </c>
      <c r="G34" s="38">
        <v>14.291168930344188</v>
      </c>
      <c r="H34" s="38">
        <v>12.620095898468833</v>
      </c>
    </row>
    <row r="35" spans="1:8" x14ac:dyDescent="0.25">
      <c r="A35" s="37" t="s">
        <v>35</v>
      </c>
      <c r="B35" s="39" t="s">
        <v>36</v>
      </c>
      <c r="C35" s="38">
        <v>33.273410688020917</v>
      </c>
      <c r="D35" s="38">
        <v>32.661027976577749</v>
      </c>
      <c r="E35" s="38">
        <v>32.390572390572395</v>
      </c>
      <c r="F35" s="38">
        <v>22.201042776251612</v>
      </c>
      <c r="G35" s="38">
        <v>18.230998106572898</v>
      </c>
      <c r="H35" s="38">
        <v>15.529155990371923</v>
      </c>
    </row>
    <row r="36" spans="1:8" x14ac:dyDescent="0.25">
      <c r="A36" s="37"/>
      <c r="B36" s="39"/>
      <c r="C36" s="38"/>
      <c r="D36" s="38"/>
      <c r="E36" s="38"/>
      <c r="F36" s="38"/>
      <c r="G36" s="38"/>
      <c r="H36" s="38"/>
    </row>
    <row r="37" spans="1:8" x14ac:dyDescent="0.25">
      <c r="A37" s="37" t="s">
        <v>99</v>
      </c>
      <c r="B37" s="39" t="s">
        <v>76</v>
      </c>
      <c r="C37" s="38">
        <v>31.004543842164829</v>
      </c>
      <c r="D37" s="38">
        <v>29.290525821910922</v>
      </c>
      <c r="E37" s="38">
        <v>27.907557984537455</v>
      </c>
      <c r="F37" s="38">
        <v>23.924165152158075</v>
      </c>
      <c r="G37" s="38">
        <v>19.941339774456139</v>
      </c>
      <c r="H37" s="38">
        <v>0.77506808408314365</v>
      </c>
    </row>
    <row r="38" spans="1:8" x14ac:dyDescent="0.25">
      <c r="A38" s="37" t="s">
        <v>100</v>
      </c>
      <c r="B38" s="39" t="s">
        <v>37</v>
      </c>
      <c r="C38" s="38">
        <v>22.630722635228153</v>
      </c>
      <c r="D38" s="38">
        <v>21.344722439790935</v>
      </c>
      <c r="E38" s="38">
        <v>20.471878439171316</v>
      </c>
      <c r="F38" s="38">
        <v>17.563206249819849</v>
      </c>
      <c r="G38" s="38">
        <v>14.675159654592507</v>
      </c>
      <c r="H38" s="38">
        <v>12.57735339793736</v>
      </c>
    </row>
    <row r="39" spans="1:8" x14ac:dyDescent="0.25">
      <c r="A39" s="37"/>
      <c r="B39" s="39"/>
      <c r="C39" s="56"/>
      <c r="D39" s="56"/>
      <c r="E39" s="56"/>
      <c r="F39" s="56"/>
      <c r="G39" s="56"/>
      <c r="H39" s="56"/>
    </row>
    <row r="40" spans="1:8" x14ac:dyDescent="0.25">
      <c r="A40" s="37" t="s">
        <v>89</v>
      </c>
      <c r="B40" s="39" t="s">
        <v>78</v>
      </c>
      <c r="C40" s="38">
        <v>25.462534941646091</v>
      </c>
      <c r="D40" s="38">
        <v>24.764538713646409</v>
      </c>
      <c r="E40" s="38">
        <v>24.903672420924309</v>
      </c>
      <c r="F40" s="38">
        <v>23.685080473528757</v>
      </c>
      <c r="G40" s="38">
        <v>21.996050498430549</v>
      </c>
      <c r="H40" s="38">
        <v>20.848700155048093</v>
      </c>
    </row>
    <row r="41" spans="1:8" x14ac:dyDescent="0.25">
      <c r="A41" s="37" t="s">
        <v>90</v>
      </c>
      <c r="B41" s="39" t="s">
        <v>79</v>
      </c>
      <c r="C41" s="38">
        <v>23.142724385097615</v>
      </c>
      <c r="D41" s="38">
        <v>22.540629930240073</v>
      </c>
      <c r="E41" s="38">
        <v>22.423574918720881</v>
      </c>
      <c r="F41" s="38">
        <v>21.136364317548999</v>
      </c>
      <c r="G41" s="38">
        <v>19.522837973629382</v>
      </c>
      <c r="H41" s="38">
        <v>17.558976390230349</v>
      </c>
    </row>
    <row r="42" spans="1:8" x14ac:dyDescent="0.25">
      <c r="A42" s="37" t="s">
        <v>91</v>
      </c>
      <c r="B42" s="39" t="s">
        <v>80</v>
      </c>
      <c r="C42" s="38">
        <v>21.733642017897573</v>
      </c>
      <c r="D42" s="38">
        <v>21.312085480804033</v>
      </c>
      <c r="E42" s="38">
        <v>21.629584630571795</v>
      </c>
      <c r="F42" s="38">
        <v>20.486012857745674</v>
      </c>
      <c r="G42" s="38">
        <v>18.977906170830774</v>
      </c>
      <c r="H42" s="38">
        <v>17.458309576358761</v>
      </c>
    </row>
    <row r="43" spans="1:8" x14ac:dyDescent="0.25">
      <c r="A43" s="37" t="s">
        <v>92</v>
      </c>
      <c r="B43" s="39" t="s">
        <v>81</v>
      </c>
      <c r="C43" s="38">
        <v>19.378627352282997</v>
      </c>
      <c r="D43" s="38">
        <v>18.966922932909782</v>
      </c>
      <c r="E43" s="38">
        <v>19.035284947687142</v>
      </c>
      <c r="F43" s="38">
        <v>17.755890073164441</v>
      </c>
      <c r="G43" s="38">
        <v>16.263186209154913</v>
      </c>
      <c r="H43" s="38">
        <v>14.788398134361703</v>
      </c>
    </row>
    <row r="44" spans="1:8" x14ac:dyDescent="0.25">
      <c r="A44" s="37" t="s">
        <v>93</v>
      </c>
      <c r="B44" s="39" t="s">
        <v>82</v>
      </c>
      <c r="C44" s="38">
        <v>23.514500717903626</v>
      </c>
      <c r="D44" s="38">
        <v>22.743776416482024</v>
      </c>
      <c r="E44" s="38">
        <v>22.412175062756866</v>
      </c>
      <c r="F44" s="38">
        <v>20.900752810054328</v>
      </c>
      <c r="G44" s="38">
        <v>19.298702231157222</v>
      </c>
      <c r="H44" s="38">
        <v>17.802412025916446</v>
      </c>
    </row>
    <row r="45" spans="1:8" x14ac:dyDescent="0.25">
      <c r="A45" s="37" t="s">
        <v>94</v>
      </c>
      <c r="B45" s="39" t="s">
        <v>95</v>
      </c>
      <c r="C45" s="38">
        <v>16.820881988267296</v>
      </c>
      <c r="D45" s="38">
        <v>16.360202032271854</v>
      </c>
      <c r="E45" s="38">
        <v>16.251547593037653</v>
      </c>
      <c r="F45" s="38">
        <v>14.951336046717396</v>
      </c>
      <c r="G45" s="38">
        <v>13.314647336808088</v>
      </c>
      <c r="H45" s="38">
        <v>12.01700197964705</v>
      </c>
    </row>
    <row r="46" spans="1:8" x14ac:dyDescent="0.25">
      <c r="A46" s="37" t="s">
        <v>96</v>
      </c>
      <c r="B46" s="39" t="s">
        <v>83</v>
      </c>
      <c r="C46" s="38">
        <v>25.746874990177865</v>
      </c>
      <c r="D46" s="38">
        <v>24.286511974190347</v>
      </c>
      <c r="E46" s="38">
        <v>23.20006356851647</v>
      </c>
      <c r="F46" s="38">
        <v>19.900564822864915</v>
      </c>
      <c r="G46" s="38">
        <v>16.613393816346925</v>
      </c>
      <c r="H46" s="38">
        <v>14.603433668539628</v>
      </c>
    </row>
    <row r="47" spans="1:8" x14ac:dyDescent="0.25">
      <c r="A47" s="37" t="s">
        <v>97</v>
      </c>
      <c r="B47" s="39" t="s">
        <v>84</v>
      </c>
      <c r="C47" s="38">
        <v>15.189921777251412</v>
      </c>
      <c r="D47" s="38">
        <v>14.672661268155206</v>
      </c>
      <c r="E47" s="38">
        <v>14.461831439417669</v>
      </c>
      <c r="F47" s="38">
        <v>12.832284758827864</v>
      </c>
      <c r="G47" s="38">
        <v>11.517911885784358</v>
      </c>
      <c r="H47" s="38">
        <v>10.559232141180889</v>
      </c>
    </row>
    <row r="48" spans="1:8" x14ac:dyDescent="0.25">
      <c r="A48" s="37" t="s">
        <v>98</v>
      </c>
      <c r="B48" s="39" t="s">
        <v>85</v>
      </c>
      <c r="C48" s="38">
        <v>16.527620947849634</v>
      </c>
      <c r="D48" s="38">
        <v>15.952808412413438</v>
      </c>
      <c r="E48" s="38">
        <v>15.7839936660123</v>
      </c>
      <c r="F48" s="38">
        <v>14.48387654947437</v>
      </c>
      <c r="G48" s="38">
        <v>13.262328628692693</v>
      </c>
      <c r="H48" s="38">
        <v>12.245686593975853</v>
      </c>
    </row>
    <row r="49" spans="1:8" x14ac:dyDescent="0.25">
      <c r="A49" s="37" t="s">
        <v>151</v>
      </c>
      <c r="B49" s="39" t="s">
        <v>150</v>
      </c>
      <c r="C49" s="38">
        <v>20.6697473725892</v>
      </c>
      <c r="D49" s="38">
        <v>19.971417946830481</v>
      </c>
      <c r="E49" s="38">
        <v>19.724046314327552</v>
      </c>
      <c r="F49" s="38">
        <v>18.013391401003677</v>
      </c>
      <c r="G49" s="38">
        <v>16.217993088987917</v>
      </c>
      <c r="H49" s="38">
        <v>14.739675125135582</v>
      </c>
    </row>
    <row r="50" spans="1:8" x14ac:dyDescent="0.25">
      <c r="A50" s="37" t="s">
        <v>103</v>
      </c>
      <c r="B50" s="39" t="s">
        <v>86</v>
      </c>
      <c r="C50" s="38">
        <v>20.09657213426642</v>
      </c>
      <c r="D50" s="38">
        <v>19.72419416998531</v>
      </c>
      <c r="E50" s="38">
        <v>19.45928988381343</v>
      </c>
      <c r="F50" s="38">
        <v>17.986593965639223</v>
      </c>
      <c r="G50" s="38">
        <v>16.692966611872066</v>
      </c>
      <c r="H50" s="38">
        <v>15.493356075338005</v>
      </c>
    </row>
    <row r="51" spans="1:8" x14ac:dyDescent="0.25">
      <c r="A51" s="37" t="s">
        <v>104</v>
      </c>
      <c r="B51" s="35" t="s">
        <v>87</v>
      </c>
      <c r="C51" s="59">
        <v>23.996981743227327</v>
      </c>
      <c r="D51" s="59">
        <v>23.285641992915306</v>
      </c>
      <c r="E51" s="59">
        <v>23.125724058034976</v>
      </c>
      <c r="F51" s="59">
        <v>21.481901776949194</v>
      </c>
      <c r="G51" s="59">
        <v>20.250846638947014</v>
      </c>
      <c r="H51" s="59">
        <v>19.263842791771495</v>
      </c>
    </row>
    <row r="52" spans="1:8" x14ac:dyDescent="0.25">
      <c r="A52" s="57" t="s">
        <v>101</v>
      </c>
      <c r="B52" s="57" t="s">
        <v>2058</v>
      </c>
      <c r="C52" s="58">
        <v>20.79044266461699</v>
      </c>
      <c r="D52" s="58">
        <v>20.116101425170893</v>
      </c>
      <c r="E52" s="58">
        <v>19.869777011817671</v>
      </c>
      <c r="F52" s="58">
        <v>18.179300213890244</v>
      </c>
      <c r="G52" s="58">
        <v>16.444883501070844</v>
      </c>
      <c r="H52" s="58"/>
    </row>
    <row r="53" spans="1:8" x14ac:dyDescent="0.25">
      <c r="C53" s="55"/>
      <c r="D53" s="55"/>
      <c r="E53" s="55"/>
      <c r="F53" s="55"/>
      <c r="G53" s="55"/>
      <c r="H53" s="55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1"/>
  <sheetViews>
    <sheetView workbookViewId="0">
      <pane xSplit="2" ySplit="1" topLeftCell="C2" activePane="bottomRight" state="frozen"/>
      <selection activeCell="A2" sqref="A2"/>
      <selection pane="topRight" activeCell="A2" sqref="A2"/>
      <selection pane="bottomLeft" activeCell="A2" sqref="A2"/>
      <selection pane="bottomRight" activeCell="H56" sqref="H56"/>
    </sheetView>
  </sheetViews>
  <sheetFormatPr defaultColWidth="9.1796875" defaultRowHeight="12.5" x14ac:dyDescent="0.25"/>
  <cols>
    <col min="1" max="1" width="10.26953125" style="34" customWidth="1"/>
    <col min="2" max="2" width="23.453125" style="34" bestFit="1" customWidth="1"/>
    <col min="3" max="8" width="9.1796875" style="34" bestFit="1" customWidth="1"/>
    <col min="9" max="16384" width="9.1796875" style="34"/>
  </cols>
  <sheetData>
    <row r="1" spans="1:8" ht="13" x14ac:dyDescent="0.3">
      <c r="A1" s="45" t="s">
        <v>0</v>
      </c>
      <c r="B1" s="44" t="s">
        <v>152</v>
      </c>
      <c r="C1" s="43">
        <v>2010</v>
      </c>
      <c r="D1" s="43">
        <v>2011</v>
      </c>
      <c r="E1" s="43">
        <v>2012</v>
      </c>
      <c r="F1" s="43">
        <v>2013</v>
      </c>
      <c r="G1" s="43">
        <v>2014</v>
      </c>
      <c r="H1" s="43">
        <v>2015</v>
      </c>
    </row>
    <row r="2" spans="1:8" ht="13" x14ac:dyDescent="0.3">
      <c r="A2" s="42"/>
      <c r="B2" s="41"/>
      <c r="C2" s="40"/>
      <c r="D2" s="40"/>
      <c r="E2" s="40"/>
      <c r="F2" s="40"/>
      <c r="G2" s="40"/>
      <c r="H2" s="40"/>
    </row>
    <row r="3" spans="1:8" x14ac:dyDescent="0.25">
      <c r="A3" s="37" t="s">
        <v>11</v>
      </c>
      <c r="B3" s="39" t="s">
        <v>12</v>
      </c>
      <c r="C3" s="47">
        <v>90</v>
      </c>
      <c r="D3" s="47">
        <v>80</v>
      </c>
      <c r="E3" s="47">
        <v>70</v>
      </c>
      <c r="F3" s="47">
        <v>60</v>
      </c>
      <c r="G3" s="47">
        <v>80</v>
      </c>
      <c r="H3" s="47">
        <v>80</v>
      </c>
    </row>
    <row r="4" spans="1:8" x14ac:dyDescent="0.25">
      <c r="A4" s="37" t="s">
        <v>38</v>
      </c>
      <c r="B4" s="39" t="s">
        <v>39</v>
      </c>
      <c r="C4" s="47">
        <v>15520</v>
      </c>
      <c r="D4" s="47">
        <v>15300</v>
      </c>
      <c r="E4" s="47">
        <v>15240</v>
      </c>
      <c r="F4" s="47">
        <v>14250</v>
      </c>
      <c r="G4" s="47">
        <v>12020</v>
      </c>
      <c r="H4" s="47">
        <v>10580</v>
      </c>
    </row>
    <row r="5" spans="1:8" x14ac:dyDescent="0.25">
      <c r="A5" s="37" t="s">
        <v>40</v>
      </c>
      <c r="B5" s="39" t="s">
        <v>41</v>
      </c>
      <c r="C5" s="47">
        <v>13170</v>
      </c>
      <c r="D5" s="47">
        <v>12450</v>
      </c>
      <c r="E5" s="47">
        <v>12130</v>
      </c>
      <c r="F5" s="47">
        <v>10410</v>
      </c>
      <c r="G5" s="47">
        <v>8560</v>
      </c>
      <c r="H5" s="47">
        <v>7500</v>
      </c>
    </row>
    <row r="6" spans="1:8" x14ac:dyDescent="0.25">
      <c r="A6" s="37" t="s">
        <v>42</v>
      </c>
      <c r="B6" s="39" t="s">
        <v>43</v>
      </c>
      <c r="C6" s="47">
        <v>8920</v>
      </c>
      <c r="D6" s="47">
        <v>8780</v>
      </c>
      <c r="E6" s="47">
        <v>8890</v>
      </c>
      <c r="F6" s="47">
        <v>8470</v>
      </c>
      <c r="G6" s="47">
        <v>7610</v>
      </c>
      <c r="H6" s="47">
        <v>6690</v>
      </c>
    </row>
    <row r="7" spans="1:8" x14ac:dyDescent="0.25">
      <c r="A7" s="37" t="s">
        <v>44</v>
      </c>
      <c r="B7" s="39" t="s">
        <v>45</v>
      </c>
      <c r="C7" s="47">
        <v>16570</v>
      </c>
      <c r="D7" s="47">
        <v>16080</v>
      </c>
      <c r="E7" s="47">
        <v>15640</v>
      </c>
      <c r="F7" s="47">
        <v>13150</v>
      </c>
      <c r="G7" s="47">
        <v>10670</v>
      </c>
      <c r="H7" s="47">
        <v>9400</v>
      </c>
    </row>
    <row r="8" spans="1:8" x14ac:dyDescent="0.25">
      <c r="A8" s="37" t="s">
        <v>46</v>
      </c>
      <c r="B8" s="39" t="s">
        <v>47</v>
      </c>
      <c r="C8" s="47">
        <v>10090</v>
      </c>
      <c r="D8" s="47">
        <v>9810</v>
      </c>
      <c r="E8" s="47">
        <v>9790</v>
      </c>
      <c r="F8" s="47">
        <v>8560</v>
      </c>
      <c r="G8" s="47">
        <v>7690</v>
      </c>
      <c r="H8" s="47">
        <v>7040</v>
      </c>
    </row>
    <row r="9" spans="1:8" x14ac:dyDescent="0.25">
      <c r="A9" s="37" t="s">
        <v>9</v>
      </c>
      <c r="B9" s="39" t="s">
        <v>10</v>
      </c>
      <c r="C9" s="47">
        <v>10670</v>
      </c>
      <c r="D9" s="47">
        <v>10130</v>
      </c>
      <c r="E9" s="47">
        <v>9640</v>
      </c>
      <c r="F9" s="47">
        <v>8640</v>
      </c>
      <c r="G9" s="47">
        <v>7670</v>
      </c>
      <c r="H9" s="47">
        <v>6930</v>
      </c>
    </row>
    <row r="10" spans="1:8" x14ac:dyDescent="0.25">
      <c r="A10" s="37" t="s">
        <v>48</v>
      </c>
      <c r="B10" s="39" t="s">
        <v>49</v>
      </c>
      <c r="C10" s="47">
        <v>17980</v>
      </c>
      <c r="D10" s="47">
        <v>17620</v>
      </c>
      <c r="E10" s="47">
        <v>17410</v>
      </c>
      <c r="F10" s="47">
        <v>15740</v>
      </c>
      <c r="G10" s="47">
        <v>13610</v>
      </c>
      <c r="H10" s="47">
        <v>12340</v>
      </c>
    </row>
    <row r="11" spans="1:8" x14ac:dyDescent="0.25">
      <c r="A11" s="37" t="s">
        <v>50</v>
      </c>
      <c r="B11" s="39" t="s">
        <v>51</v>
      </c>
      <c r="C11" s="47">
        <v>16650</v>
      </c>
      <c r="D11" s="47">
        <v>15740</v>
      </c>
      <c r="E11" s="47">
        <v>15150</v>
      </c>
      <c r="F11" s="47">
        <v>13270</v>
      </c>
      <c r="G11" s="47">
        <v>10880</v>
      </c>
      <c r="H11" s="47">
        <v>9710</v>
      </c>
    </row>
    <row r="12" spans="1:8" x14ac:dyDescent="0.25">
      <c r="A12" s="37" t="s">
        <v>52</v>
      </c>
      <c r="B12" s="39" t="s">
        <v>53</v>
      </c>
      <c r="C12" s="47">
        <v>21340</v>
      </c>
      <c r="D12" s="47">
        <v>20760</v>
      </c>
      <c r="E12" s="47">
        <v>20460</v>
      </c>
      <c r="F12" s="47">
        <v>17820</v>
      </c>
      <c r="G12" s="47">
        <v>15040</v>
      </c>
      <c r="H12" s="47">
        <v>13470</v>
      </c>
    </row>
    <row r="13" spans="1:8" x14ac:dyDescent="0.25">
      <c r="A13" s="37" t="s">
        <v>54</v>
      </c>
      <c r="B13" s="39" t="s">
        <v>55</v>
      </c>
      <c r="C13" s="47">
        <v>15330</v>
      </c>
      <c r="D13" s="47">
        <v>14630</v>
      </c>
      <c r="E13" s="47">
        <v>14380</v>
      </c>
      <c r="F13" s="47">
        <v>12920</v>
      </c>
      <c r="G13" s="47">
        <v>11410</v>
      </c>
      <c r="H13" s="47">
        <v>10530</v>
      </c>
    </row>
    <row r="14" spans="1:8" x14ac:dyDescent="0.25">
      <c r="A14" s="37" t="s">
        <v>13</v>
      </c>
      <c r="B14" s="39" t="s">
        <v>14</v>
      </c>
      <c r="C14" s="47">
        <v>16950</v>
      </c>
      <c r="D14" s="47">
        <v>16220</v>
      </c>
      <c r="E14" s="47">
        <v>15430</v>
      </c>
      <c r="F14" s="47">
        <v>13940</v>
      </c>
      <c r="G14" s="47">
        <v>11800</v>
      </c>
      <c r="H14" s="47">
        <v>10940</v>
      </c>
    </row>
    <row r="15" spans="1:8" x14ac:dyDescent="0.25">
      <c r="A15" s="37" t="s">
        <v>15</v>
      </c>
      <c r="B15" s="39" t="s">
        <v>16</v>
      </c>
      <c r="C15" s="47">
        <v>8770</v>
      </c>
      <c r="D15" s="47">
        <v>8190</v>
      </c>
      <c r="E15" s="47">
        <v>7490</v>
      </c>
      <c r="F15" s="47">
        <v>6560</v>
      </c>
      <c r="G15" s="47">
        <v>5520</v>
      </c>
      <c r="H15" s="47">
        <v>4970</v>
      </c>
    </row>
    <row r="16" spans="1:8" x14ac:dyDescent="0.25">
      <c r="A16" s="37" t="s">
        <v>17</v>
      </c>
      <c r="B16" s="39" t="s">
        <v>18</v>
      </c>
      <c r="C16" s="47">
        <v>15990</v>
      </c>
      <c r="D16" s="47">
        <v>15100</v>
      </c>
      <c r="E16" s="47">
        <v>14100</v>
      </c>
      <c r="F16" s="47">
        <v>12160</v>
      </c>
      <c r="G16" s="47">
        <v>10440</v>
      </c>
      <c r="H16" s="47">
        <v>9300</v>
      </c>
    </row>
    <row r="17" spans="1:8" x14ac:dyDescent="0.25">
      <c r="A17" s="37" t="s">
        <v>56</v>
      </c>
      <c r="B17" s="39" t="s">
        <v>57</v>
      </c>
      <c r="C17" s="47">
        <v>8530</v>
      </c>
      <c r="D17" s="47">
        <v>7890</v>
      </c>
      <c r="E17" s="47">
        <v>7490</v>
      </c>
      <c r="F17" s="47">
        <v>6390</v>
      </c>
      <c r="G17" s="47">
        <v>5310</v>
      </c>
      <c r="H17" s="47">
        <v>4630</v>
      </c>
    </row>
    <row r="18" spans="1:8" x14ac:dyDescent="0.25">
      <c r="A18" s="37" t="s">
        <v>58</v>
      </c>
      <c r="B18" s="39" t="s">
        <v>59</v>
      </c>
      <c r="C18" s="47">
        <v>8660</v>
      </c>
      <c r="D18" s="47">
        <v>8530</v>
      </c>
      <c r="E18" s="47">
        <v>8690</v>
      </c>
      <c r="F18" s="47">
        <v>8190</v>
      </c>
      <c r="G18" s="47">
        <v>7230</v>
      </c>
      <c r="H18" s="47">
        <v>6470</v>
      </c>
    </row>
    <row r="19" spans="1:8" x14ac:dyDescent="0.25">
      <c r="A19" s="37" t="s">
        <v>60</v>
      </c>
      <c r="B19" s="39" t="s">
        <v>61</v>
      </c>
      <c r="C19" s="47">
        <v>12620</v>
      </c>
      <c r="D19" s="47">
        <v>11820</v>
      </c>
      <c r="E19" s="47">
        <v>11510</v>
      </c>
      <c r="F19" s="47">
        <v>10430</v>
      </c>
      <c r="G19" s="47">
        <v>8900</v>
      </c>
      <c r="H19" s="47">
        <v>8150</v>
      </c>
    </row>
    <row r="20" spans="1:8" x14ac:dyDescent="0.25">
      <c r="A20" s="37" t="s">
        <v>62</v>
      </c>
      <c r="B20" s="39" t="s">
        <v>63</v>
      </c>
      <c r="C20" s="47">
        <v>12030</v>
      </c>
      <c r="D20" s="47">
        <v>11260</v>
      </c>
      <c r="E20" s="47">
        <v>11000</v>
      </c>
      <c r="F20" s="47">
        <v>9870</v>
      </c>
      <c r="G20" s="47">
        <v>8430</v>
      </c>
      <c r="H20" s="47">
        <v>7730</v>
      </c>
    </row>
    <row r="21" spans="1:8" x14ac:dyDescent="0.25">
      <c r="A21" s="37" t="s">
        <v>19</v>
      </c>
      <c r="B21" s="39" t="s">
        <v>20</v>
      </c>
      <c r="C21" s="47">
        <v>13090</v>
      </c>
      <c r="D21" s="47">
        <v>12140</v>
      </c>
      <c r="E21" s="47">
        <v>11410</v>
      </c>
      <c r="F21" s="47">
        <v>10570</v>
      </c>
      <c r="G21" s="47">
        <v>9320</v>
      </c>
      <c r="H21" s="47">
        <v>8710</v>
      </c>
    </row>
    <row r="22" spans="1:8" x14ac:dyDescent="0.25">
      <c r="A22" s="37" t="s">
        <v>21</v>
      </c>
      <c r="B22" s="39" t="s">
        <v>22</v>
      </c>
      <c r="C22" s="47">
        <v>5040</v>
      </c>
      <c r="D22" s="47">
        <v>4720</v>
      </c>
      <c r="E22" s="47">
        <v>4120</v>
      </c>
      <c r="F22" s="47">
        <v>3550</v>
      </c>
      <c r="G22" s="47">
        <v>3040</v>
      </c>
      <c r="H22" s="47">
        <v>2780</v>
      </c>
    </row>
    <row r="23" spans="1:8" x14ac:dyDescent="0.25">
      <c r="A23" s="37" t="s">
        <v>64</v>
      </c>
      <c r="B23" s="39" t="s">
        <v>65</v>
      </c>
      <c r="C23" s="47">
        <v>3850</v>
      </c>
      <c r="D23" s="47">
        <v>3630</v>
      </c>
      <c r="E23" s="47">
        <v>3480</v>
      </c>
      <c r="F23" s="47">
        <v>3210</v>
      </c>
      <c r="G23" s="47">
        <v>2950</v>
      </c>
      <c r="H23" s="47">
        <v>2690</v>
      </c>
    </row>
    <row r="24" spans="1:8" x14ac:dyDescent="0.25">
      <c r="A24" s="37" t="s">
        <v>23</v>
      </c>
      <c r="B24" s="39" t="s">
        <v>24</v>
      </c>
      <c r="C24" s="47">
        <v>17150</v>
      </c>
      <c r="D24" s="47">
        <v>16270</v>
      </c>
      <c r="E24" s="47">
        <v>15740</v>
      </c>
      <c r="F24" s="47">
        <v>14320</v>
      </c>
      <c r="G24" s="47">
        <v>12110</v>
      </c>
      <c r="H24" s="47">
        <v>10600</v>
      </c>
    </row>
    <row r="25" spans="1:8" x14ac:dyDescent="0.25">
      <c r="A25" s="37" t="s">
        <v>25</v>
      </c>
      <c r="B25" s="39" t="s">
        <v>26</v>
      </c>
      <c r="C25" s="47">
        <v>16770</v>
      </c>
      <c r="D25" s="47">
        <v>16220</v>
      </c>
      <c r="E25" s="47">
        <v>16060</v>
      </c>
      <c r="F25" s="47">
        <v>14370</v>
      </c>
      <c r="G25" s="47">
        <v>12580</v>
      </c>
      <c r="H25" s="47">
        <v>11330</v>
      </c>
    </row>
    <row r="26" spans="1:8" x14ac:dyDescent="0.25">
      <c r="A26" s="37" t="s">
        <v>66</v>
      </c>
      <c r="B26" s="39" t="s">
        <v>67</v>
      </c>
      <c r="C26" s="47">
        <v>6560</v>
      </c>
      <c r="D26" s="47">
        <v>6260</v>
      </c>
      <c r="E26" s="47">
        <v>6310</v>
      </c>
      <c r="F26" s="47">
        <v>5620</v>
      </c>
      <c r="G26" s="47">
        <v>4880</v>
      </c>
      <c r="H26" s="47">
        <v>4490</v>
      </c>
    </row>
    <row r="27" spans="1:8" x14ac:dyDescent="0.25">
      <c r="A27" s="37" t="s">
        <v>27</v>
      </c>
      <c r="B27" s="39" t="s">
        <v>28</v>
      </c>
      <c r="C27" s="47">
        <v>20950</v>
      </c>
      <c r="D27" s="47">
        <v>19560</v>
      </c>
      <c r="E27" s="47">
        <v>18900</v>
      </c>
      <c r="F27" s="47">
        <v>16630</v>
      </c>
      <c r="G27" s="47">
        <v>13140</v>
      </c>
      <c r="H27" s="47">
        <v>11550</v>
      </c>
    </row>
    <row r="28" spans="1:8" x14ac:dyDescent="0.25">
      <c r="A28" s="37" t="s">
        <v>68</v>
      </c>
      <c r="B28" s="39" t="s">
        <v>69</v>
      </c>
      <c r="C28" s="47">
        <v>13140</v>
      </c>
      <c r="D28" s="47">
        <v>12350</v>
      </c>
      <c r="E28" s="47">
        <v>11480</v>
      </c>
      <c r="F28" s="47">
        <v>9870</v>
      </c>
      <c r="G28" s="47">
        <v>7830</v>
      </c>
      <c r="H28" s="47">
        <v>6650</v>
      </c>
    </row>
    <row r="29" spans="1:8" x14ac:dyDescent="0.25">
      <c r="A29" s="37" t="s">
        <v>70</v>
      </c>
      <c r="B29" s="39" t="s">
        <v>71</v>
      </c>
      <c r="C29" s="47">
        <v>3500</v>
      </c>
      <c r="D29" s="47">
        <v>3180</v>
      </c>
      <c r="E29" s="47">
        <v>3010</v>
      </c>
      <c r="F29" s="47">
        <v>2730</v>
      </c>
      <c r="G29" s="47">
        <v>2450</v>
      </c>
      <c r="H29" s="47">
        <v>2310</v>
      </c>
    </row>
    <row r="30" spans="1:8" x14ac:dyDescent="0.25">
      <c r="A30" s="37" t="s">
        <v>29</v>
      </c>
      <c r="B30" s="39" t="s">
        <v>30</v>
      </c>
      <c r="C30" s="47">
        <v>15940</v>
      </c>
      <c r="D30" s="47">
        <v>15720</v>
      </c>
      <c r="E30" s="47">
        <v>15650</v>
      </c>
      <c r="F30" s="47">
        <v>14190</v>
      </c>
      <c r="G30" s="47">
        <v>12430</v>
      </c>
      <c r="H30" s="47">
        <v>11390</v>
      </c>
    </row>
    <row r="31" spans="1:8" x14ac:dyDescent="0.25">
      <c r="A31" s="37" t="s">
        <v>72</v>
      </c>
      <c r="B31" s="39" t="s">
        <v>73</v>
      </c>
      <c r="C31" s="47">
        <v>6290</v>
      </c>
      <c r="D31" s="47">
        <v>6060</v>
      </c>
      <c r="E31" s="47">
        <v>5850</v>
      </c>
      <c r="F31" s="47">
        <v>5360</v>
      </c>
      <c r="G31" s="47">
        <v>4640</v>
      </c>
      <c r="H31" s="47">
        <v>4150</v>
      </c>
    </row>
    <row r="32" spans="1:8" x14ac:dyDescent="0.25">
      <c r="A32" s="37" t="s">
        <v>31</v>
      </c>
      <c r="B32" s="39" t="s">
        <v>32</v>
      </c>
      <c r="C32" s="47">
        <v>21030</v>
      </c>
      <c r="D32" s="47">
        <v>19890</v>
      </c>
      <c r="E32" s="47">
        <v>19190</v>
      </c>
      <c r="F32" s="47">
        <v>17330</v>
      </c>
      <c r="G32" s="47">
        <v>14410</v>
      </c>
      <c r="H32" s="47">
        <v>12570</v>
      </c>
    </row>
    <row r="33" spans="1:8" x14ac:dyDescent="0.25">
      <c r="A33" s="37" t="s">
        <v>74</v>
      </c>
      <c r="B33" s="39" t="s">
        <v>75</v>
      </c>
      <c r="C33" s="47">
        <v>15280</v>
      </c>
      <c r="D33" s="47">
        <v>14500</v>
      </c>
      <c r="E33" s="47">
        <v>14150</v>
      </c>
      <c r="F33" s="47">
        <v>12630</v>
      </c>
      <c r="G33" s="47">
        <v>10540</v>
      </c>
      <c r="H33" s="47">
        <v>8900</v>
      </c>
    </row>
    <row r="34" spans="1:8" x14ac:dyDescent="0.25">
      <c r="A34" s="37" t="s">
        <v>33</v>
      </c>
      <c r="B34" s="39" t="s">
        <v>34</v>
      </c>
      <c r="C34" s="47">
        <v>10930</v>
      </c>
      <c r="D34" s="47">
        <v>10520</v>
      </c>
      <c r="E34" s="47">
        <v>10070</v>
      </c>
      <c r="F34" s="47">
        <v>9170</v>
      </c>
      <c r="G34" s="47">
        <v>7860</v>
      </c>
      <c r="H34" s="47">
        <v>7080</v>
      </c>
    </row>
    <row r="35" spans="1:8" x14ac:dyDescent="0.25">
      <c r="A35" s="37" t="s">
        <v>35</v>
      </c>
      <c r="B35" s="39" t="s">
        <v>36</v>
      </c>
      <c r="C35" s="47">
        <v>10180</v>
      </c>
      <c r="D35" s="47">
        <v>10040</v>
      </c>
      <c r="E35" s="47">
        <v>9620</v>
      </c>
      <c r="F35" s="47">
        <v>7920</v>
      </c>
      <c r="G35" s="47">
        <v>6740</v>
      </c>
      <c r="H35" s="47">
        <v>6000</v>
      </c>
    </row>
    <row r="36" spans="1:8" x14ac:dyDescent="0.25">
      <c r="A36" s="37"/>
      <c r="B36" s="39"/>
      <c r="C36" s="47"/>
      <c r="D36" s="47"/>
      <c r="E36" s="47"/>
      <c r="F36" s="47"/>
      <c r="G36" s="47"/>
      <c r="H36" s="47"/>
    </row>
    <row r="37" spans="1:8" x14ac:dyDescent="0.25">
      <c r="A37" s="37" t="s">
        <v>89</v>
      </c>
      <c r="B37" s="39" t="s">
        <v>78</v>
      </c>
      <c r="C37" s="47">
        <v>117050</v>
      </c>
      <c r="D37" s="47">
        <v>113720</v>
      </c>
      <c r="E37" s="47">
        <v>114400</v>
      </c>
      <c r="F37" s="47">
        <v>109610</v>
      </c>
      <c r="G37" s="47">
        <v>102030</v>
      </c>
      <c r="H37" s="47">
        <v>96950</v>
      </c>
    </row>
    <row r="38" spans="1:8" x14ac:dyDescent="0.25">
      <c r="A38" s="37" t="s">
        <v>90</v>
      </c>
      <c r="B38" s="39" t="s">
        <v>79</v>
      </c>
      <c r="C38" s="47">
        <v>303820</v>
      </c>
      <c r="D38" s="47">
        <v>296460</v>
      </c>
      <c r="E38" s="47">
        <v>296230</v>
      </c>
      <c r="F38" s="47">
        <v>282100</v>
      </c>
      <c r="G38" s="47">
        <v>262090</v>
      </c>
      <c r="H38" s="47">
        <v>237610</v>
      </c>
    </row>
    <row r="39" spans="1:8" x14ac:dyDescent="0.25">
      <c r="A39" s="37" t="s">
        <v>91</v>
      </c>
      <c r="B39" s="39" t="s">
        <v>80</v>
      </c>
      <c r="C39" s="47">
        <v>212630</v>
      </c>
      <c r="D39" s="47">
        <v>209030</v>
      </c>
      <c r="E39" s="47">
        <v>213630</v>
      </c>
      <c r="F39" s="47">
        <v>206330</v>
      </c>
      <c r="G39" s="47">
        <v>192220</v>
      </c>
      <c r="H39" s="47">
        <v>177900</v>
      </c>
    </row>
    <row r="40" spans="1:8" x14ac:dyDescent="0.25">
      <c r="A40" s="37" t="s">
        <v>92</v>
      </c>
      <c r="B40" s="39" t="s">
        <v>81</v>
      </c>
      <c r="C40" s="47">
        <v>159770</v>
      </c>
      <c r="D40" s="47">
        <v>157030</v>
      </c>
      <c r="E40" s="47">
        <v>158740</v>
      </c>
      <c r="F40" s="47">
        <v>150770</v>
      </c>
      <c r="G40" s="47">
        <v>139060</v>
      </c>
      <c r="H40" s="47">
        <v>127430</v>
      </c>
    </row>
    <row r="41" spans="1:8" x14ac:dyDescent="0.25">
      <c r="A41" s="37" t="s">
        <v>93</v>
      </c>
      <c r="B41" s="39" t="s">
        <v>82</v>
      </c>
      <c r="C41" s="47">
        <v>251390</v>
      </c>
      <c r="D41" s="47">
        <v>244300</v>
      </c>
      <c r="E41" s="47">
        <v>242400</v>
      </c>
      <c r="F41" s="47">
        <v>231390</v>
      </c>
      <c r="G41" s="47">
        <v>215030</v>
      </c>
      <c r="H41" s="47">
        <v>199810</v>
      </c>
    </row>
    <row r="42" spans="1:8" x14ac:dyDescent="0.25">
      <c r="A42" s="37" t="s">
        <v>94</v>
      </c>
      <c r="B42" s="39" t="s">
        <v>95</v>
      </c>
      <c r="C42" s="47">
        <v>181790</v>
      </c>
      <c r="D42" s="47">
        <v>177990</v>
      </c>
      <c r="E42" s="47">
        <v>178520</v>
      </c>
      <c r="F42" s="47">
        <v>168960</v>
      </c>
      <c r="G42" s="47">
        <v>152200</v>
      </c>
      <c r="H42" s="47">
        <v>139070</v>
      </c>
    </row>
    <row r="43" spans="1:8" x14ac:dyDescent="0.25">
      <c r="A43" s="37" t="s">
        <v>96</v>
      </c>
      <c r="B43" s="39" t="s">
        <v>83</v>
      </c>
      <c r="C43" s="47">
        <v>409580</v>
      </c>
      <c r="D43" s="47">
        <v>391450</v>
      </c>
      <c r="E43" s="47">
        <v>379560</v>
      </c>
      <c r="F43" s="47">
        <v>338300</v>
      </c>
      <c r="G43" s="47">
        <v>287790</v>
      </c>
      <c r="H43" s="47">
        <v>257690</v>
      </c>
    </row>
    <row r="44" spans="1:8" x14ac:dyDescent="0.25">
      <c r="A44" s="37" t="s">
        <v>97</v>
      </c>
      <c r="B44" s="39" t="s">
        <v>84</v>
      </c>
      <c r="C44" s="47">
        <v>238560</v>
      </c>
      <c r="D44" s="47">
        <v>232200</v>
      </c>
      <c r="E44" s="47">
        <v>230860</v>
      </c>
      <c r="F44" s="47">
        <v>215050</v>
      </c>
      <c r="G44" s="47">
        <v>194620</v>
      </c>
      <c r="H44" s="47">
        <v>179980</v>
      </c>
    </row>
    <row r="45" spans="1:8" x14ac:dyDescent="0.25">
      <c r="A45" s="37" t="s">
        <v>98</v>
      </c>
      <c r="B45" s="39" t="s">
        <v>85</v>
      </c>
      <c r="C45" s="47">
        <v>150760</v>
      </c>
      <c r="D45" s="47">
        <v>146170</v>
      </c>
      <c r="E45" s="47">
        <v>145530</v>
      </c>
      <c r="F45" s="47">
        <v>136460</v>
      </c>
      <c r="G45" s="47">
        <v>125990</v>
      </c>
      <c r="H45" s="47">
        <v>117250</v>
      </c>
    </row>
    <row r="46" spans="1:8" x14ac:dyDescent="0.25">
      <c r="A46" s="37"/>
      <c r="B46" s="39"/>
      <c r="C46" s="47"/>
      <c r="D46" s="47"/>
      <c r="E46" s="47"/>
      <c r="F46" s="47"/>
      <c r="G46" s="47"/>
    </row>
    <row r="47" spans="1:8" x14ac:dyDescent="0.25">
      <c r="A47" s="37" t="s">
        <v>151</v>
      </c>
      <c r="B47" s="39" t="s">
        <v>150</v>
      </c>
      <c r="C47" s="47">
        <v>2025340</v>
      </c>
      <c r="D47" s="47">
        <v>1968350</v>
      </c>
      <c r="E47" s="47">
        <v>1959870</v>
      </c>
      <c r="F47" s="47">
        <v>1838970</v>
      </c>
      <c r="G47" s="47">
        <v>1671030</v>
      </c>
      <c r="H47" s="47">
        <v>1533680</v>
      </c>
    </row>
    <row r="48" spans="1:8" x14ac:dyDescent="0.25">
      <c r="A48" s="37" t="s">
        <v>103</v>
      </c>
      <c r="B48" s="39" t="s">
        <v>86</v>
      </c>
      <c r="C48" s="47">
        <v>180630</v>
      </c>
      <c r="D48" s="47">
        <v>176570</v>
      </c>
      <c r="E48" s="47">
        <v>173680</v>
      </c>
      <c r="F48" s="47">
        <v>163970</v>
      </c>
      <c r="G48" s="47">
        <v>152120</v>
      </c>
      <c r="H48" s="47">
        <v>141340</v>
      </c>
    </row>
    <row r="49" spans="1:8" x14ac:dyDescent="0.25">
      <c r="A49" s="62" t="s">
        <v>104</v>
      </c>
      <c r="B49" s="36" t="s">
        <v>87</v>
      </c>
      <c r="C49" s="46">
        <v>130390</v>
      </c>
      <c r="D49" s="46">
        <v>126540</v>
      </c>
      <c r="E49" s="46">
        <v>125760</v>
      </c>
      <c r="F49" s="46">
        <v>119250</v>
      </c>
      <c r="G49" s="46">
        <v>112360</v>
      </c>
      <c r="H49" s="46">
        <v>106970</v>
      </c>
    </row>
    <row r="51" spans="1:8" x14ac:dyDescent="0.25">
      <c r="A51" s="35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K52"/>
  <sheetViews>
    <sheetView workbookViewId="0">
      <pane xSplit="2" ySplit="1" topLeftCell="V2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796875" defaultRowHeight="12.5" x14ac:dyDescent="0.25"/>
  <cols>
    <col min="1" max="1" width="6.81640625" style="34" bestFit="1" customWidth="1"/>
    <col min="2" max="2" width="23.453125" style="34" bestFit="1" customWidth="1"/>
    <col min="3" max="3" width="8.26953125" style="34" bestFit="1" customWidth="1"/>
    <col min="4" max="4" width="8.7265625" style="34" bestFit="1" customWidth="1"/>
    <col min="5" max="5" width="8.54296875" style="34" bestFit="1" customWidth="1"/>
    <col min="6" max="6" width="8.7265625" style="34" bestFit="1" customWidth="1"/>
    <col min="7" max="7" width="8.26953125" style="34" bestFit="1" customWidth="1"/>
    <col min="8" max="8" width="8.7265625" style="34" bestFit="1" customWidth="1"/>
    <col min="9" max="9" width="8.54296875" style="34" bestFit="1" customWidth="1"/>
    <col min="10" max="10" width="8.7265625" style="34" bestFit="1" customWidth="1"/>
    <col min="11" max="11" width="8" style="34" bestFit="1" customWidth="1"/>
    <col min="12" max="12" width="8.26953125" style="34" bestFit="1" customWidth="1"/>
    <col min="13" max="13" width="8.1796875" style="34" bestFit="1" customWidth="1"/>
    <col min="14" max="15" width="8.26953125" style="34" bestFit="1" customWidth="1"/>
    <col min="16" max="16" width="8.7265625" style="34" bestFit="1" customWidth="1"/>
    <col min="17" max="17" width="8.54296875" style="34" bestFit="1" customWidth="1"/>
    <col min="18" max="18" width="8.7265625" style="34" bestFit="1" customWidth="1"/>
    <col min="19" max="19" width="8.26953125" style="34" bestFit="1" customWidth="1"/>
    <col min="20" max="20" width="8.7265625" style="34" bestFit="1" customWidth="1"/>
    <col min="21" max="21" width="8.54296875" style="34" bestFit="1" customWidth="1"/>
    <col min="22" max="22" width="8.7265625" style="34" bestFit="1" customWidth="1"/>
    <col min="23" max="23" width="8.26953125" style="34" bestFit="1" customWidth="1"/>
    <col min="24" max="24" width="8.7265625" style="34" bestFit="1" customWidth="1"/>
    <col min="25" max="25" width="8.54296875" style="34" bestFit="1" customWidth="1"/>
    <col min="26" max="26" width="8.7265625" style="34" bestFit="1" customWidth="1"/>
    <col min="27" max="27" width="8.26953125" style="34" bestFit="1" customWidth="1"/>
    <col min="28" max="28" width="8.7265625" style="34" bestFit="1" customWidth="1"/>
    <col min="29" max="29" width="8.54296875" style="34" bestFit="1" customWidth="1"/>
    <col min="30" max="30" width="8.7265625" style="34" bestFit="1" customWidth="1"/>
    <col min="31" max="31" width="8.26953125" style="34" bestFit="1" customWidth="1"/>
    <col min="32" max="32" width="8.7265625" style="34" bestFit="1" customWidth="1"/>
    <col min="33" max="33" width="8.54296875" style="34" bestFit="1" customWidth="1"/>
    <col min="34" max="34" width="8.7265625" style="34" bestFit="1" customWidth="1"/>
    <col min="35" max="35" width="8.26953125" style="34" bestFit="1" customWidth="1"/>
    <col min="36" max="36" width="8.7265625" style="34" bestFit="1" customWidth="1"/>
    <col min="37" max="37" width="8.54296875" style="34" bestFit="1" customWidth="1"/>
    <col min="38" max="16384" width="9.1796875" style="34"/>
  </cols>
  <sheetData>
    <row r="1" spans="1:37" s="48" customFormat="1" ht="13" x14ac:dyDescent="0.3">
      <c r="A1" s="45" t="s">
        <v>0</v>
      </c>
      <c r="B1" s="50" t="s">
        <v>152</v>
      </c>
      <c r="C1" s="49">
        <v>36192</v>
      </c>
      <c r="D1" s="49">
        <v>36281</v>
      </c>
      <c r="E1" s="49">
        <v>36373</v>
      </c>
      <c r="F1" s="49">
        <v>36465</v>
      </c>
      <c r="G1" s="49">
        <v>36557</v>
      </c>
      <c r="H1" s="49">
        <v>36647</v>
      </c>
      <c r="I1" s="49">
        <v>36739</v>
      </c>
      <c r="J1" s="49">
        <v>36831</v>
      </c>
      <c r="K1" s="49">
        <v>36923</v>
      </c>
      <c r="L1" s="49">
        <v>37012</v>
      </c>
      <c r="M1" s="49">
        <v>37104</v>
      </c>
      <c r="N1" s="49">
        <v>37196</v>
      </c>
      <c r="O1" s="49">
        <v>37288</v>
      </c>
      <c r="P1" s="49">
        <v>37377</v>
      </c>
      <c r="Q1" s="49">
        <v>37469</v>
      </c>
      <c r="R1" s="49">
        <v>37561</v>
      </c>
      <c r="S1" s="49">
        <v>37653</v>
      </c>
      <c r="T1" s="49">
        <v>37742</v>
      </c>
      <c r="U1" s="49">
        <v>37834</v>
      </c>
      <c r="V1" s="49">
        <v>37926</v>
      </c>
      <c r="W1" s="49">
        <v>38018</v>
      </c>
      <c r="X1" s="49">
        <v>38108</v>
      </c>
      <c r="Y1" s="49">
        <v>38200</v>
      </c>
      <c r="Z1" s="49">
        <v>38292</v>
      </c>
      <c r="AA1" s="49">
        <v>38384</v>
      </c>
      <c r="AB1" s="49">
        <v>38473</v>
      </c>
      <c r="AC1" s="49">
        <v>38565</v>
      </c>
      <c r="AD1" s="49">
        <v>38657</v>
      </c>
      <c r="AE1" s="49">
        <v>38749</v>
      </c>
      <c r="AF1" s="49">
        <v>38838</v>
      </c>
      <c r="AG1" s="49">
        <v>38930</v>
      </c>
      <c r="AH1" s="49">
        <v>39022</v>
      </c>
      <c r="AI1" s="49">
        <v>39114</v>
      </c>
      <c r="AJ1" s="49">
        <v>39203</v>
      </c>
      <c r="AK1" s="49">
        <v>39295</v>
      </c>
    </row>
    <row r="2" spans="1:37" ht="13" x14ac:dyDescent="0.3">
      <c r="A2" s="42"/>
      <c r="B2" s="41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</row>
    <row r="3" spans="1:37" x14ac:dyDescent="0.25">
      <c r="A3" s="37" t="s">
        <v>196</v>
      </c>
      <c r="B3" s="39" t="s">
        <v>12</v>
      </c>
      <c r="C3" s="47">
        <v>31.496062992125985</v>
      </c>
      <c r="D3" s="47">
        <v>31.496062992125985</v>
      </c>
      <c r="E3" s="47">
        <v>31.496062992125985</v>
      </c>
      <c r="F3" s="47">
        <v>15.748031496062993</v>
      </c>
      <c r="G3" s="47">
        <v>15.267175572519085</v>
      </c>
      <c r="H3" s="47">
        <v>30.534351145038169</v>
      </c>
      <c r="I3" s="47">
        <v>30.534351145038169</v>
      </c>
      <c r="J3" s="47">
        <v>30.534351145038169</v>
      </c>
      <c r="K3" s="47">
        <v>30.211480362537763</v>
      </c>
      <c r="L3" s="47">
        <v>30.211480362537763</v>
      </c>
      <c r="M3" s="47">
        <v>30.211480362537763</v>
      </c>
      <c r="N3" s="47">
        <v>15.105740181268882</v>
      </c>
      <c r="O3" s="47">
        <v>14.367816091954023</v>
      </c>
      <c r="P3" s="47">
        <v>28.735632183908045</v>
      </c>
      <c r="Q3" s="47">
        <v>14.367816091954023</v>
      </c>
      <c r="R3" s="47">
        <v>14.367816091954023</v>
      </c>
      <c r="S3" s="47">
        <v>14.285714285714285</v>
      </c>
      <c r="T3" s="47">
        <v>28.571428571428569</v>
      </c>
      <c r="U3" s="47">
        <v>28.571428571428569</v>
      </c>
      <c r="V3" s="47">
        <v>28.571428571428569</v>
      </c>
      <c r="W3" s="47">
        <v>28.449502133712663</v>
      </c>
      <c r="X3" s="47">
        <v>28.449502133712663</v>
      </c>
      <c r="Y3" s="47">
        <v>28.449502133712663</v>
      </c>
      <c r="Z3" s="47">
        <v>28.449502133712663</v>
      </c>
      <c r="AA3" s="47">
        <v>28.288543140028288</v>
      </c>
      <c r="AB3" s="47">
        <v>28.288543140028288</v>
      </c>
      <c r="AC3" s="47">
        <v>28.288543140028288</v>
      </c>
      <c r="AD3" s="47">
        <v>28.288543140028288</v>
      </c>
      <c r="AE3" s="47">
        <v>28.248587570621471</v>
      </c>
      <c r="AF3" s="47">
        <v>28.248587570621471</v>
      </c>
      <c r="AG3" s="47">
        <v>28.248587570621471</v>
      </c>
      <c r="AH3" s="47">
        <v>28.248587570621471</v>
      </c>
      <c r="AI3" s="47">
        <v>28.248587570621471</v>
      </c>
      <c r="AJ3" s="47">
        <v>28.248587570621471</v>
      </c>
      <c r="AK3" s="47">
        <v>14.124293785310735</v>
      </c>
    </row>
    <row r="4" spans="1:37" x14ac:dyDescent="0.25">
      <c r="A4" s="37" t="s">
        <v>195</v>
      </c>
      <c r="B4" s="39" t="s">
        <v>39</v>
      </c>
      <c r="C4" s="47">
        <v>37.952664593326659</v>
      </c>
      <c r="D4" s="47">
        <v>37.161984080965681</v>
      </c>
      <c r="E4" s="47">
        <v>38.216224764113647</v>
      </c>
      <c r="F4" s="47">
        <v>39.006905276474619</v>
      </c>
      <c r="G4" s="47">
        <v>36.839630036055809</v>
      </c>
      <c r="H4" s="47">
        <v>37.100904007942731</v>
      </c>
      <c r="I4" s="47">
        <v>36.839630036055809</v>
      </c>
      <c r="J4" s="47">
        <v>36.839630036055809</v>
      </c>
      <c r="K4" s="47">
        <v>37.531276063386152</v>
      </c>
      <c r="L4" s="47">
        <v>37.27064220183486</v>
      </c>
      <c r="M4" s="47">
        <v>36.749374478732278</v>
      </c>
      <c r="N4" s="47">
        <v>35.446205170975816</v>
      </c>
      <c r="O4" s="47">
        <v>36.049215015281732</v>
      </c>
      <c r="P4" s="47">
        <v>36.832893602570465</v>
      </c>
      <c r="Q4" s="47">
        <v>36.832893602570465</v>
      </c>
      <c r="R4" s="47">
        <v>35.787988819518823</v>
      </c>
      <c r="S4" s="47">
        <v>35.072222799542764</v>
      </c>
      <c r="T4" s="47">
        <v>36.890782500259796</v>
      </c>
      <c r="U4" s="47">
        <v>40.787696144653438</v>
      </c>
      <c r="V4" s="47">
        <v>40.008313415774701</v>
      </c>
      <c r="W4" s="47">
        <v>39.657691504905031</v>
      </c>
      <c r="X4" s="47">
        <v>41.223126695888126</v>
      </c>
      <c r="Y4" s="47">
        <v>42.005844291379667</v>
      </c>
      <c r="Z4" s="47">
        <v>41.223126695888126</v>
      </c>
      <c r="AA4" s="47">
        <v>39.786436675394015</v>
      </c>
      <c r="AB4" s="47">
        <v>40.299810051850713</v>
      </c>
      <c r="AC4" s="47">
        <v>38.503003234252269</v>
      </c>
      <c r="AD4" s="47">
        <v>40.556496740079062</v>
      </c>
      <c r="AE4" s="47">
        <v>41.010581742696573</v>
      </c>
      <c r="AF4" s="47">
        <v>41.263733481849016</v>
      </c>
      <c r="AG4" s="47">
        <v>42.276340438458817</v>
      </c>
      <c r="AH4" s="47">
        <v>41.010581742696573</v>
      </c>
      <c r="AI4" s="47">
        <v>39.547184734786697</v>
      </c>
      <c r="AJ4" s="47">
        <v>39.794354639379108</v>
      </c>
      <c r="AK4" s="47">
        <v>38.805675021009442</v>
      </c>
    </row>
    <row r="5" spans="1:37" x14ac:dyDescent="0.25">
      <c r="A5" s="37" t="s">
        <v>194</v>
      </c>
      <c r="B5" s="39" t="s">
        <v>41</v>
      </c>
      <c r="C5" s="47">
        <v>20.95190443429858</v>
      </c>
      <c r="D5" s="47">
        <v>20.326474451185188</v>
      </c>
      <c r="E5" s="47">
        <v>21.420976921633621</v>
      </c>
      <c r="F5" s="47">
        <v>21.733691913190317</v>
      </c>
      <c r="G5" s="47">
        <v>21.391877332417284</v>
      </c>
      <c r="H5" s="47">
        <v>21.079587152381993</v>
      </c>
      <c r="I5" s="47">
        <v>21.704167512452571</v>
      </c>
      <c r="J5" s="47">
        <v>21.391877332417284</v>
      </c>
      <c r="K5" s="47">
        <v>21.31394182547643</v>
      </c>
      <c r="L5" s="47">
        <v>20.216900702106319</v>
      </c>
      <c r="M5" s="47">
        <v>20.060180541624874</v>
      </c>
      <c r="N5" s="47">
        <v>21.00050150451354</v>
      </c>
      <c r="O5" s="47">
        <v>21.687912499414892</v>
      </c>
      <c r="P5" s="47">
        <v>21.843940646892698</v>
      </c>
      <c r="Q5" s="47">
        <v>22.155996941848311</v>
      </c>
      <c r="R5" s="47">
        <v>21.687912499414892</v>
      </c>
      <c r="S5" s="47">
        <v>22.814750434566676</v>
      </c>
      <c r="T5" s="47">
        <v>22.814750434566676</v>
      </c>
      <c r="U5" s="47">
        <v>24.056369505835608</v>
      </c>
      <c r="V5" s="47">
        <v>24.056369505835608</v>
      </c>
      <c r="W5" s="47">
        <v>23.917538499521648</v>
      </c>
      <c r="X5" s="47">
        <v>24.534765299509303</v>
      </c>
      <c r="Y5" s="47">
        <v>24.997685399500046</v>
      </c>
      <c r="Z5" s="47">
        <v>24.689071999506218</v>
      </c>
      <c r="AA5" s="47">
        <v>24.589537991599848</v>
      </c>
      <c r="AB5" s="47">
        <v>25.658648339060708</v>
      </c>
      <c r="AC5" s="47">
        <v>23.21496754486445</v>
      </c>
      <c r="AD5" s="47">
        <v>23.825887743413514</v>
      </c>
      <c r="AE5" s="47">
        <v>23.61719090813364</v>
      </c>
      <c r="AF5" s="47">
        <v>23.76761887570137</v>
      </c>
      <c r="AG5" s="47">
        <v>23.466762940565911</v>
      </c>
      <c r="AH5" s="47">
        <v>24.369330745972292</v>
      </c>
      <c r="AI5" s="47">
        <v>23.340865842055187</v>
      </c>
      <c r="AJ5" s="47">
        <v>23.638201712654613</v>
      </c>
      <c r="AK5" s="47">
        <v>22.002854424357754</v>
      </c>
    </row>
    <row r="6" spans="1:37" x14ac:dyDescent="0.25">
      <c r="A6" s="37" t="s">
        <v>193</v>
      </c>
      <c r="B6" s="39" t="s">
        <v>43</v>
      </c>
      <c r="C6" s="47">
        <v>20.137715993244122</v>
      </c>
      <c r="D6" s="47">
        <v>20.354250573816639</v>
      </c>
      <c r="E6" s="47">
        <v>19.271577670954052</v>
      </c>
      <c r="F6" s="47">
        <v>19.271577670954052</v>
      </c>
      <c r="G6" s="47">
        <v>18.781572470964118</v>
      </c>
      <c r="H6" s="47">
        <v>18.34981218427529</v>
      </c>
      <c r="I6" s="47">
        <v>18.997452614308536</v>
      </c>
      <c r="J6" s="47">
        <v>19.645093044341781</v>
      </c>
      <c r="K6" s="47">
        <v>19.395894172514492</v>
      </c>
      <c r="L6" s="47">
        <v>18.524168591727324</v>
      </c>
      <c r="M6" s="47">
        <v>18.088305801333739</v>
      </c>
      <c r="N6" s="47">
        <v>17.87037440613695</v>
      </c>
      <c r="O6" s="47">
        <v>17.786170703322281</v>
      </c>
      <c r="P6" s="47">
        <v>17.12742364023627</v>
      </c>
      <c r="Q6" s="47">
        <v>17.786170703322281</v>
      </c>
      <c r="R6" s="47">
        <v>17.347005994598273</v>
      </c>
      <c r="S6" s="47">
        <v>17.18288760629158</v>
      </c>
      <c r="T6" s="47">
        <v>17.403181037141472</v>
      </c>
      <c r="U6" s="47">
        <v>19.826408776490283</v>
      </c>
      <c r="V6" s="47">
        <v>19.826408776490283</v>
      </c>
      <c r="W6" s="47">
        <v>19.922964537123125</v>
      </c>
      <c r="X6" s="47">
        <v>19.480231991853721</v>
      </c>
      <c r="Y6" s="47">
        <v>18.594766901314916</v>
      </c>
      <c r="Z6" s="47">
        <v>18.373400628680216</v>
      </c>
      <c r="AA6" s="47">
        <v>18.182221335284595</v>
      </c>
      <c r="AB6" s="47">
        <v>18.847424554868176</v>
      </c>
      <c r="AC6" s="47">
        <v>16.851814896117432</v>
      </c>
      <c r="AD6" s="47">
        <v>18.182221335284595</v>
      </c>
      <c r="AE6" s="47">
        <v>18.50365614410558</v>
      </c>
      <c r="AF6" s="47">
        <v>19.618334225075799</v>
      </c>
      <c r="AG6" s="47">
        <v>19.395398608881756</v>
      </c>
      <c r="AH6" s="47">
        <v>19.172462992687713</v>
      </c>
      <c r="AI6" s="47">
        <v>19.479210980005821</v>
      </c>
      <c r="AJ6" s="47">
        <v>18.807514049660792</v>
      </c>
      <c r="AK6" s="47">
        <v>17.911918142534088</v>
      </c>
    </row>
    <row r="7" spans="1:37" x14ac:dyDescent="0.25">
      <c r="A7" s="37" t="s">
        <v>192</v>
      </c>
      <c r="B7" s="39" t="s">
        <v>45</v>
      </c>
      <c r="C7" s="47">
        <v>35.4341607455938</v>
      </c>
      <c r="D7" s="47">
        <v>34.511396142843957</v>
      </c>
      <c r="E7" s="47">
        <v>34.326843222293988</v>
      </c>
      <c r="F7" s="47">
        <v>32.850419857894252</v>
      </c>
      <c r="G7" s="47">
        <v>34.456283590194943</v>
      </c>
      <c r="H7" s="47">
        <v>34.269021179378662</v>
      </c>
      <c r="I7" s="47">
        <v>33.519971536113559</v>
      </c>
      <c r="J7" s="47">
        <v>32.583659482032175</v>
      </c>
      <c r="K7" s="47">
        <v>34.574825685253835</v>
      </c>
      <c r="L7" s="47">
        <v>34.766908050171914</v>
      </c>
      <c r="M7" s="47">
        <v>35.919402239680373</v>
      </c>
      <c r="N7" s="47">
        <v>35.343155144926143</v>
      </c>
      <c r="O7" s="47">
        <v>35.547785547785551</v>
      </c>
      <c r="P7" s="47">
        <v>35.936285936285941</v>
      </c>
      <c r="Q7" s="47">
        <v>35.936285936285941</v>
      </c>
      <c r="R7" s="47">
        <v>36.519036519036518</v>
      </c>
      <c r="S7" s="47">
        <v>35.112359550561798</v>
      </c>
      <c r="T7" s="47">
        <v>35.892634207240945</v>
      </c>
      <c r="U7" s="47">
        <v>37.258114856429465</v>
      </c>
      <c r="V7" s="47">
        <v>37.258114856429465</v>
      </c>
      <c r="W7" s="47">
        <v>37.47978064465223</v>
      </c>
      <c r="X7" s="47">
        <v>37.282518641259323</v>
      </c>
      <c r="Y7" s="47">
        <v>38.071566654830946</v>
      </c>
      <c r="Z7" s="47">
        <v>39.8469246853671</v>
      </c>
      <c r="AA7" s="47">
        <v>40.656049818535195</v>
      </c>
      <c r="AB7" s="47">
        <v>41.449338595482224</v>
      </c>
      <c r="AC7" s="47">
        <v>39.267794458877894</v>
      </c>
      <c r="AD7" s="47">
        <v>39.862761041588165</v>
      </c>
      <c r="AE7" s="47">
        <v>41.072627463370324</v>
      </c>
      <c r="AF7" s="47">
        <v>42.257414794044465</v>
      </c>
      <c r="AG7" s="47">
        <v>41.46755657359504</v>
      </c>
      <c r="AH7" s="47">
        <v>43.047273014493896</v>
      </c>
      <c r="AI7" s="47">
        <v>42.454879349156826</v>
      </c>
      <c r="AJ7" s="47">
        <v>41.072627463370324</v>
      </c>
      <c r="AK7" s="47">
        <v>38.703052802022036</v>
      </c>
    </row>
    <row r="8" spans="1:37" x14ac:dyDescent="0.25">
      <c r="A8" s="37" t="s">
        <v>191</v>
      </c>
      <c r="B8" s="39" t="s">
        <v>47</v>
      </c>
      <c r="C8" s="47">
        <v>15.691819561318804</v>
      </c>
      <c r="D8" s="47">
        <v>14.312318940543523</v>
      </c>
      <c r="E8" s="47">
        <v>15.691819561318804</v>
      </c>
      <c r="F8" s="47">
        <v>16.036694716512624</v>
      </c>
      <c r="G8" s="47">
        <v>15.048136938046136</v>
      </c>
      <c r="H8" s="47">
        <v>14.877135381931975</v>
      </c>
      <c r="I8" s="47">
        <v>14.877135381931975</v>
      </c>
      <c r="J8" s="47">
        <v>15.048136938046136</v>
      </c>
      <c r="K8" s="47">
        <v>15.445195016803016</v>
      </c>
      <c r="L8" s="47">
        <v>15.445195016803016</v>
      </c>
      <c r="M8" s="47">
        <v>16.124104687871281</v>
      </c>
      <c r="N8" s="47">
        <v>16.293832105638344</v>
      </c>
      <c r="O8" s="47">
        <v>16.67318849209725</v>
      </c>
      <c r="P8" s="47">
        <v>16.843323068547221</v>
      </c>
      <c r="Q8" s="47">
        <v>16.332919339197304</v>
      </c>
      <c r="R8" s="47">
        <v>15.82251560984739</v>
      </c>
      <c r="S8" s="47">
        <v>16.30545553366397</v>
      </c>
      <c r="T8" s="47">
        <v>16.645152523948639</v>
      </c>
      <c r="U8" s="47">
        <v>17.494394999660305</v>
      </c>
      <c r="V8" s="47">
        <v>17.15469800937564</v>
      </c>
      <c r="W8" s="47">
        <v>17.533407098476467</v>
      </c>
      <c r="X8" s="47">
        <v>18.044088858626267</v>
      </c>
      <c r="Y8" s="47">
        <v>17.533407098476467</v>
      </c>
      <c r="Z8" s="47">
        <v>17.533407098476467</v>
      </c>
      <c r="AA8" s="47">
        <v>16.896743997431695</v>
      </c>
      <c r="AB8" s="47">
        <v>16.727776557457378</v>
      </c>
      <c r="AC8" s="47">
        <v>16.558809117483062</v>
      </c>
      <c r="AD8" s="47">
        <v>17.74158119730328</v>
      </c>
      <c r="AE8" s="47">
        <v>17.808381811706042</v>
      </c>
      <c r="AF8" s="47">
        <v>17.977985448008006</v>
      </c>
      <c r="AG8" s="47">
        <v>18.486796356913892</v>
      </c>
      <c r="AH8" s="47">
        <v>19.165210902121739</v>
      </c>
      <c r="AI8" s="47">
        <v>19.070764349484413</v>
      </c>
      <c r="AJ8" s="47">
        <v>19.57706782778931</v>
      </c>
      <c r="AK8" s="47">
        <v>18.901996523382785</v>
      </c>
    </row>
    <row r="9" spans="1:37" x14ac:dyDescent="0.25">
      <c r="A9" s="37" t="s">
        <v>190</v>
      </c>
      <c r="B9" s="39" t="s">
        <v>10</v>
      </c>
      <c r="C9" s="47">
        <v>42.164005580530151</v>
      </c>
      <c r="D9" s="47">
        <v>42.474035033328164</v>
      </c>
      <c r="E9" s="47">
        <v>43.404123391722216</v>
      </c>
      <c r="F9" s="47">
        <v>43.404123391722216</v>
      </c>
      <c r="G9" s="47">
        <v>42.271641242418674</v>
      </c>
      <c r="H9" s="47">
        <v>42.884273724192859</v>
      </c>
      <c r="I9" s="47">
        <v>42.271641242418674</v>
      </c>
      <c r="J9" s="47">
        <v>40.740060037983213</v>
      </c>
      <c r="K9" s="47">
        <v>39.949155620119846</v>
      </c>
      <c r="L9" s="47">
        <v>38.133284910114398</v>
      </c>
      <c r="M9" s="47">
        <v>39.343865383451366</v>
      </c>
      <c r="N9" s="47">
        <v>37.830639791780158</v>
      </c>
      <c r="O9" s="47">
        <v>37.497767990000597</v>
      </c>
      <c r="P9" s="47">
        <v>37.200166656746624</v>
      </c>
      <c r="Q9" s="47">
        <v>36.902565323492645</v>
      </c>
      <c r="R9" s="47">
        <v>37.795369323254569</v>
      </c>
      <c r="S9" s="47">
        <v>36.838382647648238</v>
      </c>
      <c r="T9" s="47">
        <v>36.543675586467053</v>
      </c>
      <c r="U9" s="47">
        <v>37.427796770010609</v>
      </c>
      <c r="V9" s="47">
        <v>37.427796770010609</v>
      </c>
      <c r="W9" s="47">
        <v>36.30871118598774</v>
      </c>
      <c r="X9" s="47">
        <v>36.599180875475646</v>
      </c>
      <c r="Y9" s="47">
        <v>36.889650564963546</v>
      </c>
      <c r="Z9" s="47">
        <v>37.180120254451445</v>
      </c>
      <c r="AA9" s="47">
        <v>38.64514662423278</v>
      </c>
      <c r="AB9" s="47">
        <v>38.929302114116844</v>
      </c>
      <c r="AC9" s="47">
        <v>38.360991134348716</v>
      </c>
      <c r="AD9" s="47">
        <v>38.929302114116844</v>
      </c>
      <c r="AE9" s="47">
        <v>38.891863709381958</v>
      </c>
      <c r="AF9" s="47">
        <v>40.019164106755348</v>
      </c>
      <c r="AG9" s="47">
        <v>40.300989206098699</v>
      </c>
      <c r="AH9" s="47">
        <v>38.610038610038607</v>
      </c>
      <c r="AI9" s="47">
        <v>37.787605665341765</v>
      </c>
      <c r="AJ9" s="47">
        <v>37.507697475228127</v>
      </c>
      <c r="AK9" s="47">
        <v>36.108156524659911</v>
      </c>
    </row>
    <row r="10" spans="1:37" x14ac:dyDescent="0.25">
      <c r="A10" s="37" t="s">
        <v>189</v>
      </c>
      <c r="B10" s="39" t="s">
        <v>49</v>
      </c>
      <c r="C10" s="47">
        <v>25.960112081753749</v>
      </c>
      <c r="D10" s="47">
        <v>26.372177352892699</v>
      </c>
      <c r="E10" s="47">
        <v>26.921597714411295</v>
      </c>
      <c r="F10" s="47">
        <v>26.646887533651999</v>
      </c>
      <c r="G10" s="47">
        <v>25.818501428257523</v>
      </c>
      <c r="H10" s="47">
        <v>24.582509338606901</v>
      </c>
      <c r="I10" s="47">
        <v>25.1318391562294</v>
      </c>
      <c r="J10" s="47">
        <v>24.170511975390024</v>
      </c>
      <c r="K10" s="47">
        <v>24.843006003726451</v>
      </c>
      <c r="L10" s="47">
        <v>25.25705610378856</v>
      </c>
      <c r="M10" s="47">
        <v>25.39507280380926</v>
      </c>
      <c r="N10" s="47">
        <v>25.119039403767857</v>
      </c>
      <c r="O10" s="47">
        <v>25.190319123766582</v>
      </c>
      <c r="P10" s="47">
        <v>25.190319123766582</v>
      </c>
      <c r="Q10" s="47">
        <v>25.051146089933614</v>
      </c>
      <c r="R10" s="47">
        <v>24.494453954601756</v>
      </c>
      <c r="S10" s="47">
        <v>25.159177477616769</v>
      </c>
      <c r="T10" s="47">
        <v>25.580839669979056</v>
      </c>
      <c r="U10" s="47">
        <v>27.12693437530746</v>
      </c>
      <c r="V10" s="47">
        <v>25.861947798220587</v>
      </c>
      <c r="W10" s="47">
        <v>26.073598015587784</v>
      </c>
      <c r="X10" s="47">
        <v>26.496413118543259</v>
      </c>
      <c r="Y10" s="47">
        <v>27.201104956802389</v>
      </c>
      <c r="Z10" s="47">
        <v>27.060166589150565</v>
      </c>
      <c r="AA10" s="47">
        <v>27.235201497936085</v>
      </c>
      <c r="AB10" s="47">
        <v>27.802601529143082</v>
      </c>
      <c r="AC10" s="47">
        <v>26.809651474530831</v>
      </c>
      <c r="AD10" s="47">
        <v>28.795551583755337</v>
      </c>
      <c r="AE10" s="47">
        <v>28.942115768463072</v>
      </c>
      <c r="AF10" s="47">
        <v>29.084687767322499</v>
      </c>
      <c r="AG10" s="47">
        <v>29.797547761619619</v>
      </c>
      <c r="AH10" s="47">
        <v>30.795551753635586</v>
      </c>
      <c r="AI10" s="47">
        <v>29.804144195288107</v>
      </c>
      <c r="AJ10" s="47">
        <v>28.242974737439681</v>
      </c>
      <c r="AK10" s="47">
        <v>27.533352256599493</v>
      </c>
    </row>
    <row r="11" spans="1:37" x14ac:dyDescent="0.25">
      <c r="A11" s="37" t="s">
        <v>188</v>
      </c>
      <c r="B11" s="39" t="s">
        <v>51</v>
      </c>
      <c r="C11" s="47">
        <v>29.433168917279858</v>
      </c>
      <c r="D11" s="47">
        <v>29.918331042289964</v>
      </c>
      <c r="E11" s="47">
        <v>30.080051750626669</v>
      </c>
      <c r="F11" s="47">
        <v>29.756610333953265</v>
      </c>
      <c r="G11" s="47">
        <v>28.994102336002108</v>
      </c>
      <c r="H11" s="47">
        <v>28.335145464729333</v>
      </c>
      <c r="I11" s="47">
        <v>27.511449375638364</v>
      </c>
      <c r="J11" s="47">
        <v>28.664623900365722</v>
      </c>
      <c r="K11" s="47">
        <v>28.147304225446501</v>
      </c>
      <c r="L11" s="47">
        <v>28.147304225446501</v>
      </c>
      <c r="M11" s="47">
        <v>28.985021613108604</v>
      </c>
      <c r="N11" s="47">
        <v>27.47713031531682</v>
      </c>
      <c r="O11" s="47">
        <v>27.869353906807596</v>
      </c>
      <c r="P11" s="47">
        <v>28.039288991605204</v>
      </c>
      <c r="Q11" s="47">
        <v>28.379159161200423</v>
      </c>
      <c r="R11" s="47">
        <v>28.039288991605204</v>
      </c>
      <c r="S11" s="47">
        <v>28.227194492254732</v>
      </c>
      <c r="T11" s="47">
        <v>28.743545611015492</v>
      </c>
      <c r="U11" s="47">
        <v>32.185886402753873</v>
      </c>
      <c r="V11" s="47">
        <v>30.636833046471601</v>
      </c>
      <c r="W11" s="47">
        <v>30.923715710289951</v>
      </c>
      <c r="X11" s="47">
        <v>30.749986970344505</v>
      </c>
      <c r="Y11" s="47">
        <v>30.402529490453606</v>
      </c>
      <c r="Z11" s="47">
        <v>31.27117319018085</v>
      </c>
      <c r="AA11" s="47">
        <v>32.819907270738184</v>
      </c>
      <c r="AB11" s="47">
        <v>31.95165575563929</v>
      </c>
      <c r="AC11" s="47">
        <v>30.388803028461286</v>
      </c>
      <c r="AD11" s="47">
        <v>32.819907270738184</v>
      </c>
      <c r="AE11" s="47">
        <v>32.47937472861485</v>
      </c>
      <c r="AF11" s="47">
        <v>33.695180199739468</v>
      </c>
      <c r="AG11" s="47">
        <v>33.868866695614415</v>
      </c>
      <c r="AH11" s="47">
        <v>34.389926183239254</v>
      </c>
      <c r="AI11" s="47">
        <v>33.554725335547253</v>
      </c>
      <c r="AJ11" s="47">
        <v>33.554725335547253</v>
      </c>
      <c r="AK11" s="47">
        <v>32.689912826899125</v>
      </c>
    </row>
    <row r="12" spans="1:37" x14ac:dyDescent="0.25">
      <c r="A12" s="37" t="s">
        <v>187</v>
      </c>
      <c r="B12" s="39" t="s">
        <v>53</v>
      </c>
      <c r="C12" s="47">
        <v>32.753150990311241</v>
      </c>
      <c r="D12" s="47">
        <v>31.895738660721939</v>
      </c>
      <c r="E12" s="47">
        <v>31.038326331132644</v>
      </c>
      <c r="F12" s="47">
        <v>32.067221126639801</v>
      </c>
      <c r="G12" s="47">
        <v>31.342593385513901</v>
      </c>
      <c r="H12" s="47">
        <v>32.027677393940436</v>
      </c>
      <c r="I12" s="47">
        <v>30.314967372874097</v>
      </c>
      <c r="J12" s="47">
        <v>31.000051381300629</v>
      </c>
      <c r="K12" s="47">
        <v>31.983679679125892</v>
      </c>
      <c r="L12" s="47">
        <v>31.119255904014381</v>
      </c>
      <c r="M12" s="47">
        <v>31.983679679125892</v>
      </c>
      <c r="N12" s="47">
        <v>30.946371148992078</v>
      </c>
      <c r="O12" s="47">
        <v>31.17410998777148</v>
      </c>
      <c r="P12" s="47">
        <v>32.035273247102189</v>
      </c>
      <c r="Q12" s="47">
        <v>31.863040595236047</v>
      </c>
      <c r="R12" s="47">
        <v>31.690807943369904</v>
      </c>
      <c r="S12" s="47">
        <v>31.586898303920897</v>
      </c>
      <c r="T12" s="47">
        <v>32.101902080615261</v>
      </c>
      <c r="U12" s="47">
        <v>34.333585112957493</v>
      </c>
      <c r="V12" s="47">
        <v>32.101902080615261</v>
      </c>
      <c r="W12" s="47">
        <v>31.743852845793512</v>
      </c>
      <c r="X12" s="47">
        <v>33.802913570926066</v>
      </c>
      <c r="Y12" s="47">
        <v>35.690385902297564</v>
      </c>
      <c r="Z12" s="47">
        <v>36.719916264863848</v>
      </c>
      <c r="AA12" s="47">
        <v>36.243597815174667</v>
      </c>
      <c r="AB12" s="47">
        <v>36.07344007895319</v>
      </c>
      <c r="AC12" s="47">
        <v>34.712178189181373</v>
      </c>
      <c r="AD12" s="47">
        <v>37.094386496282056</v>
      </c>
      <c r="AE12" s="47">
        <v>39.07494675409616</v>
      </c>
      <c r="AF12" s="47">
        <v>39.242650388233912</v>
      </c>
      <c r="AG12" s="47">
        <v>38.739539485820657</v>
      </c>
      <c r="AH12" s="47">
        <v>39.410354022371664</v>
      </c>
      <c r="AI12" s="47">
        <v>37.621399449766315</v>
      </c>
      <c r="AJ12" s="47">
        <v>37.124200338095399</v>
      </c>
      <c r="AK12" s="47">
        <v>35.632603003082636</v>
      </c>
    </row>
    <row r="13" spans="1:37" x14ac:dyDescent="0.25">
      <c r="A13" s="37" t="s">
        <v>186</v>
      </c>
      <c r="B13" s="39" t="s">
        <v>55</v>
      </c>
      <c r="C13" s="47">
        <v>42.505927334088042</v>
      </c>
      <c r="D13" s="47">
        <v>41.865134459704805</v>
      </c>
      <c r="E13" s="47">
        <v>41.224341585321575</v>
      </c>
      <c r="F13" s="47">
        <v>41.224341585321575</v>
      </c>
      <c r="G13" s="47">
        <v>40.901109255214358</v>
      </c>
      <c r="H13" s="47">
        <v>40.686967321940983</v>
      </c>
      <c r="I13" s="47">
        <v>40.044541522120866</v>
      </c>
      <c r="J13" s="47">
        <v>39.187973789027367</v>
      </c>
      <c r="K13" s="47">
        <v>40.944949408334764</v>
      </c>
      <c r="L13" s="47">
        <v>39.444349168238723</v>
      </c>
      <c r="M13" s="47">
        <v>39.658720631109581</v>
      </c>
      <c r="N13" s="47">
        <v>39.015606242497</v>
      </c>
      <c r="O13" s="47">
        <v>38.488002064161002</v>
      </c>
      <c r="P13" s="47">
        <v>39.133052378085495</v>
      </c>
      <c r="Q13" s="47">
        <v>38.272985292852837</v>
      </c>
      <c r="R13" s="47">
        <v>37.412918207620194</v>
      </c>
      <c r="S13" s="47">
        <v>38.047472869557694</v>
      </c>
      <c r="T13" s="47">
        <v>38.047472869557694</v>
      </c>
      <c r="U13" s="47">
        <v>41.073976393272517</v>
      </c>
      <c r="V13" s="47">
        <v>40.20926110078257</v>
      </c>
      <c r="W13" s="47">
        <v>40.576801413643402</v>
      </c>
      <c r="X13" s="47">
        <v>41.449420798883047</v>
      </c>
      <c r="Y13" s="47">
        <v>41.013111106263231</v>
      </c>
      <c r="Z13" s="47">
        <v>40.358646567333494</v>
      </c>
      <c r="AA13" s="47">
        <v>40.21127219770905</v>
      </c>
      <c r="AB13" s="47">
        <v>39.776555741517598</v>
      </c>
      <c r="AC13" s="47">
        <v>38.037689916751802</v>
      </c>
      <c r="AD13" s="47">
        <v>40.21127219770905</v>
      </c>
      <c r="AE13" s="47">
        <v>39.516303174260422</v>
      </c>
      <c r="AF13" s="47">
        <v>40.380047505938244</v>
      </c>
      <c r="AG13" s="47">
        <v>40.164111423018788</v>
      </c>
      <c r="AH13" s="47">
        <v>40.595983588857699</v>
      </c>
      <c r="AI13" s="47">
        <v>39.999144403328266</v>
      </c>
      <c r="AJ13" s="47">
        <v>40.854741075057213</v>
      </c>
      <c r="AK13" s="47">
        <v>38.28795105987038</v>
      </c>
    </row>
    <row r="14" spans="1:37" x14ac:dyDescent="0.25">
      <c r="A14" s="37" t="s">
        <v>185</v>
      </c>
      <c r="B14" s="39" t="s">
        <v>14</v>
      </c>
      <c r="C14" s="47">
        <v>52.001754276047862</v>
      </c>
      <c r="D14" s="47">
        <v>51.375227116095481</v>
      </c>
      <c r="E14" s="47">
        <v>50.122172796190711</v>
      </c>
      <c r="F14" s="47">
        <v>48.869118476285948</v>
      </c>
      <c r="G14" s="47">
        <v>50.573655722973399</v>
      </c>
      <c r="H14" s="47">
        <v>49.528745480763206</v>
      </c>
      <c r="I14" s="47">
        <v>48.274853190110967</v>
      </c>
      <c r="J14" s="47">
        <v>48.274853190110967</v>
      </c>
      <c r="K14" s="47">
        <v>49.518511494616178</v>
      </c>
      <c r="L14" s="47">
        <v>49.939945634995894</v>
      </c>
      <c r="M14" s="47">
        <v>48.88636028404661</v>
      </c>
      <c r="N14" s="47">
        <v>48.043492003287184</v>
      </c>
      <c r="O14" s="47">
        <v>46.970014678129587</v>
      </c>
      <c r="P14" s="47">
        <v>47.599077374711676</v>
      </c>
      <c r="Q14" s="47">
        <v>49.276577898930597</v>
      </c>
      <c r="R14" s="47">
        <v>48.437827636821133</v>
      </c>
      <c r="S14" s="47">
        <v>49.467275494672755</v>
      </c>
      <c r="T14" s="47">
        <v>49.044478268222555</v>
      </c>
      <c r="U14" s="47">
        <v>49.890072721122948</v>
      </c>
      <c r="V14" s="47">
        <v>48.410282428547269</v>
      </c>
      <c r="W14" s="47">
        <v>49.111068219348475</v>
      </c>
      <c r="X14" s="47">
        <v>49.111068219348475</v>
      </c>
      <c r="Y14" s="47">
        <v>49.539985845718334</v>
      </c>
      <c r="Z14" s="47">
        <v>50.612279911642965</v>
      </c>
      <c r="AA14" s="47">
        <v>50.224176582169342</v>
      </c>
      <c r="AB14" s="47">
        <v>49.793067770305228</v>
      </c>
      <c r="AC14" s="47">
        <v>48.068632522848766</v>
      </c>
      <c r="AD14" s="47">
        <v>49.146404552509054</v>
      </c>
      <c r="AE14" s="47">
        <v>49.206624468915287</v>
      </c>
      <c r="AF14" s="47">
        <v>48.77308592733894</v>
      </c>
      <c r="AG14" s="47">
        <v>48.339547385762593</v>
      </c>
      <c r="AH14" s="47">
        <v>49.856932281279803</v>
      </c>
      <c r="AI14" s="47">
        <v>50.29374146415487</v>
      </c>
      <c r="AJ14" s="47">
        <v>47.909124411975114</v>
      </c>
      <c r="AK14" s="47">
        <v>47.692341043595135</v>
      </c>
    </row>
    <row r="15" spans="1:37" x14ac:dyDescent="0.25">
      <c r="A15" s="37" t="s">
        <v>184</v>
      </c>
      <c r="B15" s="39" t="s">
        <v>16</v>
      </c>
      <c r="C15" s="47">
        <v>39.167412712623097</v>
      </c>
      <c r="D15" s="47">
        <v>41.778573560131306</v>
      </c>
      <c r="E15" s="47">
        <v>41.778573560131306</v>
      </c>
      <c r="F15" s="47">
        <v>42.524619516562218</v>
      </c>
      <c r="G15" s="47">
        <v>40.331532598238731</v>
      </c>
      <c r="H15" s="47">
        <v>37.741434174498636</v>
      </c>
      <c r="I15" s="47">
        <v>39.961518537704436</v>
      </c>
      <c r="J15" s="47">
        <v>39.591504477170133</v>
      </c>
      <c r="K15" s="47">
        <v>38.10082063305979</v>
      </c>
      <c r="L15" s="47">
        <v>38.10082063305979</v>
      </c>
      <c r="M15" s="47">
        <v>40.66529894490035</v>
      </c>
      <c r="N15" s="47">
        <v>39.199882766705748</v>
      </c>
      <c r="O15" s="47">
        <v>37.427325581395351</v>
      </c>
      <c r="P15" s="47">
        <v>38.154069767441861</v>
      </c>
      <c r="Q15" s="47">
        <v>38.517441860465119</v>
      </c>
      <c r="R15" s="47">
        <v>37.427325581395351</v>
      </c>
      <c r="S15" s="47">
        <v>36.437100905516075</v>
      </c>
      <c r="T15" s="47">
        <v>36.076337530213934</v>
      </c>
      <c r="U15" s="47">
        <v>36.437100905516075</v>
      </c>
      <c r="V15" s="47">
        <v>35.35481077960965</v>
      </c>
      <c r="W15" s="47">
        <v>35.954240058107864</v>
      </c>
      <c r="X15" s="47">
        <v>35.227891774105686</v>
      </c>
      <c r="Y15" s="47">
        <v>36.317414200108949</v>
      </c>
      <c r="Z15" s="47">
        <v>37.40693662611222</v>
      </c>
      <c r="AA15" s="47">
        <v>35.883866758490704</v>
      </c>
      <c r="AB15" s="47">
        <v>36.608793359672333</v>
      </c>
      <c r="AC15" s="47">
        <v>35.883866758490704</v>
      </c>
      <c r="AD15" s="47">
        <v>36.971256660263144</v>
      </c>
      <c r="AE15" s="47">
        <v>36.297640653357533</v>
      </c>
      <c r="AF15" s="47">
        <v>37.023593466424678</v>
      </c>
      <c r="AG15" s="47">
        <v>36.660617059891109</v>
      </c>
      <c r="AH15" s="47">
        <v>37.749546279491838</v>
      </c>
      <c r="AI15" s="47">
        <v>37.274649654134265</v>
      </c>
      <c r="AJ15" s="47">
        <v>37.991469839790689</v>
      </c>
      <c r="AK15" s="47">
        <v>37.274649654134265</v>
      </c>
    </row>
    <row r="16" spans="1:37" x14ac:dyDescent="0.25">
      <c r="A16" s="37" t="s">
        <v>183</v>
      </c>
      <c r="B16" s="39" t="s">
        <v>18</v>
      </c>
      <c r="C16" s="47">
        <v>50.647518912681107</v>
      </c>
      <c r="D16" s="47">
        <v>51.929734581356577</v>
      </c>
      <c r="E16" s="47">
        <v>51.929734581356577</v>
      </c>
      <c r="F16" s="47">
        <v>51.716031969910667</v>
      </c>
      <c r="G16" s="47">
        <v>54.128380295523492</v>
      </c>
      <c r="H16" s="47">
        <v>52.164043913831115</v>
      </c>
      <c r="I16" s="47">
        <v>50.854486326036188</v>
      </c>
      <c r="J16" s="47">
        <v>49.544928738241261</v>
      </c>
      <c r="K16" s="47">
        <v>49.379390837878482</v>
      </c>
      <c r="L16" s="47">
        <v>50.052746167485921</v>
      </c>
      <c r="M16" s="47">
        <v>50.726101497093346</v>
      </c>
      <c r="N16" s="47">
        <v>49.828294390950106</v>
      </c>
      <c r="O16" s="47">
        <v>49.482781783171376</v>
      </c>
      <c r="P16" s="47">
        <v>48.587165823294967</v>
      </c>
      <c r="Q16" s="47">
        <v>46.572029913573061</v>
      </c>
      <c r="R16" s="47">
        <v>46.572029913573061</v>
      </c>
      <c r="S16" s="47">
        <v>46.788119886081098</v>
      </c>
      <c r="T16" s="47">
        <v>46.336060756746981</v>
      </c>
      <c r="U16" s="47">
        <v>48.144297274083449</v>
      </c>
      <c r="V16" s="47">
        <v>47.918267709416391</v>
      </c>
      <c r="W16" s="47">
        <v>47.817473871166058</v>
      </c>
      <c r="X16" s="47">
        <v>49.183687410342237</v>
      </c>
      <c r="Y16" s="47">
        <v>49.4113896668716</v>
      </c>
      <c r="Z16" s="47">
        <v>48.955985153812875</v>
      </c>
      <c r="AA16" s="47">
        <v>48.283752860411902</v>
      </c>
      <c r="AB16" s="47">
        <v>48.054919908466822</v>
      </c>
      <c r="AC16" s="47">
        <v>45.537757437070937</v>
      </c>
      <c r="AD16" s="47">
        <v>48.741418764302061</v>
      </c>
      <c r="AE16" s="47">
        <v>48.457142857142863</v>
      </c>
      <c r="AF16" s="47">
        <v>50.514285714285712</v>
      </c>
      <c r="AG16" s="47">
        <v>48</v>
      </c>
      <c r="AH16" s="47">
        <v>48.228571428571428</v>
      </c>
      <c r="AI16" s="47">
        <v>47.395535203205498</v>
      </c>
      <c r="AJ16" s="47">
        <v>46.250715512306812</v>
      </c>
      <c r="AK16" s="47">
        <v>45.563823697767603</v>
      </c>
    </row>
    <row r="17" spans="1:37" x14ac:dyDescent="0.25">
      <c r="A17" s="37" t="s">
        <v>182</v>
      </c>
      <c r="B17" s="39" t="s">
        <v>57</v>
      </c>
      <c r="C17" s="47">
        <v>21.253240535301398</v>
      </c>
      <c r="D17" s="47">
        <v>22.421001004274004</v>
      </c>
      <c r="E17" s="47">
        <v>21.720344722890442</v>
      </c>
      <c r="F17" s="47">
        <v>21.953896816684964</v>
      </c>
      <c r="G17" s="47">
        <v>21.200913994958896</v>
      </c>
      <c r="H17" s="47">
        <v>21.672045417069093</v>
      </c>
      <c r="I17" s="47">
        <v>22.378742550234389</v>
      </c>
      <c r="J17" s="47">
        <v>21.907611128124191</v>
      </c>
      <c r="K17" s="47">
        <v>21.589464341401396</v>
      </c>
      <c r="L17" s="47">
        <v>22.309113152781443</v>
      </c>
      <c r="M17" s="47">
        <v>23.02876196416149</v>
      </c>
      <c r="N17" s="47">
        <v>23.02876196416149</v>
      </c>
      <c r="O17" s="47">
        <v>20.99737532808399</v>
      </c>
      <c r="P17" s="47">
        <v>20.758768790264853</v>
      </c>
      <c r="Q17" s="47">
        <v>21.713194941541396</v>
      </c>
      <c r="R17" s="47">
        <v>20.758768790264853</v>
      </c>
      <c r="S17" s="47">
        <v>20.278652543181604</v>
      </c>
      <c r="T17" s="47">
        <v>20.278652543181604</v>
      </c>
      <c r="U17" s="47">
        <v>22.902948754652162</v>
      </c>
      <c r="V17" s="47">
        <v>23.14152113751312</v>
      </c>
      <c r="W17" s="47">
        <v>23.425921499258976</v>
      </c>
      <c r="X17" s="47">
        <v>22.469761438064729</v>
      </c>
      <c r="Y17" s="47">
        <v>21.274561361571926</v>
      </c>
      <c r="Z17" s="47">
        <v>22.23072142276617</v>
      </c>
      <c r="AA17" s="47">
        <v>22.863675335810232</v>
      </c>
      <c r="AB17" s="47">
        <v>22.14918548156616</v>
      </c>
      <c r="AC17" s="47">
        <v>21.196532342574066</v>
      </c>
      <c r="AD17" s="47">
        <v>23.5781651900543</v>
      </c>
      <c r="AE17" s="47">
        <v>22.713144933773251</v>
      </c>
      <c r="AF17" s="47">
        <v>22.952230669918233</v>
      </c>
      <c r="AG17" s="47">
        <v>22.952230669918233</v>
      </c>
      <c r="AH17" s="47">
        <v>23.90857361449816</v>
      </c>
      <c r="AI17" s="47">
        <v>23.535564853556483</v>
      </c>
      <c r="AJ17" s="47">
        <v>23.773297831875237</v>
      </c>
      <c r="AK17" s="47">
        <v>21.395968048687713</v>
      </c>
    </row>
    <row r="18" spans="1:37" x14ac:dyDescent="0.25">
      <c r="A18" s="37" t="s">
        <v>181</v>
      </c>
      <c r="B18" s="39" t="s">
        <v>59</v>
      </c>
      <c r="C18" s="47">
        <v>19.808591141776098</v>
      </c>
      <c r="D18" s="47">
        <v>20.476296461161809</v>
      </c>
      <c r="E18" s="47">
        <v>20.25372802136657</v>
      </c>
      <c r="F18" s="47">
        <v>20.031159581571334</v>
      </c>
      <c r="G18" s="47">
        <v>19.414009327650458</v>
      </c>
      <c r="H18" s="47">
        <v>19.860308392653916</v>
      </c>
      <c r="I18" s="47">
        <v>18.967710262647</v>
      </c>
      <c r="J18" s="47">
        <v>19.190859795148729</v>
      </c>
      <c r="K18" s="47">
        <v>19.345405466201775</v>
      </c>
      <c r="L18" s="47">
        <v>19.120458891013385</v>
      </c>
      <c r="M18" s="47">
        <v>19.345405466201775</v>
      </c>
      <c r="N18" s="47">
        <v>18.895512315824991</v>
      </c>
      <c r="O18" s="47">
        <v>18.313776029302041</v>
      </c>
      <c r="P18" s="47">
        <v>18.313776029302041</v>
      </c>
      <c r="Q18" s="47">
        <v>18.313776029302041</v>
      </c>
      <c r="R18" s="47">
        <v>17.861584028578534</v>
      </c>
      <c r="S18" s="47">
        <v>19.034238970338311</v>
      </c>
      <c r="T18" s="47">
        <v>18.581042804377876</v>
      </c>
      <c r="U18" s="47">
        <v>21.300219800140489</v>
      </c>
      <c r="V18" s="47">
        <v>21.073621717160272</v>
      </c>
      <c r="W18" s="47">
        <v>21.933832937305795</v>
      </c>
      <c r="X18" s="47">
        <v>22.847742643026869</v>
      </c>
      <c r="Y18" s="47">
        <v>21.933832937305795</v>
      </c>
      <c r="Z18" s="47">
        <v>21.01992323158472</v>
      </c>
      <c r="AA18" s="47">
        <v>21.045889188818229</v>
      </c>
      <c r="AB18" s="47">
        <v>21.045889188818229</v>
      </c>
      <c r="AC18" s="47">
        <v>19.673331198243126</v>
      </c>
      <c r="AD18" s="47">
        <v>21.045889188818229</v>
      </c>
      <c r="AE18" s="47">
        <v>20.946988007273898</v>
      </c>
      <c r="AF18" s="47">
        <v>20.256427963078057</v>
      </c>
      <c r="AG18" s="47">
        <v>19.565867918882212</v>
      </c>
      <c r="AH18" s="47">
        <v>20.256427963078057</v>
      </c>
      <c r="AI18" s="47">
        <v>20.700124200745204</v>
      </c>
      <c r="AJ18" s="47">
        <v>20.700124200745204</v>
      </c>
      <c r="AK18" s="47">
        <v>20.010120060720364</v>
      </c>
    </row>
    <row r="19" spans="1:37" x14ac:dyDescent="0.25">
      <c r="A19" s="37" t="s">
        <v>180</v>
      </c>
      <c r="B19" s="39" t="s">
        <v>61</v>
      </c>
      <c r="C19" s="47">
        <v>25.339297026471886</v>
      </c>
      <c r="D19" s="47">
        <v>24.955368283646557</v>
      </c>
      <c r="E19" s="47">
        <v>24.187510797995891</v>
      </c>
      <c r="F19" s="47">
        <v>23.995546426583225</v>
      </c>
      <c r="G19" s="47">
        <v>23.949571781656545</v>
      </c>
      <c r="H19" s="47">
        <v>23.949571781656545</v>
      </c>
      <c r="I19" s="47">
        <v>23.949571781656545</v>
      </c>
      <c r="J19" s="47">
        <v>24.524361504416301</v>
      </c>
      <c r="K19" s="47">
        <v>24.287407464977559</v>
      </c>
      <c r="L19" s="47">
        <v>24.287407464977559</v>
      </c>
      <c r="M19" s="47">
        <v>24.287407464977559</v>
      </c>
      <c r="N19" s="47">
        <v>24.676005984417198</v>
      </c>
      <c r="O19" s="47">
        <v>24.976584452076178</v>
      </c>
      <c r="P19" s="47">
        <v>24.976584452076178</v>
      </c>
      <c r="Q19" s="47">
        <v>24.781454886044333</v>
      </c>
      <c r="R19" s="47">
        <v>24.781454886044333</v>
      </c>
      <c r="S19" s="47">
        <v>25.228819525932877</v>
      </c>
      <c r="T19" s="47">
        <v>25.424391770319954</v>
      </c>
      <c r="U19" s="47">
        <v>28.944692169287332</v>
      </c>
      <c r="V19" s="47">
        <v>28.162403191739028</v>
      </c>
      <c r="W19" s="47">
        <v>28.199010076709197</v>
      </c>
      <c r="X19" s="47">
        <v>28.001814202046894</v>
      </c>
      <c r="Y19" s="47">
        <v>27.804618327384588</v>
      </c>
      <c r="Z19" s="47">
        <v>27.410226578059987</v>
      </c>
      <c r="AA19" s="47">
        <v>28.147944019053995</v>
      </c>
      <c r="AB19" s="47">
        <v>26.376395094777866</v>
      </c>
      <c r="AC19" s="47">
        <v>23.620652323681675</v>
      </c>
      <c r="AD19" s="47">
        <v>26.966911402869908</v>
      </c>
      <c r="AE19" s="47">
        <v>27.376901716922834</v>
      </c>
      <c r="AF19" s="47">
        <v>26.790253822988774</v>
      </c>
      <c r="AG19" s="47">
        <v>26.594704525010755</v>
      </c>
      <c r="AH19" s="47">
        <v>27.572451014900857</v>
      </c>
      <c r="AI19" s="47">
        <v>26.383677298311444</v>
      </c>
      <c r="AJ19" s="47">
        <v>25.992808005003127</v>
      </c>
      <c r="AK19" s="47">
        <v>26.774546591619764</v>
      </c>
    </row>
    <row r="20" spans="1:37" x14ac:dyDescent="0.25">
      <c r="A20" s="37" t="s">
        <v>179</v>
      </c>
      <c r="B20" s="39" t="s">
        <v>63</v>
      </c>
      <c r="C20" s="47">
        <v>29.018252702463226</v>
      </c>
      <c r="D20" s="47">
        <v>29.018252702463226</v>
      </c>
      <c r="E20" s="47">
        <v>29.46127946127946</v>
      </c>
      <c r="F20" s="47">
        <v>29.46127946127946</v>
      </c>
      <c r="G20" s="47">
        <v>27.163542485127401</v>
      </c>
      <c r="H20" s="47">
        <v>25.592097878549779</v>
      </c>
      <c r="I20" s="47">
        <v>27.163542485127401</v>
      </c>
      <c r="J20" s="47">
        <v>27.388034571781343</v>
      </c>
      <c r="K20" s="47">
        <v>27.278562259306803</v>
      </c>
      <c r="L20" s="47">
        <v>27.507793874931231</v>
      </c>
      <c r="M20" s="47">
        <v>27.278562259306803</v>
      </c>
      <c r="N20" s="47">
        <v>26.132404181184672</v>
      </c>
      <c r="O20" s="47">
        <v>26.513477684489615</v>
      </c>
      <c r="P20" s="47">
        <v>25.815754587529362</v>
      </c>
      <c r="Q20" s="47">
        <v>27.443775147103288</v>
      </c>
      <c r="R20" s="47">
        <v>26.978626415796452</v>
      </c>
      <c r="S20" s="47">
        <v>26.826054216867469</v>
      </c>
      <c r="T20" s="47">
        <v>27.296686746987952</v>
      </c>
      <c r="U20" s="47">
        <v>29.414533132530117</v>
      </c>
      <c r="V20" s="47">
        <v>29.885165662650603</v>
      </c>
      <c r="W20" s="47">
        <v>29.353280939304987</v>
      </c>
      <c r="X20" s="47">
        <v>29.590000946880028</v>
      </c>
      <c r="Y20" s="47">
        <v>29.353280939304987</v>
      </c>
      <c r="Z20" s="47">
        <v>31.010320992330271</v>
      </c>
      <c r="AA20" s="47">
        <v>31.474820143884891</v>
      </c>
      <c r="AB20" s="47">
        <v>32.184778492995072</v>
      </c>
      <c r="AC20" s="47">
        <v>31.238167360848163</v>
      </c>
      <c r="AD20" s="47">
        <v>33.604695191215448</v>
      </c>
      <c r="AE20" s="47">
        <v>33.047391365490085</v>
      </c>
      <c r="AF20" s="47">
        <v>33.281770027656684</v>
      </c>
      <c r="AG20" s="47">
        <v>33.516148689823275</v>
      </c>
      <c r="AH20" s="47">
        <v>33.516148689823275</v>
      </c>
      <c r="AI20" s="47">
        <v>33.101851851851855</v>
      </c>
      <c r="AJ20" s="47">
        <v>34.027777777777779</v>
      </c>
      <c r="AK20" s="47">
        <v>31.944444444444443</v>
      </c>
    </row>
    <row r="21" spans="1:37" x14ac:dyDescent="0.25">
      <c r="A21" s="37" t="s">
        <v>178</v>
      </c>
      <c r="B21" s="39" t="s">
        <v>20</v>
      </c>
      <c r="C21" s="47">
        <v>53.75207609844481</v>
      </c>
      <c r="D21" s="47">
        <v>54.054054054054056</v>
      </c>
      <c r="E21" s="47">
        <v>52.846142231617087</v>
      </c>
      <c r="F21" s="47">
        <v>52.242186320398609</v>
      </c>
      <c r="G21" s="47">
        <v>54.322946867275</v>
      </c>
      <c r="H21" s="47">
        <v>53.102206488235112</v>
      </c>
      <c r="I21" s="47">
        <v>52.186651203955201</v>
      </c>
      <c r="J21" s="47">
        <v>54.01776177251503</v>
      </c>
      <c r="K21" s="47">
        <v>55.533149256972671</v>
      </c>
      <c r="L21" s="47">
        <v>55.222908199671139</v>
      </c>
      <c r="M21" s="47">
        <v>54.602426085068103</v>
      </c>
      <c r="N21" s="47">
        <v>52.430738683957436</v>
      </c>
      <c r="O21" s="47">
        <v>50.661412890515059</v>
      </c>
      <c r="P21" s="47">
        <v>51.912311974231486</v>
      </c>
      <c r="Q21" s="47">
        <v>51.912311974231486</v>
      </c>
      <c r="R21" s="47">
        <v>50.974137661444161</v>
      </c>
      <c r="S21" s="47">
        <v>50.46337438110956</v>
      </c>
      <c r="T21" s="47">
        <v>49.193855528754604</v>
      </c>
      <c r="U21" s="47">
        <v>51.732893233464516</v>
      </c>
      <c r="V21" s="47">
        <v>52.367652659641998</v>
      </c>
      <c r="W21" s="47">
        <v>53.300399752998153</v>
      </c>
      <c r="X21" s="47">
        <v>54.600409503071269</v>
      </c>
      <c r="Y21" s="47">
        <v>55.900419253144392</v>
      </c>
      <c r="Z21" s="47">
        <v>53.950404628034711</v>
      </c>
      <c r="AA21" s="47">
        <v>54.043431266581507</v>
      </c>
      <c r="AB21" s="47">
        <v>54.043431266581507</v>
      </c>
      <c r="AC21" s="47">
        <v>54.043431266581507</v>
      </c>
      <c r="AD21" s="47">
        <v>54.698503160721891</v>
      </c>
      <c r="AE21" s="47">
        <v>55.836389467076351</v>
      </c>
      <c r="AF21" s="47">
        <v>54.845210955826474</v>
      </c>
      <c r="AG21" s="47">
        <v>54.845210955826474</v>
      </c>
      <c r="AH21" s="47">
        <v>53.523639607493308</v>
      </c>
      <c r="AI21" s="47">
        <v>52.300562727573649</v>
      </c>
      <c r="AJ21" s="47">
        <v>54.948692485931815</v>
      </c>
      <c r="AK21" s="47">
        <v>54.948692485931815</v>
      </c>
    </row>
    <row r="22" spans="1:37" x14ac:dyDescent="0.25">
      <c r="A22" s="37" t="s">
        <v>177</v>
      </c>
      <c r="B22" s="39" t="s">
        <v>22</v>
      </c>
      <c r="C22" s="47">
        <v>25.991189427312776</v>
      </c>
      <c r="D22" s="47">
        <v>26.431718061674008</v>
      </c>
      <c r="E22" s="47">
        <v>27.753303964757709</v>
      </c>
      <c r="F22" s="47">
        <v>25.991189427312776</v>
      </c>
      <c r="G22" s="47">
        <v>23.840946826173955</v>
      </c>
      <c r="H22" s="47">
        <v>25.11814040614756</v>
      </c>
      <c r="I22" s="47">
        <v>24.266678019498489</v>
      </c>
      <c r="J22" s="47">
        <v>22.989484439524883</v>
      </c>
      <c r="K22" s="47">
        <v>21.324535286070653</v>
      </c>
      <c r="L22" s="47">
        <v>21.726885008449344</v>
      </c>
      <c r="M22" s="47">
        <v>21.726885008449344</v>
      </c>
      <c r="N22" s="47">
        <v>21.324535286070653</v>
      </c>
      <c r="O22" s="47">
        <v>21.239773442416617</v>
      </c>
      <c r="P22" s="47">
        <v>22.026431718061673</v>
      </c>
      <c r="Q22" s="47">
        <v>22.813089993706733</v>
      </c>
      <c r="R22" s="47">
        <v>22.419760855884206</v>
      </c>
      <c r="S22" s="47">
        <v>22.140784852649258</v>
      </c>
      <c r="T22" s="47">
        <v>22.140784852649258</v>
      </c>
      <c r="U22" s="47">
        <v>23.285997862269049</v>
      </c>
      <c r="V22" s="47">
        <v>22.522522522522522</v>
      </c>
      <c r="W22" s="47">
        <v>22.92543595911004</v>
      </c>
      <c r="X22" s="47">
        <v>22.549609140108238</v>
      </c>
      <c r="Y22" s="47">
        <v>23.301262778111845</v>
      </c>
      <c r="Z22" s="47">
        <v>24.804570054119061</v>
      </c>
      <c r="AA22" s="47">
        <v>23.226662734110011</v>
      </c>
      <c r="AB22" s="47">
        <v>23.595339920365728</v>
      </c>
      <c r="AC22" s="47">
        <v>22.489308361598585</v>
      </c>
      <c r="AD22" s="47">
        <v>23.964017106621444</v>
      </c>
      <c r="AE22" s="47">
        <v>23.314269061236384</v>
      </c>
      <c r="AF22" s="47">
        <v>22.585698153072748</v>
      </c>
      <c r="AG22" s="47">
        <v>21.492841790827292</v>
      </c>
      <c r="AH22" s="47">
        <v>22.221412698990932</v>
      </c>
      <c r="AI22" s="47">
        <v>20.941652224147891</v>
      </c>
      <c r="AJ22" s="47">
        <v>20.941652224147891</v>
      </c>
      <c r="AK22" s="47">
        <v>20.941652224147891</v>
      </c>
    </row>
    <row r="23" spans="1:37" x14ac:dyDescent="0.25">
      <c r="A23" s="37" t="s">
        <v>176</v>
      </c>
      <c r="B23" s="39" t="s">
        <v>65</v>
      </c>
      <c r="C23" s="47">
        <v>12.61443090895985</v>
      </c>
      <c r="D23" s="47">
        <v>13.335255532328985</v>
      </c>
      <c r="E23" s="47">
        <v>14.416492467382685</v>
      </c>
      <c r="F23" s="47">
        <v>14.416492467382685</v>
      </c>
      <c r="G23" s="47">
        <v>14.709575574929143</v>
      </c>
      <c r="H23" s="47">
        <v>13.274495031033616</v>
      </c>
      <c r="I23" s="47">
        <v>15.427115846876907</v>
      </c>
      <c r="J23" s="47">
        <v>15.785885982850786</v>
      </c>
      <c r="K23" s="47">
        <v>15.087290753646096</v>
      </c>
      <c r="L23" s="47">
        <v>14.009627128385659</v>
      </c>
      <c r="M23" s="47">
        <v>12.931963503125225</v>
      </c>
      <c r="N23" s="47">
        <v>12.931963503125225</v>
      </c>
      <c r="O23" s="47">
        <v>11.823295474902368</v>
      </c>
      <c r="P23" s="47">
        <v>11.106732112787073</v>
      </c>
      <c r="Q23" s="47">
        <v>10.390168750671778</v>
      </c>
      <c r="R23" s="47">
        <v>10.748450431729426</v>
      </c>
      <c r="S23" s="47">
        <v>10.787874429141645</v>
      </c>
      <c r="T23" s="47">
        <v>11.507066057751087</v>
      </c>
      <c r="U23" s="47">
        <v>13.305045129274696</v>
      </c>
      <c r="V23" s="47">
        <v>14.024236757884138</v>
      </c>
      <c r="W23" s="47">
        <v>14.031300593631949</v>
      </c>
      <c r="X23" s="47">
        <v>13.671523655333692</v>
      </c>
      <c r="Y23" s="47">
        <v>13.671523655333692</v>
      </c>
      <c r="Z23" s="47">
        <v>13.671523655333692</v>
      </c>
      <c r="AA23" s="47">
        <v>13.56319377520791</v>
      </c>
      <c r="AB23" s="47">
        <v>13.206267623228754</v>
      </c>
      <c r="AC23" s="47">
        <v>12.849341471249598</v>
      </c>
      <c r="AD23" s="47">
        <v>13.920119927187066</v>
      </c>
      <c r="AE23" s="47">
        <v>14.226774790155073</v>
      </c>
      <c r="AF23" s="47">
        <v>14.938113529662825</v>
      </c>
      <c r="AG23" s="47">
        <v>14.938113529662825</v>
      </c>
      <c r="AH23" s="47">
        <v>13.515436050647317</v>
      </c>
      <c r="AI23" s="47">
        <v>13.239495505539683</v>
      </c>
      <c r="AJ23" s="47">
        <v>12.194272176154971</v>
      </c>
      <c r="AK23" s="47">
        <v>12.891087729078112</v>
      </c>
    </row>
    <row r="24" spans="1:37" x14ac:dyDescent="0.25">
      <c r="A24" s="37" t="s">
        <v>175</v>
      </c>
      <c r="B24" s="39" t="s">
        <v>24</v>
      </c>
      <c r="C24" s="47">
        <v>46.770224835177224</v>
      </c>
      <c r="D24" s="47">
        <v>47.521553748192112</v>
      </c>
      <c r="E24" s="47">
        <v>46.206728150416048</v>
      </c>
      <c r="F24" s="47">
        <v>46.394560378669773</v>
      </c>
      <c r="G24" s="47">
        <v>45.46838140171981</v>
      </c>
      <c r="H24" s="47">
        <v>46.039114222661901</v>
      </c>
      <c r="I24" s="47">
        <v>46.039114222661901</v>
      </c>
      <c r="J24" s="47">
        <v>44.13667148618827</v>
      </c>
      <c r="K24" s="47">
        <v>45.253300944246369</v>
      </c>
      <c r="L24" s="47">
        <v>43.881988794420721</v>
      </c>
      <c r="M24" s="47">
        <v>45.449202679935745</v>
      </c>
      <c r="N24" s="47">
        <v>44.273792265799479</v>
      </c>
      <c r="O24" s="47">
        <v>45.319022063208109</v>
      </c>
      <c r="P24" s="47">
        <v>45.120254422580004</v>
      </c>
      <c r="Q24" s="47">
        <v>45.915324985092425</v>
      </c>
      <c r="R24" s="47">
        <v>45.120254422580004</v>
      </c>
      <c r="S24" s="47">
        <v>43.835945475289741</v>
      </c>
      <c r="T24" s="47">
        <v>43.635781340699374</v>
      </c>
      <c r="U24" s="47">
        <v>45.237094417422284</v>
      </c>
      <c r="V24" s="47">
        <v>44.836766148241558</v>
      </c>
      <c r="W24" s="47">
        <v>45.04866865095326</v>
      </c>
      <c r="X24" s="47">
        <v>44.646448395141178</v>
      </c>
      <c r="Y24" s="47">
        <v>44.244228139329095</v>
      </c>
      <c r="Z24" s="47">
        <v>45.04866865095326</v>
      </c>
      <c r="AA24" s="47">
        <v>45.651863778099333</v>
      </c>
      <c r="AB24" s="47">
        <v>44.6328489616239</v>
      </c>
      <c r="AC24" s="47">
        <v>43.817637108443556</v>
      </c>
      <c r="AD24" s="47">
        <v>44.6328489616239</v>
      </c>
      <c r="AE24" s="47">
        <v>44.612708482553977</v>
      </c>
      <c r="AF24" s="47">
        <v>43.794126675534635</v>
      </c>
      <c r="AG24" s="47">
        <v>42.361608513250793</v>
      </c>
      <c r="AH24" s="47">
        <v>42.566253965005629</v>
      </c>
      <c r="AI24" s="47">
        <v>43.397778691896335</v>
      </c>
      <c r="AJ24" s="47">
        <v>42.57507198683669</v>
      </c>
      <c r="AK24" s="47">
        <v>42.163718634306868</v>
      </c>
    </row>
    <row r="25" spans="1:37" x14ac:dyDescent="0.25">
      <c r="A25" s="37" t="s">
        <v>174</v>
      </c>
      <c r="B25" s="39" t="s">
        <v>26</v>
      </c>
      <c r="C25" s="47">
        <v>37.793743451579104</v>
      </c>
      <c r="D25" s="47">
        <v>37.980841191438408</v>
      </c>
      <c r="E25" s="47">
        <v>39.477623110312827</v>
      </c>
      <c r="F25" s="47">
        <v>39.664720850172131</v>
      </c>
      <c r="G25" s="47">
        <v>38.734910307998952</v>
      </c>
      <c r="H25" s="47">
        <v>37.982776127261104</v>
      </c>
      <c r="I25" s="47">
        <v>36.666541310969876</v>
      </c>
      <c r="J25" s="47">
        <v>35.914407130232036</v>
      </c>
      <c r="K25" s="47">
        <v>36.838007709397488</v>
      </c>
      <c r="L25" s="47">
        <v>37.217780984752103</v>
      </c>
      <c r="M25" s="47">
        <v>36.648121071720183</v>
      </c>
      <c r="N25" s="47">
        <v>34.559368057269815</v>
      </c>
      <c r="O25" s="47">
        <v>35.746029292421845</v>
      </c>
      <c r="P25" s="47">
        <v>35.552807512462806</v>
      </c>
      <c r="Q25" s="47">
        <v>35.746029292421845</v>
      </c>
      <c r="R25" s="47">
        <v>35.166363952544735</v>
      </c>
      <c r="S25" s="47">
        <v>35.687527110690489</v>
      </c>
      <c r="T25" s="47">
        <v>35.687527110690489</v>
      </c>
      <c r="U25" s="47">
        <v>37.462045033321502</v>
      </c>
      <c r="V25" s="47">
        <v>36.279033084900824</v>
      </c>
      <c r="W25" s="47">
        <v>36.254257883309101</v>
      </c>
      <c r="X25" s="47">
        <v>36.851855540726284</v>
      </c>
      <c r="Y25" s="47">
        <v>36.652656321587216</v>
      </c>
      <c r="Z25" s="47">
        <v>35.855859445030973</v>
      </c>
      <c r="AA25" s="47">
        <v>36.065835093452357</v>
      </c>
      <c r="AB25" s="47">
        <v>36.065835093452357</v>
      </c>
      <c r="AC25" s="47">
        <v>36.065835093452357</v>
      </c>
      <c r="AD25" s="47">
        <v>38.058422667676247</v>
      </c>
      <c r="AE25" s="47">
        <v>37.423519394887435</v>
      </c>
      <c r="AF25" s="47">
        <v>37.621527434013821</v>
      </c>
      <c r="AG25" s="47">
        <v>38.017543512266599</v>
      </c>
      <c r="AH25" s="47">
        <v>38.215551551392984</v>
      </c>
      <c r="AI25" s="47">
        <v>37.8386856448261</v>
      </c>
      <c r="AJ25" s="47">
        <v>36.662353448613885</v>
      </c>
      <c r="AK25" s="47">
        <v>35.682076618437044</v>
      </c>
    </row>
    <row r="26" spans="1:37" x14ac:dyDescent="0.25">
      <c r="A26" s="37" t="s">
        <v>173</v>
      </c>
      <c r="B26" s="39" t="s">
        <v>67</v>
      </c>
      <c r="C26" s="47">
        <v>22.790927563292875</v>
      </c>
      <c r="D26" s="47">
        <v>22.516338074578503</v>
      </c>
      <c r="E26" s="47">
        <v>21.692569608435388</v>
      </c>
      <c r="F26" s="47">
        <v>20.868801142292273</v>
      </c>
      <c r="G26" s="47">
        <v>19.162856908209918</v>
      </c>
      <c r="H26" s="47">
        <v>18.889101809521204</v>
      </c>
      <c r="I26" s="47">
        <v>20.257877302964769</v>
      </c>
      <c r="J26" s="47">
        <v>19.710367105587341</v>
      </c>
      <c r="K26" s="47">
        <v>19.40420880021864</v>
      </c>
      <c r="L26" s="47">
        <v>19.130910084722601</v>
      </c>
      <c r="M26" s="47">
        <v>19.40420880021864</v>
      </c>
      <c r="N26" s="47">
        <v>18.037715222738456</v>
      </c>
      <c r="O26" s="47">
        <v>18.720920628802688</v>
      </c>
      <c r="P26" s="47">
        <v>18.720920628802688</v>
      </c>
      <c r="Q26" s="47">
        <v>20.097458910332296</v>
      </c>
      <c r="R26" s="47">
        <v>18.996228285108611</v>
      </c>
      <c r="S26" s="47">
        <v>19.706894637504163</v>
      </c>
      <c r="T26" s="47">
        <v>19.984456533807037</v>
      </c>
      <c r="U26" s="47">
        <v>21.372266015321419</v>
      </c>
      <c r="V26" s="47">
        <v>20.817142222715663</v>
      </c>
      <c r="W26" s="47">
        <v>20.470542048736714</v>
      </c>
      <c r="X26" s="47">
        <v>22.153052354112333</v>
      </c>
      <c r="Y26" s="47">
        <v>21.872633969883065</v>
      </c>
      <c r="Z26" s="47">
        <v>21.311797201424525</v>
      </c>
      <c r="AA26" s="47">
        <v>21.465209634255132</v>
      </c>
      <c r="AB26" s="47">
        <v>21.1864406779661</v>
      </c>
      <c r="AC26" s="47">
        <v>19.792595896520965</v>
      </c>
      <c r="AD26" s="47">
        <v>21.465209634255132</v>
      </c>
      <c r="AE26" s="47">
        <v>21.033986493966566</v>
      </c>
      <c r="AF26" s="47">
        <v>21.864275434517879</v>
      </c>
      <c r="AG26" s="47">
        <v>23.524853315620504</v>
      </c>
      <c r="AH26" s="47">
        <v>24.078379275988045</v>
      </c>
      <c r="AI26" s="47">
        <v>24.405627005237612</v>
      </c>
      <c r="AJ26" s="47">
        <v>23.857185948940138</v>
      </c>
      <c r="AK26" s="47">
        <v>23.857185948940138</v>
      </c>
    </row>
    <row r="27" spans="1:37" x14ac:dyDescent="0.25">
      <c r="A27" s="37" t="s">
        <v>172</v>
      </c>
      <c r="B27" s="39" t="s">
        <v>28</v>
      </c>
      <c r="C27" s="47">
        <v>50.2092050209205</v>
      </c>
      <c r="D27" s="47">
        <v>50.2092050209205</v>
      </c>
      <c r="E27" s="47">
        <v>48.992012171928486</v>
      </c>
      <c r="F27" s="47">
        <v>47.77481932293648</v>
      </c>
      <c r="G27" s="47">
        <v>48.386108899369148</v>
      </c>
      <c r="H27" s="47">
        <v>47.773626508237889</v>
      </c>
      <c r="I27" s="47">
        <v>48.232988301586325</v>
      </c>
      <c r="J27" s="47">
        <v>48.079867703803515</v>
      </c>
      <c r="K27" s="47">
        <v>47.740942569530596</v>
      </c>
      <c r="L27" s="47">
        <v>46.484601975595588</v>
      </c>
      <c r="M27" s="47">
        <v>45.85643167862807</v>
      </c>
      <c r="N27" s="47">
        <v>43.971920787725551</v>
      </c>
      <c r="O27" s="47">
        <v>43.723666428173942</v>
      </c>
      <c r="P27" s="47">
        <v>44.836632482709277</v>
      </c>
      <c r="Q27" s="47">
        <v>45.4726130853009</v>
      </c>
      <c r="R27" s="47">
        <v>45.4726130853009</v>
      </c>
      <c r="S27" s="47">
        <v>46.352374953566873</v>
      </c>
      <c r="T27" s="47">
        <v>45.867855354749096</v>
      </c>
      <c r="U27" s="47">
        <v>49.259492546473503</v>
      </c>
      <c r="V27" s="47">
        <v>47.967440282959444</v>
      </c>
      <c r="W27" s="47">
        <v>48.200354463087805</v>
      </c>
      <c r="X27" s="47">
        <v>48.531628376923457</v>
      </c>
      <c r="Y27" s="47">
        <v>50.187997946101738</v>
      </c>
      <c r="Z27" s="47">
        <v>50.684908816855213</v>
      </c>
      <c r="AA27" s="47">
        <v>50.188628402047961</v>
      </c>
      <c r="AB27" s="47">
        <v>48.841282673133932</v>
      </c>
      <c r="AC27" s="47">
        <v>46.65184586364861</v>
      </c>
      <c r="AD27" s="47">
        <v>48.336028024791162</v>
      </c>
      <c r="AE27" s="47">
        <v>50.021340162185233</v>
      </c>
      <c r="AF27" s="47">
        <v>50.704225352112672</v>
      </c>
      <c r="AG27" s="47">
        <v>49.167733674775924</v>
      </c>
      <c r="AH27" s="47">
        <v>50.021340162185233</v>
      </c>
      <c r="AI27" s="47">
        <v>48.70680877061978</v>
      </c>
      <c r="AJ27" s="47">
        <v>48.876518905709048</v>
      </c>
      <c r="AK27" s="47">
        <v>48.027968230262715</v>
      </c>
    </row>
    <row r="28" spans="1:37" x14ac:dyDescent="0.25">
      <c r="A28" s="37" t="s">
        <v>171</v>
      </c>
      <c r="B28" s="39" t="s">
        <v>69</v>
      </c>
      <c r="C28" s="47">
        <v>24.804614445734984</v>
      </c>
      <c r="D28" s="47">
        <v>24.017166368092603</v>
      </c>
      <c r="E28" s="47">
        <v>24.017166368092603</v>
      </c>
      <c r="F28" s="47">
        <v>24.214028387503202</v>
      </c>
      <c r="G28" s="47">
        <v>23.704110018414763</v>
      </c>
      <c r="H28" s="47">
        <v>23.116404811346627</v>
      </c>
      <c r="I28" s="47">
        <v>22.920503075657251</v>
      </c>
      <c r="J28" s="47">
        <v>22.920503075657251</v>
      </c>
      <c r="K28" s="47">
        <v>22.318806531187597</v>
      </c>
      <c r="L28" s="47">
        <v>21.535690512549436</v>
      </c>
      <c r="M28" s="47">
        <v>22.123027526528055</v>
      </c>
      <c r="N28" s="47">
        <v>22.123027526528055</v>
      </c>
      <c r="O28" s="47">
        <v>21.334481611242683</v>
      </c>
      <c r="P28" s="47">
        <v>22.508856745806501</v>
      </c>
      <c r="Q28" s="47">
        <v>21.530210800336654</v>
      </c>
      <c r="R28" s="47">
        <v>20.16010647667887</v>
      </c>
      <c r="S28" s="47">
        <v>20.086526576019779</v>
      </c>
      <c r="T28" s="47">
        <v>20.472805933250925</v>
      </c>
      <c r="U28" s="47">
        <v>22.790482076637826</v>
      </c>
      <c r="V28" s="47">
        <v>24.528739184177997</v>
      </c>
      <c r="W28" s="47">
        <v>23.816383366945164</v>
      </c>
      <c r="X28" s="47">
        <v>24.776721405934889</v>
      </c>
      <c r="Y28" s="47">
        <v>24.776721405934889</v>
      </c>
      <c r="Z28" s="47">
        <v>25.352924229328721</v>
      </c>
      <c r="AA28" s="47">
        <v>25.922912448674523</v>
      </c>
      <c r="AB28" s="47">
        <v>25.922912448674523</v>
      </c>
      <c r="AC28" s="47">
        <v>24.409165736343166</v>
      </c>
      <c r="AD28" s="47">
        <v>28.761187534295825</v>
      </c>
      <c r="AE28" s="47">
        <v>28.548653208015867</v>
      </c>
      <c r="AF28" s="47">
        <v>27.621748883080286</v>
      </c>
      <c r="AG28" s="47">
        <v>28.363272343028751</v>
      </c>
      <c r="AH28" s="47">
        <v>27.436368018093169</v>
      </c>
      <c r="AI28" s="47">
        <v>27.680148598692476</v>
      </c>
      <c r="AJ28" s="47">
        <v>28.04436108025422</v>
      </c>
      <c r="AK28" s="47">
        <v>28.04436108025422</v>
      </c>
    </row>
    <row r="29" spans="1:37" x14ac:dyDescent="0.25">
      <c r="A29" s="37" t="s">
        <v>170</v>
      </c>
      <c r="B29" s="39" t="s">
        <v>71</v>
      </c>
      <c r="C29" s="47">
        <v>10.436432637571158</v>
      </c>
      <c r="D29" s="47">
        <v>10.436432637571158</v>
      </c>
      <c r="E29" s="47">
        <v>10.436432637571158</v>
      </c>
      <c r="F29" s="47">
        <v>10.436432637571158</v>
      </c>
      <c r="G29" s="47">
        <v>10.976604152292541</v>
      </c>
      <c r="H29" s="47">
        <v>10.66298689079847</v>
      </c>
      <c r="I29" s="47">
        <v>10.66298689079847</v>
      </c>
      <c r="J29" s="47">
        <v>10.66298689079847</v>
      </c>
      <c r="K29" s="47">
        <v>9.8479719332799913</v>
      </c>
      <c r="L29" s="47">
        <v>11.386717547854989</v>
      </c>
      <c r="M29" s="47">
        <v>11.694466670769989</v>
      </c>
      <c r="N29" s="47">
        <v>12.002215793684988</v>
      </c>
      <c r="O29" s="47">
        <v>10.412519523474106</v>
      </c>
      <c r="P29" s="47">
        <v>10.718770097693934</v>
      </c>
      <c r="Q29" s="47">
        <v>10.718770097693934</v>
      </c>
      <c r="R29" s="47">
        <v>10.412519523474106</v>
      </c>
      <c r="S29" s="47">
        <v>10.278113663845224</v>
      </c>
      <c r="T29" s="47">
        <v>10.580411124546554</v>
      </c>
      <c r="U29" s="47">
        <v>12.394195888754535</v>
      </c>
      <c r="V29" s="47">
        <v>11.487303506650544</v>
      </c>
      <c r="W29" s="47">
        <v>11.64804969834538</v>
      </c>
      <c r="X29" s="47">
        <v>11.05071381637895</v>
      </c>
      <c r="Y29" s="47">
        <v>11.64804969834538</v>
      </c>
      <c r="Z29" s="47">
        <v>11.64804969834538</v>
      </c>
      <c r="AA29" s="47">
        <v>11.120215381013695</v>
      </c>
      <c r="AB29" s="47">
        <v>11.705489874751258</v>
      </c>
      <c r="AC29" s="47">
        <v>10.24230364040735</v>
      </c>
      <c r="AD29" s="47">
        <v>10.534940887276132</v>
      </c>
      <c r="AE29" s="47">
        <v>10.627603044664657</v>
      </c>
      <c r="AF29" s="47">
        <v>11.489300588826655</v>
      </c>
      <c r="AG29" s="47">
        <v>10.627603044664657</v>
      </c>
      <c r="AH29" s="47">
        <v>9.7659055005026563</v>
      </c>
      <c r="AI29" s="47">
        <v>9.9172617023688083</v>
      </c>
      <c r="AJ29" s="47">
        <v>10.200612036722204</v>
      </c>
      <c r="AK29" s="47">
        <v>9.9172617023688083</v>
      </c>
    </row>
    <row r="30" spans="1:37" x14ac:dyDescent="0.25">
      <c r="A30" s="37" t="s">
        <v>169</v>
      </c>
      <c r="B30" s="39" t="s">
        <v>30</v>
      </c>
      <c r="C30" s="47">
        <v>43.964060820150515</v>
      </c>
      <c r="D30" s="47">
        <v>44.540009215174322</v>
      </c>
      <c r="E30" s="47">
        <v>44.731992013515587</v>
      </c>
      <c r="F30" s="47">
        <v>44.731992013515587</v>
      </c>
      <c r="G30" s="47">
        <v>44.316290591012894</v>
      </c>
      <c r="H30" s="47">
        <v>43.92924875179007</v>
      </c>
      <c r="I30" s="47">
        <v>42.961644153733019</v>
      </c>
      <c r="J30" s="47">
        <v>42.381081394898793</v>
      </c>
      <c r="K30" s="47">
        <v>43.029429761364305</v>
      </c>
      <c r="L30" s="47">
        <v>42.832047056036949</v>
      </c>
      <c r="M30" s="47">
        <v>43.226812466691669</v>
      </c>
      <c r="N30" s="47">
        <v>42.832047056036949</v>
      </c>
      <c r="O30" s="47">
        <v>43.411037107516655</v>
      </c>
      <c r="P30" s="47">
        <v>43.212813193783703</v>
      </c>
      <c r="Q30" s="47">
        <v>43.411037107516655</v>
      </c>
      <c r="R30" s="47">
        <v>43.807484934982554</v>
      </c>
      <c r="S30" s="47">
        <v>44.066981812354776</v>
      </c>
      <c r="T30" s="47">
        <v>44.066981812354776</v>
      </c>
      <c r="U30" s="47">
        <v>45.068504126271932</v>
      </c>
      <c r="V30" s="47">
        <v>45.068504126271932</v>
      </c>
      <c r="W30" s="47">
        <v>44.300596743198142</v>
      </c>
      <c r="X30" s="47">
        <v>45.918883382219079</v>
      </c>
      <c r="Y30" s="47">
        <v>45.10974006270861</v>
      </c>
      <c r="Z30" s="47">
        <v>44.907454232830993</v>
      </c>
      <c r="AA30" s="47">
        <v>45.999100462035408</v>
      </c>
      <c r="AB30" s="47">
        <v>45.999100462035408</v>
      </c>
      <c r="AC30" s="47">
        <v>43.954695997056056</v>
      </c>
      <c r="AD30" s="47">
        <v>45.181338676043673</v>
      </c>
      <c r="AE30" s="47">
        <v>44.82928027511668</v>
      </c>
      <c r="AF30" s="47">
        <v>44.82928027511668</v>
      </c>
      <c r="AG30" s="47">
        <v>44.419880455252596</v>
      </c>
      <c r="AH30" s="47">
        <v>44.215180545320557</v>
      </c>
      <c r="AI30" s="47">
        <v>44.108380592312542</v>
      </c>
      <c r="AJ30" s="47">
        <v>44.311645019005226</v>
      </c>
      <c r="AK30" s="47">
        <v>42.888794032156433</v>
      </c>
    </row>
    <row r="31" spans="1:37" x14ac:dyDescent="0.25">
      <c r="A31" s="37" t="s">
        <v>168</v>
      </c>
      <c r="B31" s="39" t="s">
        <v>73</v>
      </c>
      <c r="C31" s="47">
        <v>17.733831313646988</v>
      </c>
      <c r="D31" s="47">
        <v>17.465136899803856</v>
      </c>
      <c r="E31" s="47">
        <v>17.733831313646988</v>
      </c>
      <c r="F31" s="47">
        <v>15.046887175215629</v>
      </c>
      <c r="G31" s="47">
        <v>17.537333262475421</v>
      </c>
      <c r="H31" s="47">
        <v>17.005898921188287</v>
      </c>
      <c r="I31" s="47">
        <v>16.740181750544718</v>
      </c>
      <c r="J31" s="47">
        <v>16.474464579901152</v>
      </c>
      <c r="K31" s="47">
        <v>16.732623303497913</v>
      </c>
      <c r="L31" s="47">
        <v>15.935831717617063</v>
      </c>
      <c r="M31" s="47">
        <v>16.201428912910679</v>
      </c>
      <c r="N31" s="47">
        <v>16.467026108204298</v>
      </c>
      <c r="O31" s="47">
        <v>15.804135861995071</v>
      </c>
      <c r="P31" s="47">
        <v>14.73266902389371</v>
      </c>
      <c r="Q31" s="47">
        <v>15.536269152469732</v>
      </c>
      <c r="R31" s="47">
        <v>15.268402442944391</v>
      </c>
      <c r="S31" s="47">
        <v>16.406228987923939</v>
      </c>
      <c r="T31" s="47">
        <v>16.406228987923939</v>
      </c>
      <c r="U31" s="47">
        <v>18.826820150076649</v>
      </c>
      <c r="V31" s="47">
        <v>19.095774723649175</v>
      </c>
      <c r="W31" s="47">
        <v>19.091256204658265</v>
      </c>
      <c r="X31" s="47">
        <v>18.818523973163149</v>
      </c>
      <c r="Y31" s="47">
        <v>18.273059510172914</v>
      </c>
      <c r="Z31" s="47">
        <v>18.000327278677794</v>
      </c>
      <c r="AA31" s="47">
        <v>18.483785914267852</v>
      </c>
      <c r="AB31" s="47">
        <v>17.396504389899153</v>
      </c>
      <c r="AC31" s="47">
        <v>16.581043246622631</v>
      </c>
      <c r="AD31" s="47">
        <v>17.66832477099133</v>
      </c>
      <c r="AE31" s="47">
        <v>17.881332972094281</v>
      </c>
      <c r="AF31" s="47">
        <v>17.881332972094281</v>
      </c>
      <c r="AG31" s="47">
        <v>17.339474397182336</v>
      </c>
      <c r="AH31" s="47">
        <v>17.339474397182336</v>
      </c>
      <c r="AI31" s="47">
        <v>16.658606050835616</v>
      </c>
      <c r="AJ31" s="47">
        <v>17.464667633940568</v>
      </c>
      <c r="AK31" s="47">
        <v>17.195980439572249</v>
      </c>
    </row>
    <row r="32" spans="1:37" x14ac:dyDescent="0.25">
      <c r="A32" s="37" t="s">
        <v>167</v>
      </c>
      <c r="B32" s="39" t="s">
        <v>32</v>
      </c>
      <c r="C32" s="47">
        <v>59.738696922812451</v>
      </c>
      <c r="D32" s="47">
        <v>61.45779611483583</v>
      </c>
      <c r="E32" s="47">
        <v>59.308922124806607</v>
      </c>
      <c r="F32" s="47">
        <v>58.879147326800748</v>
      </c>
      <c r="G32" s="47">
        <v>61.968143137682738</v>
      </c>
      <c r="H32" s="47">
        <v>63.495526947414362</v>
      </c>
      <c r="I32" s="47">
        <v>61.968143137682738</v>
      </c>
      <c r="J32" s="47">
        <v>59.567968579533058</v>
      </c>
      <c r="K32" s="47">
        <v>60.474872801928058</v>
      </c>
      <c r="L32" s="47">
        <v>61.144336338480763</v>
      </c>
      <c r="M32" s="47">
        <v>62.706417923770417</v>
      </c>
      <c r="N32" s="47">
        <v>61.367490850664993</v>
      </c>
      <c r="O32" s="47">
        <v>58.849754792688373</v>
      </c>
      <c r="P32" s="47">
        <v>59.964333481943818</v>
      </c>
      <c r="Q32" s="47">
        <v>62.416406598305841</v>
      </c>
      <c r="R32" s="47">
        <v>61.301827909050374</v>
      </c>
      <c r="S32" s="47">
        <v>61.482740118046863</v>
      </c>
      <c r="T32" s="47">
        <v>60.36487211590056</v>
      </c>
      <c r="U32" s="47">
        <v>59.470577714183513</v>
      </c>
      <c r="V32" s="47">
        <v>60.36487211590056</v>
      </c>
      <c r="W32" s="47">
        <v>57.961208840775825</v>
      </c>
      <c r="X32" s="47">
        <v>60.216508795669824</v>
      </c>
      <c r="Y32" s="47">
        <v>57.284618854307624</v>
      </c>
      <c r="Z32" s="47">
        <v>57.284618854307624</v>
      </c>
      <c r="AA32" s="47">
        <v>58.028399781540138</v>
      </c>
      <c r="AB32" s="47">
        <v>58.255962133624614</v>
      </c>
      <c r="AC32" s="47">
        <v>55.980338612779903</v>
      </c>
      <c r="AD32" s="47">
        <v>60.304023302384856</v>
      </c>
      <c r="AE32" s="47">
        <v>61.146843011142316</v>
      </c>
      <c r="AF32" s="47">
        <v>60.01449406649153</v>
      </c>
      <c r="AG32" s="47">
        <v>60.920373222212156</v>
      </c>
      <c r="AH32" s="47">
        <v>61.826252377932789</v>
      </c>
      <c r="AI32" s="47">
        <v>60.079195302899279</v>
      </c>
      <c r="AJ32" s="47">
        <v>57.80346820809249</v>
      </c>
      <c r="AK32" s="47">
        <v>58.031040917573165</v>
      </c>
    </row>
    <row r="33" spans="1:37" x14ac:dyDescent="0.25">
      <c r="A33" s="37" t="s">
        <v>166</v>
      </c>
      <c r="B33" s="39" t="s">
        <v>75</v>
      </c>
      <c r="C33" s="47">
        <v>37.976762327051773</v>
      </c>
      <c r="D33" s="47">
        <v>36.745083548877119</v>
      </c>
      <c r="E33" s="47">
        <v>37.771482530689333</v>
      </c>
      <c r="F33" s="47">
        <v>36.334523956152239</v>
      </c>
      <c r="G33" s="47">
        <v>37.925357894517489</v>
      </c>
      <c r="H33" s="47">
        <v>36.049928108524867</v>
      </c>
      <c r="I33" s="47">
        <v>36.883452457854929</v>
      </c>
      <c r="J33" s="47">
        <v>35.008022671862307</v>
      </c>
      <c r="K33" s="47">
        <v>35.703596014880063</v>
      </c>
      <c r="L33" s="47">
        <v>35.703596014880063</v>
      </c>
      <c r="M33" s="47">
        <v>35.062214050540895</v>
      </c>
      <c r="N33" s="47">
        <v>34.420832086201735</v>
      </c>
      <c r="O33" s="47">
        <v>33.648972196458232</v>
      </c>
      <c r="P33" s="47">
        <v>34.94316343478355</v>
      </c>
      <c r="Q33" s="47">
        <v>35.805957593667095</v>
      </c>
      <c r="R33" s="47">
        <v>35.805957593667095</v>
      </c>
      <c r="S33" s="47">
        <v>36.696052460155471</v>
      </c>
      <c r="T33" s="47">
        <v>36.478916055065788</v>
      </c>
      <c r="U33" s="47">
        <v>41.255916967038694</v>
      </c>
      <c r="V33" s="47">
        <v>40.821644156859335</v>
      </c>
      <c r="W33" s="47">
        <v>40.491966567060764</v>
      </c>
      <c r="X33" s="47">
        <v>41.141570308778313</v>
      </c>
      <c r="Y33" s="47">
        <v>40.925035728205792</v>
      </c>
      <c r="Z33" s="47">
        <v>40.491966567060764</v>
      </c>
      <c r="AA33" s="47">
        <v>39.790666493663771</v>
      </c>
      <c r="AB33" s="47">
        <v>42.38570996064184</v>
      </c>
      <c r="AC33" s="47">
        <v>37.844383893430219</v>
      </c>
      <c r="AD33" s="47">
        <v>41.30444184940098</v>
      </c>
      <c r="AE33" s="47">
        <v>41.586280814576639</v>
      </c>
      <c r="AF33" s="47">
        <v>40.728831725616296</v>
      </c>
      <c r="AG33" s="47">
        <v>40.085744908896032</v>
      </c>
      <c r="AH33" s="47">
        <v>41.157556270096464</v>
      </c>
      <c r="AI33" s="47">
        <v>41.046907729090407</v>
      </c>
      <c r="AJ33" s="47">
        <v>40.200579734676175</v>
      </c>
      <c r="AK33" s="47">
        <v>38.931087743054817</v>
      </c>
    </row>
    <row r="34" spans="1:37" x14ac:dyDescent="0.25">
      <c r="A34" s="37" t="s">
        <v>165</v>
      </c>
      <c r="B34" s="39" t="s">
        <v>34</v>
      </c>
      <c r="C34" s="47">
        <v>32.330383480825958</v>
      </c>
      <c r="D34" s="47">
        <v>30.914454277286136</v>
      </c>
      <c r="E34" s="47">
        <v>32.56637168141593</v>
      </c>
      <c r="F34" s="47">
        <v>31.386430678466077</v>
      </c>
      <c r="G34" s="47">
        <v>32.896316573020215</v>
      </c>
      <c r="H34" s="47">
        <v>32.896316573020215</v>
      </c>
      <c r="I34" s="47">
        <v>33.616673870239637</v>
      </c>
      <c r="J34" s="47">
        <v>33.136435672093356</v>
      </c>
      <c r="K34" s="47">
        <v>33.034336419753089</v>
      </c>
      <c r="L34" s="47">
        <v>32.552083333333329</v>
      </c>
      <c r="M34" s="47">
        <v>33.516589506172842</v>
      </c>
      <c r="N34" s="47">
        <v>32.552083333333329</v>
      </c>
      <c r="O34" s="47">
        <v>33.671653278175953</v>
      </c>
      <c r="P34" s="47">
        <v>32.469094232526821</v>
      </c>
      <c r="Q34" s="47">
        <v>31.507046996007503</v>
      </c>
      <c r="R34" s="47">
        <v>31.266535186877675</v>
      </c>
      <c r="S34" s="47">
        <v>30.035756853396901</v>
      </c>
      <c r="T34" s="47">
        <v>29.558998808104885</v>
      </c>
      <c r="U34" s="47">
        <v>31.227651966626937</v>
      </c>
      <c r="V34" s="47">
        <v>30.035756853396901</v>
      </c>
      <c r="W34" s="47">
        <v>29.352586104864482</v>
      </c>
      <c r="X34" s="47">
        <v>29.115871700792994</v>
      </c>
      <c r="Y34" s="47">
        <v>28.642442892650017</v>
      </c>
      <c r="Z34" s="47">
        <v>27.932299680435555</v>
      </c>
      <c r="AA34" s="47">
        <v>28.365801626931102</v>
      </c>
      <c r="AB34" s="47">
        <v>28.600229739550365</v>
      </c>
      <c r="AC34" s="47">
        <v>27.89694540169257</v>
      </c>
      <c r="AD34" s="47">
        <v>28.365801626931102</v>
      </c>
      <c r="AE34" s="47">
        <v>27.410625101628376</v>
      </c>
      <c r="AF34" s="47">
        <v>28.572092266951614</v>
      </c>
      <c r="AG34" s="47">
        <v>28.572092266951614</v>
      </c>
      <c r="AH34" s="47">
        <v>29.268972566145557</v>
      </c>
      <c r="AI34" s="47">
        <v>28.372979843835118</v>
      </c>
      <c r="AJ34" s="47">
        <v>28.372979843835118</v>
      </c>
      <c r="AK34" s="47">
        <v>28.145996005084438</v>
      </c>
    </row>
    <row r="35" spans="1:37" x14ac:dyDescent="0.25">
      <c r="A35" s="37" t="s">
        <v>164</v>
      </c>
      <c r="B35" s="39" t="s">
        <v>36</v>
      </c>
      <c r="C35" s="47">
        <v>37.575246347916107</v>
      </c>
      <c r="D35" s="47">
        <v>38.725508991219662</v>
      </c>
      <c r="E35" s="47">
        <v>39.10892987232085</v>
      </c>
      <c r="F35" s="47">
        <v>37.575246347916107</v>
      </c>
      <c r="G35" s="47">
        <v>36.392585010804048</v>
      </c>
      <c r="H35" s="47">
        <v>36.392585010804048</v>
      </c>
      <c r="I35" s="47">
        <v>36.771674437999927</v>
      </c>
      <c r="J35" s="47">
        <v>36.771674437999927</v>
      </c>
      <c r="K35" s="47">
        <v>34.876818046898187</v>
      </c>
      <c r="L35" s="47">
        <v>34.505788067675866</v>
      </c>
      <c r="M35" s="47">
        <v>34.876818046898187</v>
      </c>
      <c r="N35" s="47">
        <v>34.505788067675866</v>
      </c>
      <c r="O35" s="47">
        <v>33.296337402885683</v>
      </c>
      <c r="P35" s="47">
        <v>32.580287136156961</v>
      </c>
      <c r="Q35" s="47">
        <v>34.37041280297877</v>
      </c>
      <c r="R35" s="47">
        <v>35.444488203071856</v>
      </c>
      <c r="S35" s="47">
        <v>34.107124212577872</v>
      </c>
      <c r="T35" s="47">
        <v>34.455156092298054</v>
      </c>
      <c r="U35" s="47">
        <v>35.847283611178781</v>
      </c>
      <c r="V35" s="47">
        <v>35.4992517314586</v>
      </c>
      <c r="W35" s="47">
        <v>36.333721807088502</v>
      </c>
      <c r="X35" s="47">
        <v>35.990950846644267</v>
      </c>
      <c r="Y35" s="47">
        <v>36.676492767532736</v>
      </c>
      <c r="Z35" s="47">
        <v>37.019263727976963</v>
      </c>
      <c r="AA35" s="47">
        <v>36.692923988419842</v>
      </c>
      <c r="AB35" s="47">
        <v>36.356291658250861</v>
      </c>
      <c r="AC35" s="47">
        <v>34.673130007405909</v>
      </c>
      <c r="AD35" s="47">
        <v>36.019659328081872</v>
      </c>
      <c r="AE35" s="47">
        <v>36.677669967656961</v>
      </c>
      <c r="AF35" s="47">
        <v>35.34393651428762</v>
      </c>
      <c r="AG35" s="47">
        <v>35.010503150945283</v>
      </c>
      <c r="AH35" s="47">
        <v>35.677369877629957</v>
      </c>
      <c r="AI35" s="47">
        <v>36.174690870823468</v>
      </c>
      <c r="AJ35" s="47">
        <v>35.845830044725076</v>
      </c>
      <c r="AK35" s="47">
        <v>34.201525914233095</v>
      </c>
    </row>
    <row r="36" spans="1:37" x14ac:dyDescent="0.25">
      <c r="B36" s="39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</row>
    <row r="37" spans="1:37" x14ac:dyDescent="0.25">
      <c r="A37" s="39" t="s">
        <v>163</v>
      </c>
      <c r="B37" s="39" t="s">
        <v>78</v>
      </c>
      <c r="C37" s="47">
        <v>30.786491989882776</v>
      </c>
      <c r="D37" s="47">
        <v>30.51473228757612</v>
      </c>
      <c r="E37" s="47">
        <v>30.437086658345642</v>
      </c>
      <c r="F37" s="47">
        <v>29.73827599527138</v>
      </c>
      <c r="G37" s="47">
        <v>30.231552462947676</v>
      </c>
      <c r="H37" s="47">
        <v>30.329834493061288</v>
      </c>
      <c r="I37" s="47">
        <v>30.093957620788615</v>
      </c>
      <c r="J37" s="47">
        <v>29.504265440106931</v>
      </c>
      <c r="K37" s="47">
        <v>29.928522940542269</v>
      </c>
      <c r="L37" s="47">
        <v>29.649003713612586</v>
      </c>
      <c r="M37" s="47">
        <v>29.649003713612586</v>
      </c>
      <c r="N37" s="47">
        <v>28.570858124026678</v>
      </c>
      <c r="O37" s="47">
        <v>29.225523623964929</v>
      </c>
      <c r="P37" s="47">
        <v>29.327001136548141</v>
      </c>
      <c r="Q37" s="47">
        <v>29.103750608865077</v>
      </c>
      <c r="R37" s="47">
        <v>28.190452995616173</v>
      </c>
      <c r="S37" s="47">
        <v>28.410727363994699</v>
      </c>
      <c r="T37" s="47">
        <v>28.904469186395765</v>
      </c>
      <c r="U37" s="47">
        <v>32.936694069337804</v>
      </c>
      <c r="V37" s="47">
        <v>31.702339513335144</v>
      </c>
      <c r="W37" s="47">
        <v>31.911831572272998</v>
      </c>
      <c r="X37" s="47">
        <v>31.327824197094145</v>
      </c>
      <c r="Y37" s="47">
        <v>30.556100165607809</v>
      </c>
      <c r="Z37" s="47">
        <v>29.554944665301203</v>
      </c>
      <c r="AA37" s="47">
        <v>30.02261717892889</v>
      </c>
      <c r="AB37" s="47">
        <v>30.14920586696373</v>
      </c>
      <c r="AC37" s="47">
        <v>27.554137762249564</v>
      </c>
      <c r="AD37" s="47">
        <v>28.820024642597936</v>
      </c>
      <c r="AE37" s="47">
        <v>29.08376550601491</v>
      </c>
      <c r="AF37" s="47">
        <v>29.08376550601491</v>
      </c>
      <c r="AG37" s="47">
        <v>28.742856899350993</v>
      </c>
      <c r="AH37" s="47">
        <v>28.721550111434503</v>
      </c>
      <c r="AI37" s="47">
        <v>29.709556789387232</v>
      </c>
      <c r="AJ37" s="47">
        <v>29.386626824285194</v>
      </c>
      <c r="AK37" s="47">
        <v>28.482422921999493</v>
      </c>
    </row>
    <row r="38" spans="1:37" x14ac:dyDescent="0.25">
      <c r="A38" s="39" t="s">
        <v>162</v>
      </c>
      <c r="B38" s="39" t="s">
        <v>79</v>
      </c>
      <c r="C38" s="47">
        <v>28.55220784546697</v>
      </c>
      <c r="D38" s="47">
        <v>28.313453525067096</v>
      </c>
      <c r="E38" s="47">
        <v>28.285364781490642</v>
      </c>
      <c r="F38" s="47">
        <v>27.597190563867485</v>
      </c>
      <c r="G38" s="47">
        <v>27.916597306094403</v>
      </c>
      <c r="H38" s="47">
        <v>27.633251989615392</v>
      </c>
      <c r="I38" s="47">
        <v>27.484495698463913</v>
      </c>
      <c r="J38" s="47">
        <v>26.691128812322688</v>
      </c>
      <c r="K38" s="47">
        <v>27.070685044701776</v>
      </c>
      <c r="L38" s="47">
        <v>26.998955619570079</v>
      </c>
      <c r="M38" s="47">
        <v>26.984609734543742</v>
      </c>
      <c r="N38" s="47">
        <v>26.016262495265856</v>
      </c>
      <c r="O38" s="47">
        <v>26.546481393138432</v>
      </c>
      <c r="P38" s="47">
        <v>26.350432433178167</v>
      </c>
      <c r="Q38" s="47">
        <v>26.335910287995922</v>
      </c>
      <c r="R38" s="47">
        <v>25.348404415603465</v>
      </c>
      <c r="S38" s="47">
        <v>25.561438743837865</v>
      </c>
      <c r="T38" s="47">
        <v>25.884073082543797</v>
      </c>
      <c r="U38" s="47">
        <v>29.865674126119231</v>
      </c>
      <c r="V38" s="47">
        <v>28.751119137862386</v>
      </c>
      <c r="W38" s="47">
        <v>28.921661664748939</v>
      </c>
      <c r="X38" s="47">
        <v>28.906833845387364</v>
      </c>
      <c r="Y38" s="47">
        <v>28.380446258051506</v>
      </c>
      <c r="Z38" s="47">
        <v>27.601985741568903</v>
      </c>
      <c r="AA38" s="47">
        <v>27.908989884769642</v>
      </c>
      <c r="AB38" s="47">
        <v>27.834106627767312</v>
      </c>
      <c r="AC38" s="47">
        <v>25.490260683594279</v>
      </c>
      <c r="AD38" s="47">
        <v>27.264993874549575</v>
      </c>
      <c r="AE38" s="47">
        <v>27.569462565661841</v>
      </c>
      <c r="AF38" s="47">
        <v>27.71317169837722</v>
      </c>
      <c r="AG38" s="47">
        <v>27.539208011405968</v>
      </c>
      <c r="AH38" s="47">
        <v>27.176153360335526</v>
      </c>
      <c r="AI38" s="47">
        <v>27.781088688604257</v>
      </c>
      <c r="AJ38" s="47">
        <v>27.64355854658146</v>
      </c>
      <c r="AK38" s="47">
        <v>26.696128679313325</v>
      </c>
    </row>
    <row r="39" spans="1:37" x14ac:dyDescent="0.25">
      <c r="A39" s="39" t="s">
        <v>161</v>
      </c>
      <c r="B39" s="39" t="s">
        <v>160</v>
      </c>
      <c r="C39" s="47">
        <v>24.809390087119315</v>
      </c>
      <c r="D39" s="47">
        <v>24.993882616142901</v>
      </c>
      <c r="E39" s="47">
        <v>25.090983947207953</v>
      </c>
      <c r="F39" s="47">
        <v>24.556926626350194</v>
      </c>
      <c r="G39" s="47">
        <v>24.709265388066441</v>
      </c>
      <c r="H39" s="47">
        <v>24.220553651751835</v>
      </c>
      <c r="I39" s="47">
        <v>24.376941407372509</v>
      </c>
      <c r="J39" s="47">
        <v>23.722067680710939</v>
      </c>
      <c r="K39" s="47">
        <v>24.33485709554758</v>
      </c>
      <c r="L39" s="47">
        <v>23.74348754280037</v>
      </c>
      <c r="M39" s="47">
        <v>23.635069791463383</v>
      </c>
      <c r="N39" s="47">
        <v>23.112693353203351</v>
      </c>
      <c r="O39" s="47">
        <v>23.14476949060656</v>
      </c>
      <c r="P39" s="47">
        <v>22.817108661267213</v>
      </c>
      <c r="Q39" s="47">
        <v>22.558951644211973</v>
      </c>
      <c r="R39" s="47">
        <v>22.022779378020314</v>
      </c>
      <c r="S39" s="47">
        <v>22.151863889659094</v>
      </c>
      <c r="T39" s="47">
        <v>22.151863889659094</v>
      </c>
      <c r="U39" s="47">
        <v>25.485153846846835</v>
      </c>
      <c r="V39" s="47">
        <v>24.604284428731159</v>
      </c>
      <c r="W39" s="47">
        <v>24.682125666185588</v>
      </c>
      <c r="X39" s="47">
        <v>24.601498060906092</v>
      </c>
      <c r="Y39" s="47">
        <v>23.986712570649939</v>
      </c>
      <c r="Z39" s="47">
        <v>23.422319333693469</v>
      </c>
      <c r="AA39" s="47">
        <v>23.837020078456341</v>
      </c>
      <c r="AB39" s="47">
        <v>23.847159176745773</v>
      </c>
      <c r="AC39" s="47">
        <v>22.366850826488598</v>
      </c>
      <c r="AD39" s="47">
        <v>23.867437373324641</v>
      </c>
      <c r="AE39" s="47">
        <v>24.438616486313151</v>
      </c>
      <c r="AF39" s="47">
        <v>24.438616486313151</v>
      </c>
      <c r="AG39" s="47">
        <v>24.295640877951936</v>
      </c>
      <c r="AH39" s="47">
        <v>24.009689661229508</v>
      </c>
      <c r="AI39" s="47">
        <v>24.656200109720093</v>
      </c>
      <c r="AJ39" s="47">
        <v>24.625379859582942</v>
      </c>
      <c r="AK39" s="47">
        <v>24.029521690264705</v>
      </c>
    </row>
    <row r="40" spans="1:37" x14ac:dyDescent="0.25">
      <c r="A40" s="39" t="s">
        <v>159</v>
      </c>
      <c r="B40" s="39" t="s">
        <v>81</v>
      </c>
      <c r="C40" s="47">
        <v>20.690694289059913</v>
      </c>
      <c r="D40" s="47">
        <v>20.678830358848295</v>
      </c>
      <c r="E40" s="47">
        <v>20.797469660964467</v>
      </c>
      <c r="F40" s="47">
        <v>20.39409603376949</v>
      </c>
      <c r="G40" s="47">
        <v>20.263581056106943</v>
      </c>
      <c r="H40" s="47">
        <v>19.954576300999154</v>
      </c>
      <c r="I40" s="47">
        <v>20.061539485459541</v>
      </c>
      <c r="J40" s="47">
        <v>19.407875580423838</v>
      </c>
      <c r="K40" s="47">
        <v>19.725489915298532</v>
      </c>
      <c r="L40" s="47">
        <v>19.355562397225782</v>
      </c>
      <c r="M40" s="47">
        <v>19.379428688714349</v>
      </c>
      <c r="N40" s="47">
        <v>18.711172527034542</v>
      </c>
      <c r="O40" s="47">
        <v>18.672271139080308</v>
      </c>
      <c r="P40" s="47">
        <v>18.70815634946932</v>
      </c>
      <c r="Q40" s="47">
        <v>18.70815634946932</v>
      </c>
      <c r="R40" s="47">
        <v>17.954566931300157</v>
      </c>
      <c r="S40" s="47">
        <v>18.307454795592765</v>
      </c>
      <c r="T40" s="47">
        <v>18.46351834466995</v>
      </c>
      <c r="U40" s="47">
        <v>21.728847986900266</v>
      </c>
      <c r="V40" s="47">
        <v>21.236647562887608</v>
      </c>
      <c r="W40" s="47">
        <v>21.235267203403438</v>
      </c>
      <c r="X40" s="47">
        <v>21.005892515021024</v>
      </c>
      <c r="Y40" s="47">
        <v>20.353985505934162</v>
      </c>
      <c r="Z40" s="47">
        <v>20.088393761491368</v>
      </c>
      <c r="AA40" s="47">
        <v>20.577480587969639</v>
      </c>
      <c r="AB40" s="47">
        <v>20.723161866468541</v>
      </c>
      <c r="AC40" s="47">
        <v>19.096387589897489</v>
      </c>
      <c r="AD40" s="47">
        <v>20.783862399176414</v>
      </c>
      <c r="AE40" s="47">
        <v>21.417326678300768</v>
      </c>
      <c r="AF40" s="47">
        <v>21.185458184347656</v>
      </c>
      <c r="AG40" s="47">
        <v>21.039014925008846</v>
      </c>
      <c r="AH40" s="47">
        <v>20.916978875559842</v>
      </c>
      <c r="AI40" s="47">
        <v>21.081876323742161</v>
      </c>
      <c r="AJ40" s="47">
        <v>20.947128712143577</v>
      </c>
      <c r="AK40" s="47">
        <v>20.959378495016175</v>
      </c>
    </row>
    <row r="41" spans="1:37" x14ac:dyDescent="0.25">
      <c r="A41" s="39" t="s">
        <v>158</v>
      </c>
      <c r="B41" s="39" t="s">
        <v>82</v>
      </c>
      <c r="C41" s="47">
        <v>25.185694957636507</v>
      </c>
      <c r="D41" s="47">
        <v>25.005539771959569</v>
      </c>
      <c r="E41" s="47">
        <v>25.185694957636507</v>
      </c>
      <c r="F41" s="47">
        <v>24.320950066387187</v>
      </c>
      <c r="G41" s="47">
        <v>24.237053789044307</v>
      </c>
      <c r="H41" s="47">
        <v>24.083023914497108</v>
      </c>
      <c r="I41" s="47">
        <v>24.237053789044307</v>
      </c>
      <c r="J41" s="47">
        <v>23.765903584546997</v>
      </c>
      <c r="K41" s="47">
        <v>24.045337937072684</v>
      </c>
      <c r="L41" s="47">
        <v>23.798578482758366</v>
      </c>
      <c r="M41" s="47">
        <v>23.84427467800176</v>
      </c>
      <c r="N41" s="47">
        <v>23.222806422691633</v>
      </c>
      <c r="O41" s="47">
        <v>23.353065768750341</v>
      </c>
      <c r="P41" s="47">
        <v>23.13214595067781</v>
      </c>
      <c r="Q41" s="47">
        <v>23.491140655045669</v>
      </c>
      <c r="R41" s="47">
        <v>22.763946253890261</v>
      </c>
      <c r="S41" s="47">
        <v>23.171018801891496</v>
      </c>
      <c r="T41" s="47">
        <v>23.643707585450084</v>
      </c>
      <c r="U41" s="47">
        <v>26.933992255318678</v>
      </c>
      <c r="V41" s="47">
        <v>26.368619396552521</v>
      </c>
      <c r="W41" s="47">
        <v>26.496486437011775</v>
      </c>
      <c r="X41" s="47">
        <v>26.664599498649494</v>
      </c>
      <c r="Y41" s="47">
        <v>26.244316844555193</v>
      </c>
      <c r="Z41" s="47">
        <v>25.786675732319175</v>
      </c>
      <c r="AA41" s="47">
        <v>25.98846814557675</v>
      </c>
      <c r="AB41" s="47">
        <v>26.382944351617304</v>
      </c>
      <c r="AC41" s="47">
        <v>24.27907125273433</v>
      </c>
      <c r="AD41" s="47">
        <v>25.678522555116313</v>
      </c>
      <c r="AE41" s="47">
        <v>26.090796729146515</v>
      </c>
      <c r="AF41" s="47">
        <v>26.365038521515217</v>
      </c>
      <c r="AG41" s="47">
        <v>26.062426888556644</v>
      </c>
      <c r="AH41" s="47">
        <v>25.854381390897629</v>
      </c>
      <c r="AI41" s="47">
        <v>26.141502774918617</v>
      </c>
      <c r="AJ41" s="47">
        <v>26.074912338446843</v>
      </c>
      <c r="AK41" s="47">
        <v>25.285340020281545</v>
      </c>
    </row>
    <row r="42" spans="1:37" x14ac:dyDescent="0.25">
      <c r="A42" s="39" t="s">
        <v>157</v>
      </c>
      <c r="B42" s="39" t="s">
        <v>95</v>
      </c>
      <c r="C42" s="47">
        <v>17.711422624201006</v>
      </c>
      <c r="D42" s="47">
        <v>17.545637077016597</v>
      </c>
      <c r="E42" s="47">
        <v>17.499585536132038</v>
      </c>
      <c r="F42" s="47">
        <v>17.048280435463369</v>
      </c>
      <c r="G42" s="47">
        <v>16.952752018195707</v>
      </c>
      <c r="H42" s="47">
        <v>16.695334959351086</v>
      </c>
      <c r="I42" s="47">
        <v>16.585013362703393</v>
      </c>
      <c r="J42" s="47">
        <v>16.281628971922235</v>
      </c>
      <c r="K42" s="47">
        <v>16.576381565216749</v>
      </c>
      <c r="L42" s="47">
        <v>16.317808482305292</v>
      </c>
      <c r="M42" s="47">
        <v>16.29010422342192</v>
      </c>
      <c r="N42" s="47">
        <v>15.680610527987765</v>
      </c>
      <c r="O42" s="47">
        <v>15.937463022127559</v>
      </c>
      <c r="P42" s="47">
        <v>15.780307064252753</v>
      </c>
      <c r="Q42" s="47">
        <v>15.881996213465863</v>
      </c>
      <c r="R42" s="47">
        <v>15.83577387291445</v>
      </c>
      <c r="S42" s="47">
        <v>16.036350293044659</v>
      </c>
      <c r="T42" s="47">
        <v>15.925436054706598</v>
      </c>
      <c r="U42" s="47">
        <v>18.245392206611044</v>
      </c>
      <c r="V42" s="47">
        <v>17.718549574505253</v>
      </c>
      <c r="W42" s="47">
        <v>17.812439822838435</v>
      </c>
      <c r="X42" s="47">
        <v>17.710601549423043</v>
      </c>
      <c r="Y42" s="47">
        <v>17.497666977736301</v>
      </c>
      <c r="Z42" s="47">
        <v>17.275474381193618</v>
      </c>
      <c r="AA42" s="47">
        <v>17.691996155767413</v>
      </c>
      <c r="AB42" s="47">
        <v>17.395430478981371</v>
      </c>
      <c r="AC42" s="47">
        <v>16.051617256044612</v>
      </c>
      <c r="AD42" s="47">
        <v>17.247147640588352</v>
      </c>
      <c r="AE42" s="47">
        <v>17.537120237836753</v>
      </c>
      <c r="AF42" s="47">
        <v>17.286589948724799</v>
      </c>
      <c r="AG42" s="47">
        <v>17.119569755983498</v>
      </c>
      <c r="AH42" s="47">
        <v>17.370100045095452</v>
      </c>
      <c r="AI42" s="47">
        <v>17.594221687193258</v>
      </c>
      <c r="AJ42" s="47">
        <v>17.510880637096026</v>
      </c>
      <c r="AK42" s="47">
        <v>17.260857486804333</v>
      </c>
    </row>
    <row r="43" spans="1:37" x14ac:dyDescent="0.25">
      <c r="A43" s="39" t="s">
        <v>156</v>
      </c>
      <c r="B43" s="39" t="s">
        <v>83</v>
      </c>
      <c r="C43" s="47">
        <v>33.226418103524658</v>
      </c>
      <c r="D43" s="47">
        <v>33.240049454541484</v>
      </c>
      <c r="E43" s="47">
        <v>33.233233779033071</v>
      </c>
      <c r="F43" s="47">
        <v>32.88563432810389</v>
      </c>
      <c r="G43" s="47">
        <v>32.75651695416343</v>
      </c>
      <c r="H43" s="47">
        <v>32.360048259810036</v>
      </c>
      <c r="I43" s="47">
        <v>32.237006251217601</v>
      </c>
      <c r="J43" s="47">
        <v>31.874715892584327</v>
      </c>
      <c r="K43" s="47">
        <v>32.032546777030859</v>
      </c>
      <c r="L43" s="47">
        <v>31.770606433254844</v>
      </c>
      <c r="M43" s="47">
        <v>32.03943994397234</v>
      </c>
      <c r="N43" s="47">
        <v>31.343230082883437</v>
      </c>
      <c r="O43" s="47">
        <v>31.157557159050072</v>
      </c>
      <c r="P43" s="47">
        <v>31.316524287412566</v>
      </c>
      <c r="Q43" s="47">
        <v>31.579165629924528</v>
      </c>
      <c r="R43" s="47">
        <v>31.171380387603332</v>
      </c>
      <c r="S43" s="47">
        <v>31.253723980633914</v>
      </c>
      <c r="T43" s="47">
        <v>31.329935677327992</v>
      </c>
      <c r="U43" s="47">
        <v>33.325296463500145</v>
      </c>
      <c r="V43" s="47">
        <v>32.881882955461883</v>
      </c>
      <c r="W43" s="47">
        <v>32.772692253353995</v>
      </c>
      <c r="X43" s="47">
        <v>33.238984540670778</v>
      </c>
      <c r="Y43" s="47">
        <v>33.266822886182226</v>
      </c>
      <c r="Z43" s="47">
        <v>33.399055027361612</v>
      </c>
      <c r="AA43" s="47">
        <v>33.407765742801878</v>
      </c>
      <c r="AB43" s="47">
        <v>33.386929298471642</v>
      </c>
      <c r="AC43" s="47">
        <v>31.879759825251686</v>
      </c>
      <c r="AD43" s="47">
        <v>33.692530481981684</v>
      </c>
      <c r="AE43" s="47">
        <v>33.797834419675823</v>
      </c>
      <c r="AF43" s="47">
        <v>33.977757371131915</v>
      </c>
      <c r="AG43" s="47">
        <v>33.790914306158278</v>
      </c>
      <c r="AH43" s="47">
        <v>34.171520549623096</v>
      </c>
      <c r="AI43" s="47">
        <v>33.573599485575791</v>
      </c>
      <c r="AJ43" s="47">
        <v>33.305670207913117</v>
      </c>
      <c r="AK43" s="47">
        <v>32.453792504575404</v>
      </c>
    </row>
    <row r="44" spans="1:37" x14ac:dyDescent="0.25">
      <c r="A44" s="39" t="s">
        <v>155</v>
      </c>
      <c r="B44" s="39" t="s">
        <v>84</v>
      </c>
      <c r="C44" s="47">
        <v>15.821756133665396</v>
      </c>
      <c r="D44" s="47">
        <v>15.69048119142637</v>
      </c>
      <c r="E44" s="47">
        <v>15.659225252798031</v>
      </c>
      <c r="F44" s="47">
        <v>15.496694371930667</v>
      </c>
      <c r="G44" s="47">
        <v>15.236947660647301</v>
      </c>
      <c r="H44" s="47">
        <v>14.924458988361671</v>
      </c>
      <c r="I44" s="47">
        <v>14.886960347687397</v>
      </c>
      <c r="J44" s="47">
        <v>14.574471675401767</v>
      </c>
      <c r="K44" s="47">
        <v>14.741592430725492</v>
      </c>
      <c r="L44" s="47">
        <v>14.565947925167913</v>
      </c>
      <c r="M44" s="47">
        <v>14.40284945572159</v>
      </c>
      <c r="N44" s="47">
        <v>13.938646119605124</v>
      </c>
      <c r="O44" s="47">
        <v>14.249950162905984</v>
      </c>
      <c r="P44" s="47">
        <v>14.161909870637368</v>
      </c>
      <c r="Q44" s="47">
        <v>14.218507201381478</v>
      </c>
      <c r="R44" s="47">
        <v>14.11788972450306</v>
      </c>
      <c r="S44" s="47">
        <v>14.230934982494439</v>
      </c>
      <c r="T44" s="47">
        <v>14.337887190585688</v>
      </c>
      <c r="U44" s="47">
        <v>16.168657340853542</v>
      </c>
      <c r="V44" s="47">
        <v>15.917005086521192</v>
      </c>
      <c r="W44" s="47">
        <v>15.962335947911846</v>
      </c>
      <c r="X44" s="47">
        <v>15.861468106218881</v>
      </c>
      <c r="Y44" s="47">
        <v>15.571473061351604</v>
      </c>
      <c r="Z44" s="47">
        <v>15.533647620716742</v>
      </c>
      <c r="AA44" s="47">
        <v>15.867759821138561</v>
      </c>
      <c r="AB44" s="47">
        <v>15.785608933972172</v>
      </c>
      <c r="AC44" s="47">
        <v>14.483833337335556</v>
      </c>
      <c r="AD44" s="47">
        <v>15.539156272473006</v>
      </c>
      <c r="AE44" s="47">
        <v>15.694616405110803</v>
      </c>
      <c r="AF44" s="47">
        <v>15.814760527470636</v>
      </c>
      <c r="AG44" s="47">
        <v>15.631382656500367</v>
      </c>
      <c r="AH44" s="47">
        <v>15.50491515927949</v>
      </c>
      <c r="AI44" s="47">
        <v>15.802015388032874</v>
      </c>
      <c r="AJ44" s="47">
        <v>15.827258224115996</v>
      </c>
      <c r="AK44" s="47">
        <v>15.391819301682183</v>
      </c>
    </row>
    <row r="45" spans="1:37" x14ac:dyDescent="0.25">
      <c r="A45" s="39" t="s">
        <v>154</v>
      </c>
      <c r="B45" s="39" t="s">
        <v>85</v>
      </c>
      <c r="C45" s="47">
        <v>18.477736775273041</v>
      </c>
      <c r="D45" s="47">
        <v>18.020050898926993</v>
      </c>
      <c r="E45" s="47">
        <v>18.073270186874208</v>
      </c>
      <c r="F45" s="47">
        <v>17.541077307402059</v>
      </c>
      <c r="G45" s="47">
        <v>17.400232995178531</v>
      </c>
      <c r="H45" s="47">
        <v>16.932541943383871</v>
      </c>
      <c r="I45" s="47">
        <v>17.06009404841878</v>
      </c>
      <c r="J45" s="47">
        <v>16.571144312451636</v>
      </c>
      <c r="K45" s="47">
        <v>16.774592084522645</v>
      </c>
      <c r="L45" s="47">
        <v>16.380522302219571</v>
      </c>
      <c r="M45" s="47">
        <v>16.42312444084693</v>
      </c>
      <c r="N45" s="47">
        <v>15.688237549524986</v>
      </c>
      <c r="O45" s="47">
        <v>15.748754023881343</v>
      </c>
      <c r="P45" s="47">
        <v>15.514016497780132</v>
      </c>
      <c r="Q45" s="47">
        <v>15.482006835129964</v>
      </c>
      <c r="R45" s="47">
        <v>15.108560770878036</v>
      </c>
      <c r="S45" s="47">
        <v>15.159883891741977</v>
      </c>
      <c r="T45" s="47">
        <v>15.288085869684826</v>
      </c>
      <c r="U45" s="47">
        <v>18.055111893617998</v>
      </c>
      <c r="V45" s="47">
        <v>17.638455465303736</v>
      </c>
      <c r="W45" s="47">
        <v>17.622261144309363</v>
      </c>
      <c r="X45" s="47">
        <v>17.386152895116421</v>
      </c>
      <c r="Y45" s="47">
        <v>17.235902191084552</v>
      </c>
      <c r="Z45" s="47">
        <v>17.117848066488083</v>
      </c>
      <c r="AA45" s="47">
        <v>17.569252406200253</v>
      </c>
      <c r="AB45" s="47">
        <v>17.375117020496383</v>
      </c>
      <c r="AC45" s="47">
        <v>15.789678037248109</v>
      </c>
      <c r="AD45" s="47">
        <v>17.083913941940576</v>
      </c>
      <c r="AE45" s="47">
        <v>17.47914321837435</v>
      </c>
      <c r="AF45" s="47">
        <v>17.544202064100311</v>
      </c>
      <c r="AG45" s="47">
        <v>17.349025526922436</v>
      </c>
      <c r="AH45" s="47">
        <v>17.468300077420025</v>
      </c>
      <c r="AI45" s="47">
        <v>17.765555442207141</v>
      </c>
      <c r="AJ45" s="47">
        <v>17.602767823616357</v>
      </c>
      <c r="AK45" s="47">
        <v>17.027584904595603</v>
      </c>
    </row>
    <row r="46" spans="1:37" x14ac:dyDescent="0.25">
      <c r="A46" s="39"/>
      <c r="B46" s="39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</row>
    <row r="47" spans="1:37" x14ac:dyDescent="0.25">
      <c r="A47" s="39">
        <v>921</v>
      </c>
      <c r="B47" s="39" t="s">
        <v>150</v>
      </c>
      <c r="C47" s="47">
        <v>23.778075819228704</v>
      </c>
      <c r="D47" s="47">
        <v>23.648261025994213</v>
      </c>
      <c r="E47" s="47">
        <v>23.673225409308539</v>
      </c>
      <c r="F47" s="47">
        <v>23.179929195017468</v>
      </c>
      <c r="G47" s="47">
        <v>23.144989093328444</v>
      </c>
      <c r="H47" s="47">
        <v>22.835373887915289</v>
      </c>
      <c r="I47" s="47">
        <v>22.821346014530871</v>
      </c>
      <c r="J47" s="47">
        <v>22.320350536516056</v>
      </c>
      <c r="K47" s="47">
        <v>22.600029833290844</v>
      </c>
      <c r="L47" s="47">
        <v>22.325515113751027</v>
      </c>
      <c r="M47" s="47">
        <v>22.332579830798007</v>
      </c>
      <c r="N47" s="47">
        <v>21.650330013118172</v>
      </c>
      <c r="O47" s="47">
        <v>21.813426510020197</v>
      </c>
      <c r="P47" s="47">
        <v>21.708915256390458</v>
      </c>
      <c r="Q47" s="47">
        <v>21.763707564118668</v>
      </c>
      <c r="R47" s="47">
        <v>21.263474088007406</v>
      </c>
      <c r="S47" s="47">
        <v>21.435892951401001</v>
      </c>
      <c r="T47" s="47">
        <v>21.599984752712125</v>
      </c>
      <c r="U47" s="47">
        <v>24.440505561743823</v>
      </c>
      <c r="V47" s="47">
        <v>23.827964117097945</v>
      </c>
      <c r="W47" s="47">
        <v>23.868870985897242</v>
      </c>
      <c r="X47" s="47">
        <v>23.847342562124368</v>
      </c>
      <c r="Y47" s="47">
        <v>23.491610988353536</v>
      </c>
      <c r="Z47" s="47">
        <v>23.180986588202053</v>
      </c>
      <c r="AA47" s="47">
        <v>23.497472441280514</v>
      </c>
      <c r="AB47" s="47">
        <v>23.484087674750999</v>
      </c>
      <c r="AC47" s="47">
        <v>21.777015143524853</v>
      </c>
      <c r="AD47" s="47">
        <v>23.229777110690168</v>
      </c>
      <c r="AE47" s="47">
        <v>23.552868255581647</v>
      </c>
      <c r="AF47" s="47">
        <v>23.607654387578393</v>
      </c>
      <c r="AG47" s="47">
        <v>23.413318674080504</v>
      </c>
      <c r="AH47" s="47">
        <v>23.374038051139443</v>
      </c>
      <c r="AI47" s="47">
        <v>23.626233870820748</v>
      </c>
      <c r="AJ47" s="47">
        <v>23.508170018575381</v>
      </c>
      <c r="AK47" s="47">
        <v>22.907494279081405</v>
      </c>
    </row>
    <row r="48" spans="1:37" x14ac:dyDescent="0.25">
      <c r="A48" s="39">
        <v>924</v>
      </c>
      <c r="B48" s="39" t="s">
        <v>87</v>
      </c>
      <c r="C48" s="47">
        <v>24.301885882603507</v>
      </c>
      <c r="D48" s="47">
        <v>23.980405788249097</v>
      </c>
      <c r="E48" s="47">
        <v>24.191377100169177</v>
      </c>
      <c r="F48" s="47">
        <v>23.488139393768911</v>
      </c>
      <c r="G48" s="47">
        <v>23.680824726355478</v>
      </c>
      <c r="H48" s="47">
        <v>23.315254533324261</v>
      </c>
      <c r="I48" s="47">
        <v>23.558967995345075</v>
      </c>
      <c r="J48" s="47">
        <v>22.929374885124645</v>
      </c>
      <c r="K48" s="47">
        <v>23.238462695826559</v>
      </c>
      <c r="L48" s="47">
        <v>23.05296720645854</v>
      </c>
      <c r="M48" s="47">
        <v>22.949914156809641</v>
      </c>
      <c r="N48" s="47">
        <v>22.166710979478015</v>
      </c>
      <c r="O48" s="47">
        <v>22.235971394741881</v>
      </c>
      <c r="P48" s="47">
        <v>22.225502481655848</v>
      </c>
      <c r="Q48" s="47">
        <v>22.319722699430177</v>
      </c>
      <c r="R48" s="47">
        <v>21.691587914267977</v>
      </c>
      <c r="S48" s="47">
        <v>22.115262287434799</v>
      </c>
      <c r="T48" s="47">
        <v>22.306093889148045</v>
      </c>
      <c r="U48" s="47">
        <v>26.196938212968067</v>
      </c>
      <c r="V48" s="47">
        <v>25.370001272210679</v>
      </c>
      <c r="W48" s="47">
        <v>25.591796941812333</v>
      </c>
      <c r="X48" s="47">
        <v>25.303167652994901</v>
      </c>
      <c r="Y48" s="47">
        <v>24.800738890979375</v>
      </c>
      <c r="Z48" s="47">
        <v>24.084510655765744</v>
      </c>
      <c r="AA48" s="47">
        <v>24.435034026053991</v>
      </c>
      <c r="AB48" s="47">
        <v>24.004460739251275</v>
      </c>
      <c r="AC48" s="47">
        <v>22.045352284298929</v>
      </c>
      <c r="AD48" s="47">
        <v>23.100256836965578</v>
      </c>
      <c r="AE48" s="47">
        <v>23.377336242030825</v>
      </c>
      <c r="AF48" s="47">
        <v>23.507511664260232</v>
      </c>
      <c r="AG48" s="47">
        <v>23.301400579063667</v>
      </c>
      <c r="AH48" s="47">
        <v>22.900026360523</v>
      </c>
      <c r="AI48" s="47">
        <v>23.076478459590536</v>
      </c>
      <c r="AJ48" s="47">
        <v>22.760212923046051</v>
      </c>
      <c r="AK48" s="47">
        <v>22.040436184703434</v>
      </c>
    </row>
    <row r="49" spans="1:37" x14ac:dyDescent="0.25">
      <c r="A49" s="39">
        <v>923</v>
      </c>
      <c r="B49" s="39" t="s">
        <v>86</v>
      </c>
      <c r="C49" s="47">
        <v>28.900955734575778</v>
      </c>
      <c r="D49" s="47">
        <v>28.530646459001712</v>
      </c>
      <c r="E49" s="47">
        <v>28.496981979404072</v>
      </c>
      <c r="F49" s="47">
        <v>27.689034469060658</v>
      </c>
      <c r="G49" s="47">
        <v>27.749124913336825</v>
      </c>
      <c r="H49" s="47">
        <v>27.394017281904731</v>
      </c>
      <c r="I49" s="47">
        <v>27.613845815648407</v>
      </c>
      <c r="J49" s="47">
        <v>26.802171229517903</v>
      </c>
      <c r="K49" s="47">
        <v>27.230962183384683</v>
      </c>
      <c r="L49" s="47">
        <v>26.941271096327394</v>
      </c>
      <c r="M49" s="47">
        <v>26.736783270169319</v>
      </c>
      <c r="N49" s="47">
        <v>25.64618153065954</v>
      </c>
      <c r="O49" s="47">
        <v>25.688552946961906</v>
      </c>
      <c r="P49" s="47">
        <v>25.808914306151152</v>
      </c>
      <c r="Q49" s="47">
        <v>25.757330866498616</v>
      </c>
      <c r="R49" s="47">
        <v>25.172718550436567</v>
      </c>
      <c r="S49" s="47">
        <v>25.222757688173907</v>
      </c>
      <c r="T49" s="47">
        <v>25.413445203342235</v>
      </c>
      <c r="U49" s="47">
        <v>30.891377457268661</v>
      </c>
      <c r="V49" s="47">
        <v>30.093956939292028</v>
      </c>
      <c r="W49" s="47">
        <v>30.146869814135101</v>
      </c>
      <c r="X49" s="47">
        <v>29.797138145757668</v>
      </c>
      <c r="Y49" s="47">
        <v>29.587299144731205</v>
      </c>
      <c r="Z49" s="47">
        <v>28.99275530848956</v>
      </c>
      <c r="AA49" s="47">
        <v>29.299860569421053</v>
      </c>
      <c r="AB49" s="47">
        <v>29.299860569421053</v>
      </c>
      <c r="AC49" s="47">
        <v>25.977560335976445</v>
      </c>
      <c r="AD49" s="47">
        <v>28.575316369574093</v>
      </c>
      <c r="AE49" s="47">
        <v>29.330582032078318</v>
      </c>
      <c r="AF49" s="47">
        <v>29.366220649371243</v>
      </c>
      <c r="AG49" s="47">
        <v>28.724725538098571</v>
      </c>
      <c r="AH49" s="47">
        <v>28.20796558735114</v>
      </c>
      <c r="AI49" s="47">
        <v>28.424914743223479</v>
      </c>
      <c r="AJ49" s="47">
        <v>28.065560574535446</v>
      </c>
      <c r="AK49" s="47">
        <v>27.095304319077751</v>
      </c>
    </row>
    <row r="50" spans="1:37" x14ac:dyDescent="0.25">
      <c r="B50" s="39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</row>
    <row r="51" spans="1:37" x14ac:dyDescent="0.25">
      <c r="A51" s="35">
        <v>941</v>
      </c>
      <c r="B51" s="39" t="s">
        <v>153</v>
      </c>
      <c r="C51" s="47">
        <v>24.064971369292063</v>
      </c>
      <c r="D51" s="47">
        <v>23.92168821491342</v>
      </c>
      <c r="E51" s="47">
        <v>23.943369218536503</v>
      </c>
      <c r="F51" s="47">
        <v>23.431509002565427</v>
      </c>
      <c r="G51" s="47">
        <v>23.402544577401503</v>
      </c>
      <c r="H51" s="47">
        <v>23.089438584874429</v>
      </c>
      <c r="I51" s="47">
        <v>23.089438584874429</v>
      </c>
      <c r="J51" s="47">
        <v>22.571063709028994</v>
      </c>
      <c r="K51" s="47">
        <v>22.858964637826759</v>
      </c>
      <c r="L51" s="47">
        <v>22.583601344077774</v>
      </c>
      <c r="M51" s="47">
        <v>22.578837273251668</v>
      </c>
      <c r="N51" s="47">
        <v>21.873754790987824</v>
      </c>
      <c r="O51" s="47">
        <v>22.030319115299637</v>
      </c>
      <c r="P51" s="47">
        <v>21.936422221753801</v>
      </c>
      <c r="Q51" s="47">
        <v>21.986245063227102</v>
      </c>
      <c r="R51" s="47">
        <v>21.481309727526547</v>
      </c>
      <c r="S51" s="47">
        <v>21.647136466386051</v>
      </c>
      <c r="T51" s="47">
        <v>21.811742493411668</v>
      </c>
      <c r="U51" s="47">
        <v>24.797753580157021</v>
      </c>
      <c r="V51" s="47">
        <v>24.175908589171367</v>
      </c>
      <c r="W51" s="47">
        <v>24.216540632260205</v>
      </c>
      <c r="X51" s="47">
        <v>24.176836622745963</v>
      </c>
      <c r="Y51" s="47">
        <v>23.828216051401391</v>
      </c>
      <c r="Z51" s="47">
        <v>23.502836851479792</v>
      </c>
      <c r="AA51" s="47">
        <v>23.816920267897544</v>
      </c>
      <c r="AB51" s="47">
        <v>23.804272393572273</v>
      </c>
      <c r="AC51" s="47">
        <v>22.008274239383592</v>
      </c>
      <c r="AD51" s="47">
        <v>23.524073331597005</v>
      </c>
      <c r="AE51" s="47">
        <v>23.869657269981836</v>
      </c>
      <c r="AF51" s="47">
        <v>23.922416530453329</v>
      </c>
      <c r="AG51" s="47">
        <v>23.704540325172911</v>
      </c>
      <c r="AH51" s="47">
        <v>23.639079761254575</v>
      </c>
      <c r="AI51" s="47">
        <v>23.887753117647993</v>
      </c>
      <c r="AJ51" s="47">
        <v>23.75653938869678</v>
      </c>
      <c r="AK51" s="47">
        <v>23.13670140044217</v>
      </c>
    </row>
    <row r="52" spans="1:37" x14ac:dyDescent="0.25">
      <c r="A52" s="36">
        <v>925</v>
      </c>
      <c r="B52" s="36" t="s">
        <v>102</v>
      </c>
      <c r="C52" s="46">
        <v>24.085294414457518</v>
      </c>
      <c r="D52" s="46">
        <v>23.926725136789699</v>
      </c>
      <c r="E52" s="46">
        <v>23.964643877101572</v>
      </c>
      <c r="F52" s="46">
        <v>23.437228670945569</v>
      </c>
      <c r="G52" s="46">
        <v>23.425392793500805</v>
      </c>
      <c r="H52" s="46">
        <v>23.108681413706144</v>
      </c>
      <c r="I52" s="46">
        <v>23.129449373036941</v>
      </c>
      <c r="J52" s="46">
        <v>22.601597073379171</v>
      </c>
      <c r="K52" s="46">
        <v>22.891082891431761</v>
      </c>
      <c r="L52" s="46">
        <v>22.623325425620987</v>
      </c>
      <c r="M52" s="46">
        <v>22.610242813284955</v>
      </c>
      <c r="N52" s="46">
        <v>21.898548702204856</v>
      </c>
      <c r="O52" s="46">
        <v>22.046684794291949</v>
      </c>
      <c r="P52" s="46">
        <v>21.960660940579547</v>
      </c>
      <c r="Q52" s="46">
        <v>22.01420640054339</v>
      </c>
      <c r="R52" s="46">
        <v>21.498941072694635</v>
      </c>
      <c r="S52" s="46">
        <v>21.686102882705576</v>
      </c>
      <c r="T52" s="46">
        <v>21.852891905446331</v>
      </c>
      <c r="U52" s="46">
        <v>24.915103063702553</v>
      </c>
      <c r="V52" s="46">
        <v>24.276186383997221</v>
      </c>
      <c r="W52" s="46">
        <v>24.329886984123149</v>
      </c>
      <c r="X52" s="46">
        <v>24.270394194782412</v>
      </c>
      <c r="Y52" s="46">
        <v>23.909885650419128</v>
      </c>
      <c r="Z52" s="46">
        <v>23.551153010215266</v>
      </c>
      <c r="AA52" s="46">
        <v>23.868156408430465</v>
      </c>
      <c r="AB52" s="46">
        <v>23.82086622937825</v>
      </c>
      <c r="AC52" s="46">
        <v>22.011347679983967</v>
      </c>
      <c r="AD52" s="46">
        <v>23.488942708483439</v>
      </c>
      <c r="AE52" s="46">
        <v>23.82897987927403</v>
      </c>
      <c r="AF52" s="46">
        <v>23.88813555038033</v>
      </c>
      <c r="AG52" s="46">
        <v>23.671231422990566</v>
      </c>
      <c r="AH52" s="46">
        <v>23.57801642609579</v>
      </c>
      <c r="AI52" s="46">
        <v>23.820911599357984</v>
      </c>
      <c r="AJ52" s="46">
        <v>23.674451315298711</v>
      </c>
      <c r="AK52" s="46">
        <v>23.046379299608951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Z52"/>
  <sheetViews>
    <sheetView workbookViewId="0">
      <pane xSplit="2" ySplit="1" topLeftCell="AK2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.1796875" defaultRowHeight="12.5" x14ac:dyDescent="0.25"/>
  <cols>
    <col min="1" max="1" width="6.1796875" style="34" bestFit="1" customWidth="1"/>
    <col min="2" max="2" width="23.453125" style="34" bestFit="1" customWidth="1"/>
    <col min="3" max="52" width="9.1796875" style="34" bestFit="1" customWidth="1"/>
    <col min="53" max="16384" width="9.1796875" style="34"/>
  </cols>
  <sheetData>
    <row r="1" spans="1:52" s="51" customFormat="1" ht="13" x14ac:dyDescent="0.3">
      <c r="A1" s="45" t="s">
        <v>0</v>
      </c>
      <c r="B1" s="44" t="s">
        <v>152</v>
      </c>
      <c r="C1" s="52">
        <v>34820</v>
      </c>
      <c r="D1" s="52">
        <v>34912</v>
      </c>
      <c r="E1" s="52">
        <v>35004</v>
      </c>
      <c r="F1" s="52">
        <v>35096</v>
      </c>
      <c r="G1" s="52">
        <v>35186</v>
      </c>
      <c r="H1" s="52">
        <v>35278</v>
      </c>
      <c r="I1" s="52">
        <v>35370</v>
      </c>
      <c r="J1" s="52">
        <v>35462</v>
      </c>
      <c r="K1" s="52">
        <v>35551</v>
      </c>
      <c r="L1" s="52">
        <v>35643</v>
      </c>
      <c r="M1" s="52">
        <v>35735</v>
      </c>
      <c r="N1" s="52">
        <v>35827</v>
      </c>
      <c r="O1" s="52">
        <v>35916</v>
      </c>
      <c r="P1" s="52">
        <v>36008</v>
      </c>
      <c r="Q1" s="52">
        <v>36100</v>
      </c>
      <c r="R1" s="52">
        <v>36192</v>
      </c>
      <c r="S1" s="52">
        <v>36281</v>
      </c>
      <c r="T1" s="52">
        <v>36373</v>
      </c>
      <c r="U1" s="52">
        <v>36465</v>
      </c>
      <c r="V1" s="52">
        <v>36557</v>
      </c>
      <c r="W1" s="52">
        <v>36647</v>
      </c>
      <c r="X1" s="52">
        <v>36739</v>
      </c>
      <c r="Y1" s="52">
        <v>36831</v>
      </c>
      <c r="Z1" s="52">
        <v>36923</v>
      </c>
      <c r="AA1" s="52">
        <v>37012</v>
      </c>
      <c r="AB1" s="52">
        <v>37104</v>
      </c>
      <c r="AC1" s="52">
        <v>37196</v>
      </c>
      <c r="AD1" s="52">
        <v>37288</v>
      </c>
      <c r="AE1" s="52">
        <v>37377</v>
      </c>
      <c r="AF1" s="52">
        <v>37469</v>
      </c>
      <c r="AG1" s="52">
        <v>37561</v>
      </c>
      <c r="AH1" s="52">
        <v>37653</v>
      </c>
      <c r="AI1" s="52">
        <v>37742</v>
      </c>
      <c r="AJ1" s="52">
        <v>37834</v>
      </c>
      <c r="AK1" s="52">
        <v>37926</v>
      </c>
      <c r="AL1" s="51">
        <v>38018</v>
      </c>
      <c r="AM1" s="51">
        <v>38108</v>
      </c>
      <c r="AN1" s="51">
        <v>38200</v>
      </c>
      <c r="AO1" s="51">
        <v>38292</v>
      </c>
      <c r="AP1" s="51">
        <v>38384</v>
      </c>
      <c r="AQ1" s="51">
        <v>38473</v>
      </c>
      <c r="AR1" s="51">
        <v>38565</v>
      </c>
      <c r="AS1" s="51">
        <v>38657</v>
      </c>
      <c r="AT1" s="51">
        <v>38749</v>
      </c>
      <c r="AU1" s="51">
        <v>38838</v>
      </c>
      <c r="AV1" s="51">
        <v>38930</v>
      </c>
      <c r="AW1" s="51">
        <v>39022</v>
      </c>
      <c r="AX1" s="51">
        <v>39114</v>
      </c>
      <c r="AY1" s="51">
        <v>39203</v>
      </c>
      <c r="AZ1" s="51">
        <v>39295</v>
      </c>
    </row>
    <row r="2" spans="1:52" ht="13" x14ac:dyDescent="0.3">
      <c r="A2" s="42"/>
      <c r="B2" s="41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</row>
    <row r="3" spans="1:52" x14ac:dyDescent="0.25">
      <c r="A3" s="37" t="s">
        <v>196</v>
      </c>
      <c r="B3" s="39" t="s">
        <v>12</v>
      </c>
      <c r="C3" s="47">
        <v>200</v>
      </c>
      <c r="D3" s="47">
        <v>200</v>
      </c>
      <c r="E3" s="47">
        <v>200</v>
      </c>
      <c r="F3" s="47">
        <v>200</v>
      </c>
      <c r="G3" s="47">
        <v>200</v>
      </c>
      <c r="H3" s="47">
        <v>200</v>
      </c>
      <c r="I3" s="47">
        <v>200</v>
      </c>
      <c r="J3" s="47">
        <v>300</v>
      </c>
      <c r="K3" s="47">
        <v>200</v>
      </c>
      <c r="L3" s="47">
        <v>300</v>
      </c>
      <c r="M3" s="47">
        <v>200</v>
      </c>
      <c r="N3" s="47">
        <v>200</v>
      </c>
      <c r="O3" s="47">
        <v>200</v>
      </c>
      <c r="P3" s="47">
        <v>200</v>
      </c>
      <c r="Q3" s="47">
        <v>200</v>
      </c>
      <c r="R3" s="47">
        <v>200</v>
      </c>
      <c r="S3" s="47">
        <v>200</v>
      </c>
      <c r="T3" s="47">
        <v>200</v>
      </c>
      <c r="U3" s="47">
        <v>100</v>
      </c>
      <c r="V3" s="47">
        <v>100</v>
      </c>
      <c r="W3" s="47">
        <v>200</v>
      </c>
      <c r="X3" s="47">
        <v>200</v>
      </c>
      <c r="Y3" s="47">
        <v>200</v>
      </c>
      <c r="Z3" s="47">
        <v>200</v>
      </c>
      <c r="AA3" s="47">
        <v>200</v>
      </c>
      <c r="AB3" s="47">
        <v>200</v>
      </c>
      <c r="AC3" s="47">
        <v>100</v>
      </c>
      <c r="AD3" s="47">
        <v>100</v>
      </c>
      <c r="AE3" s="47">
        <v>200</v>
      </c>
      <c r="AF3" s="47">
        <v>100</v>
      </c>
      <c r="AG3" s="47">
        <v>100</v>
      </c>
      <c r="AH3" s="47">
        <v>100</v>
      </c>
      <c r="AI3" s="47">
        <v>200</v>
      </c>
      <c r="AJ3" s="47">
        <v>200</v>
      </c>
      <c r="AK3" s="47">
        <v>200</v>
      </c>
      <c r="AL3" s="47">
        <v>200</v>
      </c>
      <c r="AM3" s="47">
        <v>200</v>
      </c>
      <c r="AN3" s="47">
        <v>200</v>
      </c>
      <c r="AO3" s="47">
        <v>200</v>
      </c>
      <c r="AP3" s="47">
        <v>200</v>
      </c>
      <c r="AQ3" s="47">
        <v>200</v>
      </c>
      <c r="AR3" s="47">
        <v>200</v>
      </c>
      <c r="AS3" s="47">
        <v>200</v>
      </c>
      <c r="AT3" s="47">
        <v>200</v>
      </c>
      <c r="AU3" s="47">
        <v>200</v>
      </c>
      <c r="AV3" s="47">
        <v>200</v>
      </c>
      <c r="AW3" s="47">
        <v>200</v>
      </c>
      <c r="AX3" s="47">
        <v>200</v>
      </c>
      <c r="AY3" s="47">
        <v>200</v>
      </c>
      <c r="AZ3" s="47">
        <v>100</v>
      </c>
    </row>
    <row r="4" spans="1:52" x14ac:dyDescent="0.25">
      <c r="A4" s="37" t="s">
        <v>195</v>
      </c>
      <c r="B4" s="39" t="s">
        <v>39</v>
      </c>
      <c r="C4" s="47">
        <v>16100</v>
      </c>
      <c r="D4" s="47">
        <v>15800</v>
      </c>
      <c r="E4" s="47">
        <v>15700</v>
      </c>
      <c r="F4" s="47">
        <v>15600</v>
      </c>
      <c r="G4" s="47">
        <v>15900</v>
      </c>
      <c r="H4" s="47">
        <v>15900</v>
      </c>
      <c r="I4" s="47">
        <v>15600</v>
      </c>
      <c r="J4" s="47">
        <v>15600</v>
      </c>
      <c r="K4" s="47">
        <v>15500</v>
      </c>
      <c r="L4" s="47">
        <v>15900</v>
      </c>
      <c r="M4" s="47">
        <v>14700</v>
      </c>
      <c r="N4" s="47">
        <v>15400</v>
      </c>
      <c r="O4" s="47">
        <v>14700</v>
      </c>
      <c r="P4" s="47">
        <v>14800</v>
      </c>
      <c r="Q4" s="47">
        <v>14200</v>
      </c>
      <c r="R4" s="47">
        <v>14400</v>
      </c>
      <c r="S4" s="47">
        <v>14100</v>
      </c>
      <c r="T4" s="47">
        <v>14500</v>
      </c>
      <c r="U4" s="47">
        <v>14800</v>
      </c>
      <c r="V4" s="47">
        <v>14100</v>
      </c>
      <c r="W4" s="47">
        <v>14200</v>
      </c>
      <c r="X4" s="47">
        <v>14100</v>
      </c>
      <c r="Y4" s="47">
        <v>14100</v>
      </c>
      <c r="Z4" s="47">
        <v>14400</v>
      </c>
      <c r="AA4" s="47">
        <v>14300</v>
      </c>
      <c r="AB4" s="47">
        <v>14100</v>
      </c>
      <c r="AC4" s="47">
        <v>13600</v>
      </c>
      <c r="AD4" s="47">
        <v>13800</v>
      </c>
      <c r="AE4" s="47">
        <v>14100</v>
      </c>
      <c r="AF4" s="47">
        <v>14100</v>
      </c>
      <c r="AG4" s="47">
        <v>13700</v>
      </c>
      <c r="AH4" s="47">
        <v>13500</v>
      </c>
      <c r="AI4" s="47">
        <v>14200</v>
      </c>
      <c r="AJ4" s="47">
        <v>15700</v>
      </c>
      <c r="AK4" s="47">
        <v>15400</v>
      </c>
      <c r="AL4" s="47">
        <v>15200</v>
      </c>
      <c r="AM4" s="47">
        <v>15800</v>
      </c>
      <c r="AN4" s="47">
        <v>16100</v>
      </c>
      <c r="AO4" s="47">
        <v>15800</v>
      </c>
      <c r="AP4" s="47">
        <v>15500</v>
      </c>
      <c r="AQ4" s="47">
        <v>15700</v>
      </c>
      <c r="AR4" s="47">
        <v>15000</v>
      </c>
      <c r="AS4" s="47">
        <v>15800</v>
      </c>
      <c r="AT4" s="47">
        <v>16200</v>
      </c>
      <c r="AU4" s="47">
        <v>16300</v>
      </c>
      <c r="AV4" s="47">
        <v>16700</v>
      </c>
      <c r="AW4" s="47">
        <v>16200</v>
      </c>
      <c r="AX4" s="47">
        <v>16000</v>
      </c>
      <c r="AY4" s="47">
        <v>16100</v>
      </c>
      <c r="AZ4" s="47">
        <v>15700</v>
      </c>
    </row>
    <row r="5" spans="1:52" x14ac:dyDescent="0.25">
      <c r="A5" s="37" t="s">
        <v>194</v>
      </c>
      <c r="B5" s="39" t="s">
        <v>41</v>
      </c>
      <c r="C5" s="47">
        <v>14800</v>
      </c>
      <c r="D5" s="47">
        <v>15000</v>
      </c>
      <c r="E5" s="47">
        <v>14900</v>
      </c>
      <c r="F5" s="47">
        <v>15300</v>
      </c>
      <c r="G5" s="47">
        <v>15000</v>
      </c>
      <c r="H5" s="47">
        <v>14900</v>
      </c>
      <c r="I5" s="47">
        <v>14200</v>
      </c>
      <c r="J5" s="47">
        <v>14000</v>
      </c>
      <c r="K5" s="47">
        <v>13800</v>
      </c>
      <c r="L5" s="47">
        <v>13100</v>
      </c>
      <c r="M5" s="47">
        <v>12800</v>
      </c>
      <c r="N5" s="47">
        <v>12400</v>
      </c>
      <c r="O5" s="47">
        <v>12400</v>
      </c>
      <c r="P5" s="47">
        <v>13200</v>
      </c>
      <c r="Q5" s="47">
        <v>13100</v>
      </c>
      <c r="R5" s="47">
        <v>13400</v>
      </c>
      <c r="S5" s="47">
        <v>13000</v>
      </c>
      <c r="T5" s="47">
        <v>13700</v>
      </c>
      <c r="U5" s="47">
        <v>13900</v>
      </c>
      <c r="V5" s="47">
        <v>13700</v>
      </c>
      <c r="W5" s="47">
        <v>13500</v>
      </c>
      <c r="X5" s="47">
        <v>13900</v>
      </c>
      <c r="Y5" s="47">
        <v>13700</v>
      </c>
      <c r="Z5" s="47">
        <v>13600</v>
      </c>
      <c r="AA5" s="47">
        <v>12900</v>
      </c>
      <c r="AB5" s="47">
        <v>12800</v>
      </c>
      <c r="AC5" s="47">
        <v>13400</v>
      </c>
      <c r="AD5" s="47">
        <v>13900</v>
      </c>
      <c r="AE5" s="47">
        <v>14000</v>
      </c>
      <c r="AF5" s="47">
        <v>14200</v>
      </c>
      <c r="AG5" s="47">
        <v>13900</v>
      </c>
      <c r="AH5" s="47">
        <v>14700</v>
      </c>
      <c r="AI5" s="47">
        <v>14700</v>
      </c>
      <c r="AJ5" s="47">
        <v>15500</v>
      </c>
      <c r="AK5" s="47">
        <v>15500</v>
      </c>
      <c r="AL5" s="47">
        <v>15500</v>
      </c>
      <c r="AM5" s="47">
        <v>15900</v>
      </c>
      <c r="AN5" s="47">
        <v>16200</v>
      </c>
      <c r="AO5" s="47">
        <v>16000</v>
      </c>
      <c r="AP5" s="47">
        <v>16100</v>
      </c>
      <c r="AQ5" s="47">
        <v>16800</v>
      </c>
      <c r="AR5" s="47">
        <v>15200</v>
      </c>
      <c r="AS5" s="47">
        <v>15600</v>
      </c>
      <c r="AT5" s="47">
        <v>15700</v>
      </c>
      <c r="AU5" s="47">
        <v>15800</v>
      </c>
      <c r="AV5" s="47">
        <v>15600</v>
      </c>
      <c r="AW5" s="47">
        <v>16200</v>
      </c>
      <c r="AX5" s="47">
        <v>15700</v>
      </c>
      <c r="AY5" s="47">
        <v>15900</v>
      </c>
      <c r="AZ5" s="47">
        <v>14800</v>
      </c>
    </row>
    <row r="6" spans="1:52" x14ac:dyDescent="0.25">
      <c r="A6" s="37" t="s">
        <v>193</v>
      </c>
      <c r="B6" s="39" t="s">
        <v>43</v>
      </c>
      <c r="C6" s="47">
        <v>11400</v>
      </c>
      <c r="D6" s="47">
        <v>11100</v>
      </c>
      <c r="E6" s="47">
        <v>10200</v>
      </c>
      <c r="F6" s="47">
        <v>10900</v>
      </c>
      <c r="G6" s="47">
        <v>10600</v>
      </c>
      <c r="H6" s="47">
        <v>10500</v>
      </c>
      <c r="I6" s="47">
        <v>10400</v>
      </c>
      <c r="J6" s="47">
        <v>10600</v>
      </c>
      <c r="K6" s="47">
        <v>9900</v>
      </c>
      <c r="L6" s="47">
        <v>9300</v>
      </c>
      <c r="M6" s="47">
        <v>9500</v>
      </c>
      <c r="N6" s="47">
        <v>9500</v>
      </c>
      <c r="O6" s="47">
        <v>10000</v>
      </c>
      <c r="P6" s="47">
        <v>9800</v>
      </c>
      <c r="Q6" s="47">
        <v>9400</v>
      </c>
      <c r="R6" s="47">
        <v>9300</v>
      </c>
      <c r="S6" s="47">
        <v>9400</v>
      </c>
      <c r="T6" s="47">
        <v>8900</v>
      </c>
      <c r="U6" s="47">
        <v>8900</v>
      </c>
      <c r="V6" s="47">
        <v>8700</v>
      </c>
      <c r="W6" s="47">
        <v>8500</v>
      </c>
      <c r="X6" s="47">
        <v>8800</v>
      </c>
      <c r="Y6" s="47">
        <v>9100</v>
      </c>
      <c r="Z6" s="47">
        <v>8900</v>
      </c>
      <c r="AA6" s="47">
        <v>8500</v>
      </c>
      <c r="AB6" s="47">
        <v>8300</v>
      </c>
      <c r="AC6" s="47">
        <v>8200</v>
      </c>
      <c r="AD6" s="47">
        <v>8100</v>
      </c>
      <c r="AE6" s="47">
        <v>7800</v>
      </c>
      <c r="AF6" s="47">
        <v>8100</v>
      </c>
      <c r="AG6" s="47">
        <v>7900</v>
      </c>
      <c r="AH6" s="47">
        <v>7800</v>
      </c>
      <c r="AI6" s="47">
        <v>7900</v>
      </c>
      <c r="AJ6" s="47">
        <v>9000</v>
      </c>
      <c r="AK6" s="47">
        <v>9000</v>
      </c>
      <c r="AL6" s="47">
        <v>9000</v>
      </c>
      <c r="AM6" s="47">
        <v>8800</v>
      </c>
      <c r="AN6" s="47">
        <v>8400</v>
      </c>
      <c r="AO6" s="47">
        <v>8300</v>
      </c>
      <c r="AP6" s="47">
        <v>8200</v>
      </c>
      <c r="AQ6" s="47">
        <v>8500</v>
      </c>
      <c r="AR6" s="47">
        <v>7600</v>
      </c>
      <c r="AS6" s="47">
        <v>8200</v>
      </c>
      <c r="AT6" s="47">
        <v>8300</v>
      </c>
      <c r="AU6" s="47">
        <v>8800</v>
      </c>
      <c r="AV6" s="47">
        <v>8700</v>
      </c>
      <c r="AW6" s="47">
        <v>8600</v>
      </c>
      <c r="AX6" s="47">
        <v>8700</v>
      </c>
      <c r="AY6" s="47">
        <v>8400</v>
      </c>
      <c r="AZ6" s="47">
        <v>8000</v>
      </c>
    </row>
    <row r="7" spans="1:52" x14ac:dyDescent="0.25">
      <c r="A7" s="37" t="s">
        <v>192</v>
      </c>
      <c r="B7" s="39" t="s">
        <v>45</v>
      </c>
      <c r="C7" s="47">
        <v>23500</v>
      </c>
      <c r="D7" s="47">
        <v>22000</v>
      </c>
      <c r="E7" s="47">
        <v>22300</v>
      </c>
      <c r="F7" s="47">
        <v>23000</v>
      </c>
      <c r="G7" s="47">
        <v>22800</v>
      </c>
      <c r="H7" s="47">
        <v>22600</v>
      </c>
      <c r="I7" s="47">
        <v>22400</v>
      </c>
      <c r="J7" s="47">
        <v>23000</v>
      </c>
      <c r="K7" s="47">
        <v>22500</v>
      </c>
      <c r="L7" s="47">
        <v>22200</v>
      </c>
      <c r="M7" s="47">
        <v>21100</v>
      </c>
      <c r="N7" s="47">
        <v>20800</v>
      </c>
      <c r="O7" s="47">
        <v>20600</v>
      </c>
      <c r="P7" s="47">
        <v>19800</v>
      </c>
      <c r="Q7" s="47">
        <v>20000</v>
      </c>
      <c r="R7" s="47">
        <v>19200</v>
      </c>
      <c r="S7" s="47">
        <v>18700</v>
      </c>
      <c r="T7" s="47">
        <v>18600</v>
      </c>
      <c r="U7" s="47">
        <v>17800</v>
      </c>
      <c r="V7" s="47">
        <v>18400</v>
      </c>
      <c r="W7" s="47">
        <v>18300</v>
      </c>
      <c r="X7" s="47">
        <v>17900</v>
      </c>
      <c r="Y7" s="47">
        <v>17400</v>
      </c>
      <c r="Z7" s="47">
        <v>18000</v>
      </c>
      <c r="AA7" s="47">
        <v>18100</v>
      </c>
      <c r="AB7" s="47">
        <v>18700</v>
      </c>
      <c r="AC7" s="47">
        <v>18400</v>
      </c>
      <c r="AD7" s="47">
        <v>18300</v>
      </c>
      <c r="AE7" s="47">
        <v>18500</v>
      </c>
      <c r="AF7" s="47">
        <v>18500</v>
      </c>
      <c r="AG7" s="47">
        <v>18800</v>
      </c>
      <c r="AH7" s="47">
        <v>18000</v>
      </c>
      <c r="AI7" s="47">
        <v>18400</v>
      </c>
      <c r="AJ7" s="47">
        <v>19100</v>
      </c>
      <c r="AK7" s="47">
        <v>19100</v>
      </c>
      <c r="AL7" s="47">
        <v>19000</v>
      </c>
      <c r="AM7" s="47">
        <v>18900</v>
      </c>
      <c r="AN7" s="47">
        <v>19300</v>
      </c>
      <c r="AO7" s="47">
        <v>20200</v>
      </c>
      <c r="AP7" s="47">
        <v>20500</v>
      </c>
      <c r="AQ7" s="47">
        <v>20900</v>
      </c>
      <c r="AR7" s="47">
        <v>19800</v>
      </c>
      <c r="AS7" s="47">
        <v>20100</v>
      </c>
      <c r="AT7" s="47">
        <v>20800</v>
      </c>
      <c r="AU7" s="47">
        <v>21400</v>
      </c>
      <c r="AV7" s="47">
        <v>21000</v>
      </c>
      <c r="AW7" s="47">
        <v>21800</v>
      </c>
      <c r="AX7" s="47">
        <v>21500</v>
      </c>
      <c r="AY7" s="47">
        <v>20800</v>
      </c>
      <c r="AZ7" s="47">
        <v>19600</v>
      </c>
    </row>
    <row r="8" spans="1:52" x14ac:dyDescent="0.25">
      <c r="A8" s="37" t="s">
        <v>191</v>
      </c>
      <c r="B8" s="39" t="s">
        <v>47</v>
      </c>
      <c r="C8" s="47">
        <v>10700</v>
      </c>
      <c r="D8" s="47">
        <v>10800</v>
      </c>
      <c r="E8" s="47">
        <v>10400</v>
      </c>
      <c r="F8" s="47">
        <v>10500</v>
      </c>
      <c r="G8" s="47">
        <v>11000</v>
      </c>
      <c r="H8" s="47">
        <v>11100</v>
      </c>
      <c r="I8" s="47">
        <v>10300</v>
      </c>
      <c r="J8" s="47">
        <v>10500</v>
      </c>
      <c r="K8" s="47">
        <v>10600</v>
      </c>
      <c r="L8" s="47">
        <v>10100</v>
      </c>
      <c r="M8" s="47">
        <v>10400</v>
      </c>
      <c r="N8" s="47">
        <v>10700</v>
      </c>
      <c r="O8" s="47">
        <v>10600</v>
      </c>
      <c r="P8" s="47">
        <v>10100</v>
      </c>
      <c r="Q8" s="47">
        <v>9300</v>
      </c>
      <c r="R8" s="47">
        <v>9100</v>
      </c>
      <c r="S8" s="47">
        <v>8300</v>
      </c>
      <c r="T8" s="47">
        <v>9100</v>
      </c>
      <c r="U8" s="47">
        <v>9300</v>
      </c>
      <c r="V8" s="47">
        <v>8800</v>
      </c>
      <c r="W8" s="47">
        <v>8700</v>
      </c>
      <c r="X8" s="47">
        <v>8700</v>
      </c>
      <c r="Y8" s="47">
        <v>8800</v>
      </c>
      <c r="Z8" s="47">
        <v>9100</v>
      </c>
      <c r="AA8" s="47">
        <v>9100</v>
      </c>
      <c r="AB8" s="47">
        <v>9500</v>
      </c>
      <c r="AC8" s="47">
        <v>9600</v>
      </c>
      <c r="AD8" s="47">
        <v>9800</v>
      </c>
      <c r="AE8" s="47">
        <v>9900</v>
      </c>
      <c r="AF8" s="47">
        <v>9600</v>
      </c>
      <c r="AG8" s="47">
        <v>9300</v>
      </c>
      <c r="AH8" s="47">
        <v>9600</v>
      </c>
      <c r="AI8" s="47">
        <v>9800</v>
      </c>
      <c r="AJ8" s="47">
        <v>10300</v>
      </c>
      <c r="AK8" s="47">
        <v>10100</v>
      </c>
      <c r="AL8" s="47">
        <v>10300</v>
      </c>
      <c r="AM8" s="47">
        <v>10600</v>
      </c>
      <c r="AN8" s="47">
        <v>10300</v>
      </c>
      <c r="AO8" s="47">
        <v>10300</v>
      </c>
      <c r="AP8" s="47">
        <v>10000</v>
      </c>
      <c r="AQ8" s="47">
        <v>9900</v>
      </c>
      <c r="AR8" s="47">
        <v>9800</v>
      </c>
      <c r="AS8" s="47">
        <v>10500</v>
      </c>
      <c r="AT8" s="47">
        <v>10500</v>
      </c>
      <c r="AU8" s="47">
        <v>10600</v>
      </c>
      <c r="AV8" s="47">
        <v>10900</v>
      </c>
      <c r="AW8" s="47">
        <v>11300</v>
      </c>
      <c r="AX8" s="47">
        <v>11300</v>
      </c>
      <c r="AY8" s="47">
        <v>11600</v>
      </c>
      <c r="AZ8" s="47">
        <v>11200</v>
      </c>
    </row>
    <row r="9" spans="1:52" x14ac:dyDescent="0.25">
      <c r="A9" s="37" t="s">
        <v>190</v>
      </c>
      <c r="B9" s="39" t="s">
        <v>10</v>
      </c>
      <c r="C9" s="47">
        <v>15700</v>
      </c>
      <c r="D9" s="47">
        <v>15600</v>
      </c>
      <c r="E9" s="47">
        <v>15400</v>
      </c>
      <c r="F9" s="47">
        <v>15000</v>
      </c>
      <c r="G9" s="47">
        <v>15300</v>
      </c>
      <c r="H9" s="47">
        <v>15800</v>
      </c>
      <c r="I9" s="47">
        <v>15100</v>
      </c>
      <c r="J9" s="47">
        <v>14700</v>
      </c>
      <c r="K9" s="47">
        <v>14700</v>
      </c>
      <c r="L9" s="47">
        <v>14700</v>
      </c>
      <c r="M9" s="47">
        <v>14300</v>
      </c>
      <c r="N9" s="47">
        <v>13900</v>
      </c>
      <c r="O9" s="47">
        <v>14200</v>
      </c>
      <c r="P9" s="47">
        <v>14400</v>
      </c>
      <c r="Q9" s="47">
        <v>13500</v>
      </c>
      <c r="R9" s="47">
        <v>13600</v>
      </c>
      <c r="S9" s="47">
        <v>13700</v>
      </c>
      <c r="T9" s="47">
        <v>14000</v>
      </c>
      <c r="U9" s="47">
        <v>14000</v>
      </c>
      <c r="V9" s="47">
        <v>13800</v>
      </c>
      <c r="W9" s="47">
        <v>14000</v>
      </c>
      <c r="X9" s="47">
        <v>13800</v>
      </c>
      <c r="Y9" s="47">
        <v>13300</v>
      </c>
      <c r="Z9" s="47">
        <v>13200</v>
      </c>
      <c r="AA9" s="47">
        <v>12600</v>
      </c>
      <c r="AB9" s="47">
        <v>13000</v>
      </c>
      <c r="AC9" s="47">
        <v>12500</v>
      </c>
      <c r="AD9" s="47">
        <v>12600</v>
      </c>
      <c r="AE9" s="47">
        <v>12500</v>
      </c>
      <c r="AF9" s="47">
        <v>12400</v>
      </c>
      <c r="AG9" s="47">
        <v>12700</v>
      </c>
      <c r="AH9" s="47">
        <v>12500</v>
      </c>
      <c r="AI9" s="47">
        <v>12400</v>
      </c>
      <c r="AJ9" s="47">
        <v>12700</v>
      </c>
      <c r="AK9" s="47">
        <v>12700</v>
      </c>
      <c r="AL9" s="47">
        <v>12500</v>
      </c>
      <c r="AM9" s="47">
        <v>12600</v>
      </c>
      <c r="AN9" s="47">
        <v>12700</v>
      </c>
      <c r="AO9" s="47">
        <v>12800</v>
      </c>
      <c r="AP9" s="47">
        <v>13600</v>
      </c>
      <c r="AQ9" s="47">
        <v>13700</v>
      </c>
      <c r="AR9" s="47">
        <v>13500</v>
      </c>
      <c r="AS9" s="47">
        <v>13700</v>
      </c>
      <c r="AT9" s="47">
        <v>13800</v>
      </c>
      <c r="AU9" s="47">
        <v>14200</v>
      </c>
      <c r="AV9" s="47">
        <v>14300</v>
      </c>
      <c r="AW9" s="47">
        <v>13700</v>
      </c>
      <c r="AX9" s="47">
        <v>13500</v>
      </c>
      <c r="AY9" s="47">
        <v>13400</v>
      </c>
      <c r="AZ9" s="47">
        <v>12900</v>
      </c>
    </row>
    <row r="10" spans="1:52" x14ac:dyDescent="0.25">
      <c r="A10" s="37" t="s">
        <v>189</v>
      </c>
      <c r="B10" s="39" t="s">
        <v>49</v>
      </c>
      <c r="C10" s="47">
        <v>23000</v>
      </c>
      <c r="D10" s="47">
        <v>24300</v>
      </c>
      <c r="E10" s="47">
        <v>23400</v>
      </c>
      <c r="F10" s="47">
        <v>23100</v>
      </c>
      <c r="G10" s="47">
        <v>22400</v>
      </c>
      <c r="H10" s="47">
        <v>22600</v>
      </c>
      <c r="I10" s="47">
        <v>21700</v>
      </c>
      <c r="J10" s="47">
        <v>21200</v>
      </c>
      <c r="K10" s="47">
        <v>20700</v>
      </c>
      <c r="L10" s="47">
        <v>21200</v>
      </c>
      <c r="M10" s="47">
        <v>20700</v>
      </c>
      <c r="N10" s="47">
        <v>19900</v>
      </c>
      <c r="O10" s="47">
        <v>19900</v>
      </c>
      <c r="P10" s="47">
        <v>20700</v>
      </c>
      <c r="Q10" s="47">
        <v>19800</v>
      </c>
      <c r="R10" s="47">
        <v>18900</v>
      </c>
      <c r="S10" s="47">
        <v>19200</v>
      </c>
      <c r="T10" s="47">
        <v>19600</v>
      </c>
      <c r="U10" s="47">
        <v>19400</v>
      </c>
      <c r="V10" s="47">
        <v>18800</v>
      </c>
      <c r="W10" s="47">
        <v>17900</v>
      </c>
      <c r="X10" s="47">
        <v>18300</v>
      </c>
      <c r="Y10" s="47">
        <v>17600</v>
      </c>
      <c r="Z10" s="47">
        <v>18000</v>
      </c>
      <c r="AA10" s="47">
        <v>18300</v>
      </c>
      <c r="AB10" s="47">
        <v>18400</v>
      </c>
      <c r="AC10" s="47">
        <v>18200</v>
      </c>
      <c r="AD10" s="47">
        <v>18100</v>
      </c>
      <c r="AE10" s="47">
        <v>18100</v>
      </c>
      <c r="AF10" s="47">
        <v>18000</v>
      </c>
      <c r="AG10" s="47">
        <v>17600</v>
      </c>
      <c r="AH10" s="47">
        <v>17900</v>
      </c>
      <c r="AI10" s="47">
        <v>18200</v>
      </c>
      <c r="AJ10" s="47">
        <v>19300</v>
      </c>
      <c r="AK10" s="47">
        <v>18400</v>
      </c>
      <c r="AL10" s="47">
        <v>18500</v>
      </c>
      <c r="AM10" s="47">
        <v>18800</v>
      </c>
      <c r="AN10" s="47">
        <v>19300</v>
      </c>
      <c r="AO10" s="47">
        <v>19200</v>
      </c>
      <c r="AP10" s="47">
        <v>19200</v>
      </c>
      <c r="AQ10" s="47">
        <v>19600</v>
      </c>
      <c r="AR10" s="47">
        <v>18900</v>
      </c>
      <c r="AS10" s="47">
        <v>20300</v>
      </c>
      <c r="AT10" s="47">
        <v>20300</v>
      </c>
      <c r="AU10" s="47">
        <v>20400</v>
      </c>
      <c r="AV10" s="47">
        <v>20900</v>
      </c>
      <c r="AW10" s="47">
        <v>21600</v>
      </c>
      <c r="AX10" s="47">
        <v>21000</v>
      </c>
      <c r="AY10" s="47">
        <v>19900</v>
      </c>
      <c r="AZ10" s="47">
        <v>19400</v>
      </c>
    </row>
    <row r="11" spans="1:52" x14ac:dyDescent="0.25">
      <c r="A11" s="37" t="s">
        <v>188</v>
      </c>
      <c r="B11" s="39" t="s">
        <v>51</v>
      </c>
      <c r="C11" s="47">
        <v>22000</v>
      </c>
      <c r="D11" s="47">
        <v>21200</v>
      </c>
      <c r="E11" s="47">
        <v>21100</v>
      </c>
      <c r="F11" s="47">
        <v>21500</v>
      </c>
      <c r="G11" s="47">
        <v>22200</v>
      </c>
      <c r="H11" s="47">
        <v>21500</v>
      </c>
      <c r="I11" s="47">
        <v>20900</v>
      </c>
      <c r="J11" s="47">
        <v>20100</v>
      </c>
      <c r="K11" s="47">
        <v>19500</v>
      </c>
      <c r="L11" s="47">
        <v>20100</v>
      </c>
      <c r="M11" s="47">
        <v>19400</v>
      </c>
      <c r="N11" s="47">
        <v>18800</v>
      </c>
      <c r="O11" s="47">
        <v>18000</v>
      </c>
      <c r="P11" s="47">
        <v>17500</v>
      </c>
      <c r="Q11" s="47">
        <v>17400</v>
      </c>
      <c r="R11" s="47">
        <v>18200</v>
      </c>
      <c r="S11" s="47">
        <v>18500</v>
      </c>
      <c r="T11" s="47">
        <v>18600</v>
      </c>
      <c r="U11" s="47">
        <v>18400</v>
      </c>
      <c r="V11" s="47">
        <v>17600</v>
      </c>
      <c r="W11" s="47">
        <v>17200</v>
      </c>
      <c r="X11" s="47">
        <v>16700</v>
      </c>
      <c r="Y11" s="47">
        <v>17400</v>
      </c>
      <c r="Z11" s="47">
        <v>16800</v>
      </c>
      <c r="AA11" s="47">
        <v>16800</v>
      </c>
      <c r="AB11" s="47">
        <v>17300</v>
      </c>
      <c r="AC11" s="47">
        <v>16400</v>
      </c>
      <c r="AD11" s="47">
        <v>16400</v>
      </c>
      <c r="AE11" s="47">
        <v>16500</v>
      </c>
      <c r="AF11" s="47">
        <v>16700</v>
      </c>
      <c r="AG11" s="47">
        <v>16500</v>
      </c>
      <c r="AH11" s="47">
        <v>16400</v>
      </c>
      <c r="AI11" s="47">
        <v>16700</v>
      </c>
      <c r="AJ11" s="47">
        <v>18700</v>
      </c>
      <c r="AK11" s="47">
        <v>17800</v>
      </c>
      <c r="AL11" s="47">
        <v>17800</v>
      </c>
      <c r="AM11" s="47">
        <v>17700</v>
      </c>
      <c r="AN11" s="47">
        <v>17500</v>
      </c>
      <c r="AO11" s="47">
        <v>18000</v>
      </c>
      <c r="AP11" s="47">
        <v>18900</v>
      </c>
      <c r="AQ11" s="47">
        <v>18400</v>
      </c>
      <c r="AR11" s="47">
        <v>17500</v>
      </c>
      <c r="AS11" s="47">
        <v>18900</v>
      </c>
      <c r="AT11" s="47">
        <v>18700</v>
      </c>
      <c r="AU11" s="47">
        <v>19400</v>
      </c>
      <c r="AV11" s="47">
        <v>19500</v>
      </c>
      <c r="AW11" s="47">
        <v>19800</v>
      </c>
      <c r="AX11" s="47">
        <v>19400</v>
      </c>
      <c r="AY11" s="47">
        <v>19400</v>
      </c>
      <c r="AZ11" s="47">
        <v>18900</v>
      </c>
    </row>
    <row r="12" spans="1:52" x14ac:dyDescent="0.25">
      <c r="A12" s="37" t="s">
        <v>187</v>
      </c>
      <c r="B12" s="39" t="s">
        <v>53</v>
      </c>
      <c r="C12" s="47">
        <v>20200</v>
      </c>
      <c r="D12" s="47">
        <v>19800</v>
      </c>
      <c r="E12" s="47">
        <v>20600</v>
      </c>
      <c r="F12" s="47">
        <v>20400</v>
      </c>
      <c r="G12" s="47">
        <v>20600</v>
      </c>
      <c r="H12" s="47">
        <v>20000</v>
      </c>
      <c r="I12" s="47">
        <v>19300</v>
      </c>
      <c r="J12" s="47">
        <v>19400</v>
      </c>
      <c r="K12" s="47">
        <v>19200</v>
      </c>
      <c r="L12" s="47">
        <v>19100</v>
      </c>
      <c r="M12" s="47">
        <v>18700</v>
      </c>
      <c r="N12" s="47">
        <v>18900</v>
      </c>
      <c r="O12" s="47">
        <v>18600</v>
      </c>
      <c r="P12" s="47">
        <v>18600</v>
      </c>
      <c r="Q12" s="47">
        <v>18700</v>
      </c>
      <c r="R12" s="47">
        <v>19100</v>
      </c>
      <c r="S12" s="47">
        <v>18600</v>
      </c>
      <c r="T12" s="47">
        <v>18100</v>
      </c>
      <c r="U12" s="47">
        <v>18700</v>
      </c>
      <c r="V12" s="47">
        <v>18300</v>
      </c>
      <c r="W12" s="47">
        <v>18700</v>
      </c>
      <c r="X12" s="47">
        <v>17700</v>
      </c>
      <c r="Y12" s="47">
        <v>18100</v>
      </c>
      <c r="Z12" s="47">
        <v>18500</v>
      </c>
      <c r="AA12" s="47">
        <v>18000</v>
      </c>
      <c r="AB12" s="47">
        <v>18500</v>
      </c>
      <c r="AC12" s="47">
        <v>17900</v>
      </c>
      <c r="AD12" s="47">
        <v>18100</v>
      </c>
      <c r="AE12" s="47">
        <v>18600</v>
      </c>
      <c r="AF12" s="47">
        <v>18500</v>
      </c>
      <c r="AG12" s="47">
        <v>18400</v>
      </c>
      <c r="AH12" s="47">
        <v>18400</v>
      </c>
      <c r="AI12" s="47">
        <v>18700</v>
      </c>
      <c r="AJ12" s="47">
        <v>20000</v>
      </c>
      <c r="AK12" s="47">
        <v>18700</v>
      </c>
      <c r="AL12" s="47">
        <v>18500</v>
      </c>
      <c r="AM12" s="47">
        <v>19700</v>
      </c>
      <c r="AN12" s="47">
        <v>20800</v>
      </c>
      <c r="AO12" s="47">
        <v>21400</v>
      </c>
      <c r="AP12" s="47">
        <v>21300</v>
      </c>
      <c r="AQ12" s="47">
        <v>21200</v>
      </c>
      <c r="AR12" s="47">
        <v>20400</v>
      </c>
      <c r="AS12" s="47">
        <v>21800</v>
      </c>
      <c r="AT12" s="47">
        <v>23300</v>
      </c>
      <c r="AU12" s="47">
        <v>23400</v>
      </c>
      <c r="AV12" s="47">
        <v>23100</v>
      </c>
      <c r="AW12" s="47">
        <v>23500</v>
      </c>
      <c r="AX12" s="47">
        <v>22700</v>
      </c>
      <c r="AY12" s="47">
        <v>22400</v>
      </c>
      <c r="AZ12" s="47">
        <v>21500</v>
      </c>
    </row>
    <row r="13" spans="1:52" x14ac:dyDescent="0.25">
      <c r="A13" s="37" t="s">
        <v>186</v>
      </c>
      <c r="B13" s="39" t="s">
        <v>55</v>
      </c>
      <c r="C13" s="47">
        <v>22700</v>
      </c>
      <c r="D13" s="47">
        <v>22600</v>
      </c>
      <c r="E13" s="47">
        <v>22300</v>
      </c>
      <c r="F13" s="47">
        <v>22500</v>
      </c>
      <c r="G13" s="47">
        <v>22200</v>
      </c>
      <c r="H13" s="47">
        <v>22500</v>
      </c>
      <c r="I13" s="47">
        <v>20900</v>
      </c>
      <c r="J13" s="47">
        <v>21100</v>
      </c>
      <c r="K13" s="47">
        <v>19800</v>
      </c>
      <c r="L13" s="47">
        <v>20300</v>
      </c>
      <c r="M13" s="47">
        <v>19800</v>
      </c>
      <c r="N13" s="47">
        <v>19300</v>
      </c>
      <c r="O13" s="47">
        <v>20200</v>
      </c>
      <c r="P13" s="47">
        <v>20200</v>
      </c>
      <c r="Q13" s="47">
        <v>19700</v>
      </c>
      <c r="R13" s="47">
        <v>19900</v>
      </c>
      <c r="S13" s="47">
        <v>19600</v>
      </c>
      <c r="T13" s="47">
        <v>19300</v>
      </c>
      <c r="U13" s="47">
        <v>19300</v>
      </c>
      <c r="V13" s="47">
        <v>19100</v>
      </c>
      <c r="W13" s="47">
        <v>19000</v>
      </c>
      <c r="X13" s="47">
        <v>18700</v>
      </c>
      <c r="Y13" s="47">
        <v>18300</v>
      </c>
      <c r="Z13" s="47">
        <v>19100</v>
      </c>
      <c r="AA13" s="47">
        <v>18400</v>
      </c>
      <c r="AB13" s="47">
        <v>18500</v>
      </c>
      <c r="AC13" s="47">
        <v>18200</v>
      </c>
      <c r="AD13" s="47">
        <v>17900</v>
      </c>
      <c r="AE13" s="47">
        <v>18200</v>
      </c>
      <c r="AF13" s="47">
        <v>17800</v>
      </c>
      <c r="AG13" s="47">
        <v>17400</v>
      </c>
      <c r="AH13" s="47">
        <v>17600</v>
      </c>
      <c r="AI13" s="47">
        <v>17600</v>
      </c>
      <c r="AJ13" s="47">
        <v>19000</v>
      </c>
      <c r="AK13" s="47">
        <v>18600</v>
      </c>
      <c r="AL13" s="47">
        <v>18600</v>
      </c>
      <c r="AM13" s="47">
        <v>19000</v>
      </c>
      <c r="AN13" s="47">
        <v>18800</v>
      </c>
      <c r="AO13" s="47">
        <v>18500</v>
      </c>
      <c r="AP13" s="47">
        <v>18500</v>
      </c>
      <c r="AQ13" s="47">
        <v>18300</v>
      </c>
      <c r="AR13" s="47">
        <v>17500</v>
      </c>
      <c r="AS13" s="47">
        <v>18500</v>
      </c>
      <c r="AT13" s="47">
        <v>18300</v>
      </c>
      <c r="AU13" s="47">
        <v>18700</v>
      </c>
      <c r="AV13" s="47">
        <v>18600</v>
      </c>
      <c r="AW13" s="47">
        <v>18800</v>
      </c>
      <c r="AX13" s="47">
        <v>18700</v>
      </c>
      <c r="AY13" s="47">
        <v>19100</v>
      </c>
      <c r="AZ13" s="47">
        <v>17900</v>
      </c>
    </row>
    <row r="14" spans="1:52" x14ac:dyDescent="0.25">
      <c r="A14" s="37" t="s">
        <v>185</v>
      </c>
      <c r="B14" s="39" t="s">
        <v>14</v>
      </c>
      <c r="C14" s="47">
        <v>29300</v>
      </c>
      <c r="D14" s="47">
        <v>28000</v>
      </c>
      <c r="E14" s="47">
        <v>28000</v>
      </c>
      <c r="F14" s="47">
        <v>27600</v>
      </c>
      <c r="G14" s="47">
        <v>27300</v>
      </c>
      <c r="H14" s="47">
        <v>27300</v>
      </c>
      <c r="I14" s="47">
        <v>26600</v>
      </c>
      <c r="J14" s="47">
        <v>26600</v>
      </c>
      <c r="K14" s="47">
        <v>26500</v>
      </c>
      <c r="L14" s="47">
        <v>25700</v>
      </c>
      <c r="M14" s="47">
        <v>26000</v>
      </c>
      <c r="N14" s="47">
        <v>25900</v>
      </c>
      <c r="O14" s="47">
        <v>25600</v>
      </c>
      <c r="P14" s="47">
        <v>25600</v>
      </c>
      <c r="Q14" s="47">
        <v>24800</v>
      </c>
      <c r="R14" s="47">
        <v>24900</v>
      </c>
      <c r="S14" s="47">
        <v>24600</v>
      </c>
      <c r="T14" s="47">
        <v>24000</v>
      </c>
      <c r="U14" s="47">
        <v>23400</v>
      </c>
      <c r="V14" s="47">
        <v>24200</v>
      </c>
      <c r="W14" s="47">
        <v>23700</v>
      </c>
      <c r="X14" s="47">
        <v>23100</v>
      </c>
      <c r="Y14" s="47">
        <v>23100</v>
      </c>
      <c r="Z14" s="47">
        <v>23500</v>
      </c>
      <c r="AA14" s="47">
        <v>23700</v>
      </c>
      <c r="AB14" s="47">
        <v>23200</v>
      </c>
      <c r="AC14" s="47">
        <v>22800</v>
      </c>
      <c r="AD14" s="47">
        <v>22400</v>
      </c>
      <c r="AE14" s="47">
        <v>22700</v>
      </c>
      <c r="AF14" s="47">
        <v>23500</v>
      </c>
      <c r="AG14" s="47">
        <v>23100</v>
      </c>
      <c r="AH14" s="47">
        <v>23400</v>
      </c>
      <c r="AI14" s="47">
        <v>23200</v>
      </c>
      <c r="AJ14" s="47">
        <v>23600</v>
      </c>
      <c r="AK14" s="47">
        <v>22900</v>
      </c>
      <c r="AL14" s="47">
        <v>22900</v>
      </c>
      <c r="AM14" s="47">
        <v>22900</v>
      </c>
      <c r="AN14" s="47">
        <v>23100</v>
      </c>
      <c r="AO14" s="47">
        <v>23600</v>
      </c>
      <c r="AP14" s="47">
        <v>23300</v>
      </c>
      <c r="AQ14" s="47">
        <v>23100</v>
      </c>
      <c r="AR14" s="47">
        <v>22300</v>
      </c>
      <c r="AS14" s="47">
        <v>22800</v>
      </c>
      <c r="AT14" s="47">
        <v>22700</v>
      </c>
      <c r="AU14" s="47">
        <v>22500</v>
      </c>
      <c r="AV14" s="47">
        <v>22300</v>
      </c>
      <c r="AW14" s="47">
        <v>23000</v>
      </c>
      <c r="AX14" s="47">
        <v>23200</v>
      </c>
      <c r="AY14" s="47">
        <v>22100</v>
      </c>
      <c r="AZ14" s="47">
        <v>22000</v>
      </c>
    </row>
    <row r="15" spans="1:52" x14ac:dyDescent="0.25">
      <c r="A15" s="37" t="s">
        <v>184</v>
      </c>
      <c r="B15" s="39" t="s">
        <v>16</v>
      </c>
      <c r="C15" s="47">
        <v>11500</v>
      </c>
      <c r="D15" s="47">
        <v>11700</v>
      </c>
      <c r="E15" s="47">
        <v>11500</v>
      </c>
      <c r="F15" s="47">
        <v>10900</v>
      </c>
      <c r="G15" s="47">
        <v>11700</v>
      </c>
      <c r="H15" s="47">
        <v>11900</v>
      </c>
      <c r="I15" s="47">
        <v>12000</v>
      </c>
      <c r="J15" s="47">
        <v>11900</v>
      </c>
      <c r="K15" s="47">
        <v>11700</v>
      </c>
      <c r="L15" s="47">
        <v>11200</v>
      </c>
      <c r="M15" s="47">
        <v>11500</v>
      </c>
      <c r="N15" s="47">
        <v>11300</v>
      </c>
      <c r="O15" s="47">
        <v>11000</v>
      </c>
      <c r="P15" s="47">
        <v>11000</v>
      </c>
      <c r="Q15" s="47">
        <v>10800</v>
      </c>
      <c r="R15" s="47">
        <v>10500</v>
      </c>
      <c r="S15" s="47">
        <v>11200</v>
      </c>
      <c r="T15" s="47">
        <v>11200</v>
      </c>
      <c r="U15" s="47">
        <v>11400</v>
      </c>
      <c r="V15" s="47">
        <v>10900</v>
      </c>
      <c r="W15" s="47">
        <v>10200</v>
      </c>
      <c r="X15" s="47">
        <v>10800</v>
      </c>
      <c r="Y15" s="47">
        <v>10700</v>
      </c>
      <c r="Z15" s="47">
        <v>10400</v>
      </c>
      <c r="AA15" s="47">
        <v>10400</v>
      </c>
      <c r="AB15" s="47">
        <v>11100</v>
      </c>
      <c r="AC15" s="47">
        <v>10700</v>
      </c>
      <c r="AD15" s="47">
        <v>10300</v>
      </c>
      <c r="AE15" s="47">
        <v>10500</v>
      </c>
      <c r="AF15" s="47">
        <v>10600</v>
      </c>
      <c r="AG15" s="47">
        <v>10300</v>
      </c>
      <c r="AH15" s="47">
        <v>10100</v>
      </c>
      <c r="AI15" s="47">
        <v>10000</v>
      </c>
      <c r="AJ15" s="47">
        <v>10100</v>
      </c>
      <c r="AK15" s="47">
        <v>9800</v>
      </c>
      <c r="AL15" s="47">
        <v>9900</v>
      </c>
      <c r="AM15" s="47">
        <v>9700</v>
      </c>
      <c r="AN15" s="47">
        <v>10000</v>
      </c>
      <c r="AO15" s="47">
        <v>10300</v>
      </c>
      <c r="AP15" s="47">
        <v>9900</v>
      </c>
      <c r="AQ15" s="47">
        <v>10100</v>
      </c>
      <c r="AR15" s="47">
        <v>9900</v>
      </c>
      <c r="AS15" s="47">
        <v>10200</v>
      </c>
      <c r="AT15" s="47">
        <v>10000</v>
      </c>
      <c r="AU15" s="47">
        <v>10200</v>
      </c>
      <c r="AV15" s="47">
        <v>10100</v>
      </c>
      <c r="AW15" s="47">
        <v>10400</v>
      </c>
      <c r="AX15" s="47">
        <v>10400</v>
      </c>
      <c r="AY15" s="47">
        <v>10600</v>
      </c>
      <c r="AZ15" s="47">
        <v>10400</v>
      </c>
    </row>
    <row r="16" spans="1:52" x14ac:dyDescent="0.25">
      <c r="A16" s="37" t="s">
        <v>183</v>
      </c>
      <c r="B16" s="39" t="s">
        <v>18</v>
      </c>
      <c r="C16" s="47">
        <v>24400</v>
      </c>
      <c r="D16" s="47">
        <v>24200</v>
      </c>
      <c r="E16" s="47">
        <v>24400</v>
      </c>
      <c r="F16" s="47">
        <v>24200</v>
      </c>
      <c r="G16" s="47">
        <v>23800</v>
      </c>
      <c r="H16" s="47">
        <v>23200</v>
      </c>
      <c r="I16" s="47">
        <v>22800</v>
      </c>
      <c r="J16" s="47">
        <v>22700</v>
      </c>
      <c r="K16" s="47">
        <v>22200</v>
      </c>
      <c r="L16" s="47">
        <v>22100</v>
      </c>
      <c r="M16" s="47">
        <v>22700</v>
      </c>
      <c r="N16" s="47">
        <v>22800</v>
      </c>
      <c r="O16" s="47">
        <v>22500</v>
      </c>
      <c r="P16" s="47">
        <v>23300</v>
      </c>
      <c r="Q16" s="47">
        <v>23400</v>
      </c>
      <c r="R16" s="47">
        <v>23700</v>
      </c>
      <c r="S16" s="47">
        <v>24300</v>
      </c>
      <c r="T16" s="47">
        <v>24300</v>
      </c>
      <c r="U16" s="47">
        <v>24200</v>
      </c>
      <c r="V16" s="47">
        <v>24800</v>
      </c>
      <c r="W16" s="47">
        <v>23900</v>
      </c>
      <c r="X16" s="47">
        <v>23300</v>
      </c>
      <c r="Y16" s="47">
        <v>22700</v>
      </c>
      <c r="Z16" s="47">
        <v>22000</v>
      </c>
      <c r="AA16" s="47">
        <v>22300</v>
      </c>
      <c r="AB16" s="47">
        <v>22600</v>
      </c>
      <c r="AC16" s="47">
        <v>22200</v>
      </c>
      <c r="AD16" s="47">
        <v>22100</v>
      </c>
      <c r="AE16" s="47">
        <v>21700</v>
      </c>
      <c r="AF16" s="47">
        <v>20800</v>
      </c>
      <c r="AG16" s="47">
        <v>20800</v>
      </c>
      <c r="AH16" s="47">
        <v>20700</v>
      </c>
      <c r="AI16" s="47">
        <v>20500</v>
      </c>
      <c r="AJ16" s="47">
        <v>21300</v>
      </c>
      <c r="AK16" s="47">
        <v>21200</v>
      </c>
      <c r="AL16" s="47">
        <v>21000</v>
      </c>
      <c r="AM16" s="47">
        <v>21600</v>
      </c>
      <c r="AN16" s="47">
        <v>21700</v>
      </c>
      <c r="AO16" s="47">
        <v>21500</v>
      </c>
      <c r="AP16" s="47">
        <v>21100</v>
      </c>
      <c r="AQ16" s="47">
        <v>21000</v>
      </c>
      <c r="AR16" s="47">
        <v>19900</v>
      </c>
      <c r="AS16" s="47">
        <v>21300</v>
      </c>
      <c r="AT16" s="47">
        <v>21200</v>
      </c>
      <c r="AU16" s="47">
        <v>22100</v>
      </c>
      <c r="AV16" s="47">
        <v>21000</v>
      </c>
      <c r="AW16" s="47">
        <v>21100</v>
      </c>
      <c r="AX16" s="47">
        <v>20700</v>
      </c>
      <c r="AY16" s="47">
        <v>20200</v>
      </c>
      <c r="AZ16" s="47">
        <v>19900</v>
      </c>
    </row>
    <row r="17" spans="1:52" x14ac:dyDescent="0.25">
      <c r="A17" s="37" t="s">
        <v>182</v>
      </c>
      <c r="B17" s="39" t="s">
        <v>57</v>
      </c>
      <c r="C17" s="47">
        <v>10800</v>
      </c>
      <c r="D17" s="47">
        <v>10700</v>
      </c>
      <c r="E17" s="47">
        <v>10700</v>
      </c>
      <c r="F17" s="47">
        <v>10800</v>
      </c>
      <c r="G17" s="47">
        <v>11200</v>
      </c>
      <c r="H17" s="47">
        <v>10400</v>
      </c>
      <c r="I17" s="47">
        <v>10000</v>
      </c>
      <c r="J17" s="47">
        <v>10100</v>
      </c>
      <c r="K17" s="47">
        <v>9600</v>
      </c>
      <c r="L17" s="47">
        <v>9700</v>
      </c>
      <c r="M17" s="47">
        <v>9800</v>
      </c>
      <c r="N17" s="47">
        <v>9600</v>
      </c>
      <c r="O17" s="47">
        <v>9400</v>
      </c>
      <c r="P17" s="47">
        <v>9600</v>
      </c>
      <c r="Q17" s="47">
        <v>9100</v>
      </c>
      <c r="R17" s="47">
        <v>9100</v>
      </c>
      <c r="S17" s="47">
        <v>9600</v>
      </c>
      <c r="T17" s="47">
        <v>9300</v>
      </c>
      <c r="U17" s="47">
        <v>9400</v>
      </c>
      <c r="V17" s="47">
        <v>9000</v>
      </c>
      <c r="W17" s="47">
        <v>9200</v>
      </c>
      <c r="X17" s="47">
        <v>9500</v>
      </c>
      <c r="Y17" s="47">
        <v>9300</v>
      </c>
      <c r="Z17" s="47">
        <v>9000</v>
      </c>
      <c r="AA17" s="47">
        <v>9300</v>
      </c>
      <c r="AB17" s="47">
        <v>9600</v>
      </c>
      <c r="AC17" s="47">
        <v>9600</v>
      </c>
      <c r="AD17" s="47">
        <v>8800</v>
      </c>
      <c r="AE17" s="47">
        <v>8700</v>
      </c>
      <c r="AF17" s="47">
        <v>9100</v>
      </c>
      <c r="AG17" s="47">
        <v>8700</v>
      </c>
      <c r="AH17" s="47">
        <v>8500</v>
      </c>
      <c r="AI17" s="47">
        <v>8500</v>
      </c>
      <c r="AJ17" s="47">
        <v>9600</v>
      </c>
      <c r="AK17" s="47">
        <v>9700</v>
      </c>
      <c r="AL17" s="47">
        <v>9800</v>
      </c>
      <c r="AM17" s="47">
        <v>9400</v>
      </c>
      <c r="AN17" s="47">
        <v>8900</v>
      </c>
      <c r="AO17" s="47">
        <v>9300</v>
      </c>
      <c r="AP17" s="47">
        <v>9600</v>
      </c>
      <c r="AQ17" s="47">
        <v>9300</v>
      </c>
      <c r="AR17" s="47">
        <v>8900</v>
      </c>
      <c r="AS17" s="47">
        <v>9900</v>
      </c>
      <c r="AT17" s="47">
        <v>9500</v>
      </c>
      <c r="AU17" s="47">
        <v>9600</v>
      </c>
      <c r="AV17" s="47">
        <v>9600</v>
      </c>
      <c r="AW17" s="47">
        <v>10000</v>
      </c>
      <c r="AX17" s="47">
        <v>9900</v>
      </c>
      <c r="AY17" s="47">
        <v>10000</v>
      </c>
      <c r="AZ17" s="47">
        <v>9000</v>
      </c>
    </row>
    <row r="18" spans="1:52" x14ac:dyDescent="0.25">
      <c r="A18" s="37" t="s">
        <v>181</v>
      </c>
      <c r="B18" s="39" t="s">
        <v>59</v>
      </c>
      <c r="C18" s="47">
        <v>9800</v>
      </c>
      <c r="D18" s="47">
        <v>10300</v>
      </c>
      <c r="E18" s="47">
        <v>10300</v>
      </c>
      <c r="F18" s="47">
        <v>10200</v>
      </c>
      <c r="G18" s="47">
        <v>9800</v>
      </c>
      <c r="H18" s="47">
        <v>9800</v>
      </c>
      <c r="I18" s="47">
        <v>9700</v>
      </c>
      <c r="J18" s="47">
        <v>9700</v>
      </c>
      <c r="K18" s="47">
        <v>9300</v>
      </c>
      <c r="L18" s="47">
        <v>9000</v>
      </c>
      <c r="M18" s="47">
        <v>9200</v>
      </c>
      <c r="N18" s="47">
        <v>9300</v>
      </c>
      <c r="O18" s="47">
        <v>9300</v>
      </c>
      <c r="P18" s="47">
        <v>9100</v>
      </c>
      <c r="Q18" s="47">
        <v>8700</v>
      </c>
      <c r="R18" s="47">
        <v>8900</v>
      </c>
      <c r="S18" s="47">
        <v>9200</v>
      </c>
      <c r="T18" s="47">
        <v>9100</v>
      </c>
      <c r="U18" s="47">
        <v>9000</v>
      </c>
      <c r="V18" s="47">
        <v>8700</v>
      </c>
      <c r="W18" s="47">
        <v>8900</v>
      </c>
      <c r="X18" s="47">
        <v>8500</v>
      </c>
      <c r="Y18" s="47">
        <v>8600</v>
      </c>
      <c r="Z18" s="47">
        <v>8600</v>
      </c>
      <c r="AA18" s="47">
        <v>8500</v>
      </c>
      <c r="AB18" s="47">
        <v>8600</v>
      </c>
      <c r="AC18" s="47">
        <v>8400</v>
      </c>
      <c r="AD18" s="47">
        <v>8100</v>
      </c>
      <c r="AE18" s="47">
        <v>8100</v>
      </c>
      <c r="AF18" s="47">
        <v>8100</v>
      </c>
      <c r="AG18" s="47">
        <v>7900</v>
      </c>
      <c r="AH18" s="47">
        <v>8400</v>
      </c>
      <c r="AI18" s="47">
        <v>8200</v>
      </c>
      <c r="AJ18" s="47">
        <v>9400</v>
      </c>
      <c r="AK18" s="47">
        <v>9300</v>
      </c>
      <c r="AL18" s="47">
        <v>9600</v>
      </c>
      <c r="AM18" s="47">
        <v>10000</v>
      </c>
      <c r="AN18" s="47">
        <v>9600</v>
      </c>
      <c r="AO18" s="47">
        <v>9200</v>
      </c>
      <c r="AP18" s="47">
        <v>9200</v>
      </c>
      <c r="AQ18" s="47">
        <v>9200</v>
      </c>
      <c r="AR18" s="47">
        <v>8600</v>
      </c>
      <c r="AS18" s="47">
        <v>9200</v>
      </c>
      <c r="AT18" s="47">
        <v>9100</v>
      </c>
      <c r="AU18" s="47">
        <v>8800</v>
      </c>
      <c r="AV18" s="47">
        <v>8500</v>
      </c>
      <c r="AW18" s="47">
        <v>8800</v>
      </c>
      <c r="AX18" s="47">
        <v>9000</v>
      </c>
      <c r="AY18" s="47">
        <v>9000</v>
      </c>
      <c r="AZ18" s="47">
        <v>8700</v>
      </c>
    </row>
    <row r="19" spans="1:52" x14ac:dyDescent="0.25">
      <c r="A19" s="37" t="s">
        <v>180</v>
      </c>
      <c r="B19" s="39" t="s">
        <v>61</v>
      </c>
      <c r="C19" s="47">
        <v>13400</v>
      </c>
      <c r="D19" s="47">
        <v>13900</v>
      </c>
      <c r="E19" s="47">
        <v>13600</v>
      </c>
      <c r="F19" s="47">
        <v>13400</v>
      </c>
      <c r="G19" s="47">
        <v>13200</v>
      </c>
      <c r="H19" s="47">
        <v>13700</v>
      </c>
      <c r="I19" s="47">
        <v>13200</v>
      </c>
      <c r="J19" s="47">
        <v>12800</v>
      </c>
      <c r="K19" s="47">
        <v>12400</v>
      </c>
      <c r="L19" s="47">
        <v>13100</v>
      </c>
      <c r="M19" s="47">
        <v>12600</v>
      </c>
      <c r="N19" s="47">
        <v>12900</v>
      </c>
      <c r="O19" s="47">
        <v>12900</v>
      </c>
      <c r="P19" s="47">
        <v>12600</v>
      </c>
      <c r="Q19" s="47">
        <v>12500</v>
      </c>
      <c r="R19" s="47">
        <v>13200</v>
      </c>
      <c r="S19" s="47">
        <v>13000</v>
      </c>
      <c r="T19" s="47">
        <v>12600</v>
      </c>
      <c r="U19" s="47">
        <v>12500</v>
      </c>
      <c r="V19" s="47">
        <v>12500</v>
      </c>
      <c r="W19" s="47">
        <v>12500</v>
      </c>
      <c r="X19" s="47">
        <v>12500</v>
      </c>
      <c r="Y19" s="47">
        <v>12800</v>
      </c>
      <c r="Z19" s="47">
        <v>12500</v>
      </c>
      <c r="AA19" s="47">
        <v>12500</v>
      </c>
      <c r="AB19" s="47">
        <v>12500</v>
      </c>
      <c r="AC19" s="47">
        <v>12700</v>
      </c>
      <c r="AD19" s="47">
        <v>12800</v>
      </c>
      <c r="AE19" s="47">
        <v>12800</v>
      </c>
      <c r="AF19" s="47">
        <v>12700</v>
      </c>
      <c r="AG19" s="47">
        <v>12700</v>
      </c>
      <c r="AH19" s="47">
        <v>12900</v>
      </c>
      <c r="AI19" s="47">
        <v>13000</v>
      </c>
      <c r="AJ19" s="47">
        <v>14800</v>
      </c>
      <c r="AK19" s="47">
        <v>14400</v>
      </c>
      <c r="AL19" s="47">
        <v>14300</v>
      </c>
      <c r="AM19" s="47">
        <v>14200</v>
      </c>
      <c r="AN19" s="47">
        <v>14100</v>
      </c>
      <c r="AO19" s="47">
        <v>13900</v>
      </c>
      <c r="AP19" s="47">
        <v>14300</v>
      </c>
      <c r="AQ19" s="47">
        <v>13400</v>
      </c>
      <c r="AR19" s="47">
        <v>12000</v>
      </c>
      <c r="AS19" s="47">
        <v>13700</v>
      </c>
      <c r="AT19" s="47">
        <v>14000</v>
      </c>
      <c r="AU19" s="47">
        <v>13700</v>
      </c>
      <c r="AV19" s="47">
        <v>13600</v>
      </c>
      <c r="AW19" s="47">
        <v>14100</v>
      </c>
      <c r="AX19" s="47">
        <v>13500</v>
      </c>
      <c r="AY19" s="47">
        <v>13300</v>
      </c>
      <c r="AZ19" s="47">
        <v>13700</v>
      </c>
    </row>
    <row r="20" spans="1:52" x14ac:dyDescent="0.25">
      <c r="A20" s="37" t="s">
        <v>179</v>
      </c>
      <c r="B20" s="39" t="s">
        <v>63</v>
      </c>
      <c r="C20" s="47">
        <v>15400</v>
      </c>
      <c r="D20" s="47">
        <v>14900</v>
      </c>
      <c r="E20" s="47">
        <v>15000</v>
      </c>
      <c r="F20" s="47">
        <v>14200</v>
      </c>
      <c r="G20" s="47">
        <v>14200</v>
      </c>
      <c r="H20" s="47">
        <v>14300</v>
      </c>
      <c r="I20" s="47">
        <v>14100</v>
      </c>
      <c r="J20" s="47">
        <v>14300</v>
      </c>
      <c r="K20" s="47">
        <v>13100</v>
      </c>
      <c r="L20" s="47">
        <v>13000</v>
      </c>
      <c r="M20" s="47">
        <v>12900</v>
      </c>
      <c r="N20" s="47">
        <v>12200</v>
      </c>
      <c r="O20" s="47">
        <v>12500</v>
      </c>
      <c r="P20" s="47">
        <v>13500</v>
      </c>
      <c r="Q20" s="47">
        <v>12500</v>
      </c>
      <c r="R20" s="47">
        <v>13100</v>
      </c>
      <c r="S20" s="47">
        <v>13100</v>
      </c>
      <c r="T20" s="47">
        <v>13300</v>
      </c>
      <c r="U20" s="47">
        <v>13300</v>
      </c>
      <c r="V20" s="47">
        <v>12100</v>
      </c>
      <c r="W20" s="47">
        <v>11400</v>
      </c>
      <c r="X20" s="47">
        <v>12100</v>
      </c>
      <c r="Y20" s="47">
        <v>12200</v>
      </c>
      <c r="Z20" s="47">
        <v>11900</v>
      </c>
      <c r="AA20" s="47">
        <v>12000</v>
      </c>
      <c r="AB20" s="47">
        <v>11900</v>
      </c>
      <c r="AC20" s="47">
        <v>11400</v>
      </c>
      <c r="AD20" s="47">
        <v>11400</v>
      </c>
      <c r="AE20" s="47">
        <v>11100</v>
      </c>
      <c r="AF20" s="47">
        <v>11800</v>
      </c>
      <c r="AG20" s="47">
        <v>11600</v>
      </c>
      <c r="AH20" s="47">
        <v>11400</v>
      </c>
      <c r="AI20" s="47">
        <v>11600</v>
      </c>
      <c r="AJ20" s="47">
        <v>12500</v>
      </c>
      <c r="AK20" s="47">
        <v>12700</v>
      </c>
      <c r="AL20" s="47">
        <v>12400</v>
      </c>
      <c r="AM20" s="47">
        <v>12500</v>
      </c>
      <c r="AN20" s="47">
        <v>12400</v>
      </c>
      <c r="AO20" s="47">
        <v>13100</v>
      </c>
      <c r="AP20" s="47">
        <v>13300</v>
      </c>
      <c r="AQ20" s="47">
        <v>13600</v>
      </c>
      <c r="AR20" s="47">
        <v>13200</v>
      </c>
      <c r="AS20" s="47">
        <v>14200</v>
      </c>
      <c r="AT20" s="47">
        <v>14100</v>
      </c>
      <c r="AU20" s="47">
        <v>14200</v>
      </c>
      <c r="AV20" s="47">
        <v>14300</v>
      </c>
      <c r="AW20" s="47">
        <v>14300</v>
      </c>
      <c r="AX20" s="47">
        <v>14300</v>
      </c>
      <c r="AY20" s="47">
        <v>14700</v>
      </c>
      <c r="AZ20" s="47">
        <v>13800</v>
      </c>
    </row>
    <row r="21" spans="1:52" x14ac:dyDescent="0.25">
      <c r="A21" s="37" t="s">
        <v>178</v>
      </c>
      <c r="B21" s="39" t="s">
        <v>20</v>
      </c>
      <c r="C21" s="47">
        <v>18600</v>
      </c>
      <c r="D21" s="47">
        <v>18300</v>
      </c>
      <c r="E21" s="47">
        <v>18700</v>
      </c>
      <c r="F21" s="47">
        <v>19200</v>
      </c>
      <c r="G21" s="47">
        <v>19600</v>
      </c>
      <c r="H21" s="47">
        <v>19400</v>
      </c>
      <c r="I21" s="47">
        <v>18700</v>
      </c>
      <c r="J21" s="47">
        <v>19200</v>
      </c>
      <c r="K21" s="47">
        <v>19100</v>
      </c>
      <c r="L21" s="47">
        <v>18900</v>
      </c>
      <c r="M21" s="47">
        <v>19500</v>
      </c>
      <c r="N21" s="47">
        <v>19300</v>
      </c>
      <c r="O21" s="47">
        <v>18900</v>
      </c>
      <c r="P21" s="47">
        <v>18800</v>
      </c>
      <c r="Q21" s="47">
        <v>17900</v>
      </c>
      <c r="R21" s="47">
        <v>17800</v>
      </c>
      <c r="S21" s="47">
        <v>17900</v>
      </c>
      <c r="T21" s="47">
        <v>17500</v>
      </c>
      <c r="U21" s="47">
        <v>17300</v>
      </c>
      <c r="V21" s="47">
        <v>17800</v>
      </c>
      <c r="W21" s="47">
        <v>17400</v>
      </c>
      <c r="X21" s="47">
        <v>17100</v>
      </c>
      <c r="Y21" s="47">
        <v>17700</v>
      </c>
      <c r="Z21" s="47">
        <v>17900</v>
      </c>
      <c r="AA21" s="47">
        <v>17800</v>
      </c>
      <c r="AB21" s="47">
        <v>17600</v>
      </c>
      <c r="AC21" s="47">
        <v>16900</v>
      </c>
      <c r="AD21" s="47">
        <v>16200</v>
      </c>
      <c r="AE21" s="47">
        <v>16600</v>
      </c>
      <c r="AF21" s="47">
        <v>16600</v>
      </c>
      <c r="AG21" s="47">
        <v>16300</v>
      </c>
      <c r="AH21" s="47">
        <v>15900</v>
      </c>
      <c r="AI21" s="47">
        <v>15500</v>
      </c>
      <c r="AJ21" s="47">
        <v>16300</v>
      </c>
      <c r="AK21" s="47">
        <v>16500</v>
      </c>
      <c r="AL21" s="47">
        <v>16400</v>
      </c>
      <c r="AM21" s="47">
        <v>16800</v>
      </c>
      <c r="AN21" s="47">
        <v>17200</v>
      </c>
      <c r="AO21" s="47">
        <v>16600</v>
      </c>
      <c r="AP21" s="47">
        <v>16500</v>
      </c>
      <c r="AQ21" s="47">
        <v>16500</v>
      </c>
      <c r="AR21" s="47">
        <v>16500</v>
      </c>
      <c r="AS21" s="47">
        <v>16700</v>
      </c>
      <c r="AT21" s="47">
        <v>16900</v>
      </c>
      <c r="AU21" s="47">
        <v>16600</v>
      </c>
      <c r="AV21" s="47">
        <v>16600</v>
      </c>
      <c r="AW21" s="47">
        <v>16200</v>
      </c>
      <c r="AX21" s="47">
        <v>15800</v>
      </c>
      <c r="AY21" s="47">
        <v>16600</v>
      </c>
      <c r="AZ21" s="47">
        <v>16600</v>
      </c>
    </row>
    <row r="22" spans="1:52" x14ac:dyDescent="0.25">
      <c r="A22" s="37" t="s">
        <v>177</v>
      </c>
      <c r="B22" s="39" t="s">
        <v>22</v>
      </c>
      <c r="C22" s="47">
        <v>7700</v>
      </c>
      <c r="D22" s="47">
        <v>7800</v>
      </c>
      <c r="E22" s="47">
        <v>7700</v>
      </c>
      <c r="F22" s="47">
        <v>7800</v>
      </c>
      <c r="G22" s="47">
        <v>7900</v>
      </c>
      <c r="H22" s="47">
        <v>8100</v>
      </c>
      <c r="I22" s="47">
        <v>8100</v>
      </c>
      <c r="J22" s="47">
        <v>7900</v>
      </c>
      <c r="K22" s="47">
        <v>7700</v>
      </c>
      <c r="L22" s="47">
        <v>6700</v>
      </c>
      <c r="M22" s="47">
        <v>6800</v>
      </c>
      <c r="N22" s="47">
        <v>6500</v>
      </c>
      <c r="O22" s="47">
        <v>6400</v>
      </c>
      <c r="P22" s="47">
        <v>6200</v>
      </c>
      <c r="Q22" s="47">
        <v>6000</v>
      </c>
      <c r="R22" s="47">
        <v>5900</v>
      </c>
      <c r="S22" s="47">
        <v>6000</v>
      </c>
      <c r="T22" s="47">
        <v>6300</v>
      </c>
      <c r="U22" s="47">
        <v>5900</v>
      </c>
      <c r="V22" s="47">
        <v>5600</v>
      </c>
      <c r="W22" s="47">
        <v>5900</v>
      </c>
      <c r="X22" s="47">
        <v>5700</v>
      </c>
      <c r="Y22" s="47">
        <v>5400</v>
      </c>
      <c r="Z22" s="47">
        <v>5300</v>
      </c>
      <c r="AA22" s="47">
        <v>5400</v>
      </c>
      <c r="AB22" s="47">
        <v>5400</v>
      </c>
      <c r="AC22" s="47">
        <v>5300</v>
      </c>
      <c r="AD22" s="47">
        <v>5400</v>
      </c>
      <c r="AE22" s="47">
        <v>5600</v>
      </c>
      <c r="AF22" s="47">
        <v>5800</v>
      </c>
      <c r="AG22" s="47">
        <v>5700</v>
      </c>
      <c r="AH22" s="47">
        <v>5800</v>
      </c>
      <c r="AI22" s="47">
        <v>5800</v>
      </c>
      <c r="AJ22" s="47">
        <v>6100</v>
      </c>
      <c r="AK22" s="47">
        <v>5900</v>
      </c>
      <c r="AL22" s="47">
        <v>6100</v>
      </c>
      <c r="AM22" s="47">
        <v>6000</v>
      </c>
      <c r="AN22" s="47">
        <v>6200</v>
      </c>
      <c r="AO22" s="47">
        <v>6600</v>
      </c>
      <c r="AP22" s="47">
        <v>6300</v>
      </c>
      <c r="AQ22" s="47">
        <v>6400</v>
      </c>
      <c r="AR22" s="47">
        <v>6100</v>
      </c>
      <c r="AS22" s="47">
        <v>6500</v>
      </c>
      <c r="AT22" s="47">
        <v>6400</v>
      </c>
      <c r="AU22" s="47">
        <v>6200</v>
      </c>
      <c r="AV22" s="47">
        <v>5900</v>
      </c>
      <c r="AW22" s="47">
        <v>6100</v>
      </c>
      <c r="AX22" s="47">
        <v>5800</v>
      </c>
      <c r="AY22" s="47">
        <v>5800</v>
      </c>
      <c r="AZ22" s="47">
        <v>5800</v>
      </c>
    </row>
    <row r="23" spans="1:52" x14ac:dyDescent="0.25">
      <c r="A23" s="37" t="s">
        <v>176</v>
      </c>
      <c r="B23" s="39" t="s">
        <v>65</v>
      </c>
      <c r="C23" s="47">
        <v>4900</v>
      </c>
      <c r="D23" s="47">
        <v>4900</v>
      </c>
      <c r="E23" s="47">
        <v>4800</v>
      </c>
      <c r="F23" s="47">
        <v>4800</v>
      </c>
      <c r="G23" s="47">
        <v>4200</v>
      </c>
      <c r="H23" s="47">
        <v>3900</v>
      </c>
      <c r="I23" s="47">
        <v>3800</v>
      </c>
      <c r="J23" s="47">
        <v>3900</v>
      </c>
      <c r="K23" s="47">
        <v>4100</v>
      </c>
      <c r="L23" s="47">
        <v>4000</v>
      </c>
      <c r="M23" s="47">
        <v>4200</v>
      </c>
      <c r="N23" s="47">
        <v>4400</v>
      </c>
      <c r="O23" s="47">
        <v>3900</v>
      </c>
      <c r="P23" s="47">
        <v>3800</v>
      </c>
      <c r="Q23" s="47">
        <v>4000</v>
      </c>
      <c r="R23" s="47">
        <v>3500</v>
      </c>
      <c r="S23" s="47">
        <v>3700</v>
      </c>
      <c r="T23" s="47">
        <v>4000</v>
      </c>
      <c r="U23" s="47">
        <v>4000</v>
      </c>
      <c r="V23" s="47">
        <v>4100</v>
      </c>
      <c r="W23" s="47">
        <v>3700</v>
      </c>
      <c r="X23" s="47">
        <v>4300</v>
      </c>
      <c r="Y23" s="47">
        <v>4400</v>
      </c>
      <c r="Z23" s="47">
        <v>4200</v>
      </c>
      <c r="AA23" s="47">
        <v>3900</v>
      </c>
      <c r="AB23" s="47">
        <v>3600</v>
      </c>
      <c r="AC23" s="47">
        <v>3600</v>
      </c>
      <c r="AD23" s="47">
        <v>3300</v>
      </c>
      <c r="AE23" s="47">
        <v>3100</v>
      </c>
      <c r="AF23" s="47">
        <v>2900</v>
      </c>
      <c r="AG23" s="47">
        <v>3000</v>
      </c>
      <c r="AH23" s="47">
        <v>3000</v>
      </c>
      <c r="AI23" s="47">
        <v>3200</v>
      </c>
      <c r="AJ23" s="47">
        <v>3700</v>
      </c>
      <c r="AK23" s="47">
        <v>3900</v>
      </c>
      <c r="AL23" s="47">
        <v>3900</v>
      </c>
      <c r="AM23" s="47">
        <v>3800</v>
      </c>
      <c r="AN23" s="47">
        <v>3800</v>
      </c>
      <c r="AO23" s="47">
        <v>3800</v>
      </c>
      <c r="AP23" s="47">
        <v>3800</v>
      </c>
      <c r="AQ23" s="47">
        <v>3700</v>
      </c>
      <c r="AR23" s="47">
        <v>3600</v>
      </c>
      <c r="AS23" s="47">
        <v>3900</v>
      </c>
      <c r="AT23" s="47">
        <v>4000</v>
      </c>
      <c r="AU23" s="47">
        <v>4200</v>
      </c>
      <c r="AV23" s="47">
        <v>4200</v>
      </c>
      <c r="AW23" s="47">
        <v>3800</v>
      </c>
      <c r="AX23" s="47">
        <v>3800</v>
      </c>
      <c r="AY23" s="47">
        <v>3500</v>
      </c>
      <c r="AZ23" s="47">
        <v>3700</v>
      </c>
    </row>
    <row r="24" spans="1:52" x14ac:dyDescent="0.25">
      <c r="A24" s="37" t="s">
        <v>175</v>
      </c>
      <c r="B24" s="39" t="s">
        <v>24</v>
      </c>
      <c r="C24" s="47">
        <v>29100</v>
      </c>
      <c r="D24" s="47">
        <v>28800</v>
      </c>
      <c r="E24" s="47">
        <v>29200</v>
      </c>
      <c r="F24" s="47">
        <v>28500</v>
      </c>
      <c r="G24" s="47">
        <v>28600</v>
      </c>
      <c r="H24" s="47">
        <v>28300</v>
      </c>
      <c r="I24" s="47">
        <v>27700</v>
      </c>
      <c r="J24" s="47">
        <v>28000</v>
      </c>
      <c r="K24" s="47">
        <v>27200</v>
      </c>
      <c r="L24" s="47">
        <v>26900</v>
      </c>
      <c r="M24" s="47">
        <v>25700</v>
      </c>
      <c r="N24" s="47">
        <v>25200</v>
      </c>
      <c r="O24" s="47">
        <v>25000</v>
      </c>
      <c r="P24" s="47">
        <v>25200</v>
      </c>
      <c r="Q24" s="47">
        <v>25000</v>
      </c>
      <c r="R24" s="47">
        <v>24900</v>
      </c>
      <c r="S24" s="47">
        <v>25300</v>
      </c>
      <c r="T24" s="47">
        <v>24600</v>
      </c>
      <c r="U24" s="47">
        <v>24700</v>
      </c>
      <c r="V24" s="47">
        <v>23900</v>
      </c>
      <c r="W24" s="47">
        <v>24200</v>
      </c>
      <c r="X24" s="47">
        <v>24200</v>
      </c>
      <c r="Y24" s="47">
        <v>23200</v>
      </c>
      <c r="Z24" s="47">
        <v>23100</v>
      </c>
      <c r="AA24" s="47">
        <v>22400</v>
      </c>
      <c r="AB24" s="47">
        <v>23200</v>
      </c>
      <c r="AC24" s="47">
        <v>22600</v>
      </c>
      <c r="AD24" s="47">
        <v>22800</v>
      </c>
      <c r="AE24" s="47">
        <v>22700</v>
      </c>
      <c r="AF24" s="47">
        <v>23100</v>
      </c>
      <c r="AG24" s="47">
        <v>22700</v>
      </c>
      <c r="AH24" s="47">
        <v>21900</v>
      </c>
      <c r="AI24" s="47">
        <v>21800</v>
      </c>
      <c r="AJ24" s="47">
        <v>22600</v>
      </c>
      <c r="AK24" s="47">
        <v>22400</v>
      </c>
      <c r="AL24" s="47">
        <v>22400</v>
      </c>
      <c r="AM24" s="47">
        <v>22200</v>
      </c>
      <c r="AN24" s="47">
        <v>22000</v>
      </c>
      <c r="AO24" s="47">
        <v>22400</v>
      </c>
      <c r="AP24" s="47">
        <v>22400</v>
      </c>
      <c r="AQ24" s="47">
        <v>21900</v>
      </c>
      <c r="AR24" s="47">
        <v>21500</v>
      </c>
      <c r="AS24" s="47">
        <v>21900</v>
      </c>
      <c r="AT24" s="47">
        <v>21800</v>
      </c>
      <c r="AU24" s="47">
        <v>21400</v>
      </c>
      <c r="AV24" s="47">
        <v>20700</v>
      </c>
      <c r="AW24" s="47">
        <v>20800</v>
      </c>
      <c r="AX24" s="47">
        <v>21100</v>
      </c>
      <c r="AY24" s="47">
        <v>20700</v>
      </c>
      <c r="AZ24" s="47">
        <v>20500</v>
      </c>
    </row>
    <row r="25" spans="1:52" x14ac:dyDescent="0.25">
      <c r="A25" s="37" t="s">
        <v>174</v>
      </c>
      <c r="B25" s="39" t="s">
        <v>26</v>
      </c>
      <c r="C25" s="47">
        <v>25200</v>
      </c>
      <c r="D25" s="47">
        <v>24600</v>
      </c>
      <c r="E25" s="47">
        <v>24300</v>
      </c>
      <c r="F25" s="47">
        <v>24000</v>
      </c>
      <c r="G25" s="47">
        <v>24100</v>
      </c>
      <c r="H25" s="47">
        <v>24000</v>
      </c>
      <c r="I25" s="47">
        <v>23200</v>
      </c>
      <c r="J25" s="47">
        <v>23500</v>
      </c>
      <c r="K25" s="47">
        <v>23200</v>
      </c>
      <c r="L25" s="47">
        <v>23200</v>
      </c>
      <c r="M25" s="47">
        <v>23300</v>
      </c>
      <c r="N25" s="47">
        <v>22100</v>
      </c>
      <c r="O25" s="47">
        <v>22100</v>
      </c>
      <c r="P25" s="47">
        <v>21600</v>
      </c>
      <c r="Q25" s="47">
        <v>20500</v>
      </c>
      <c r="R25" s="47">
        <v>20200</v>
      </c>
      <c r="S25" s="47">
        <v>20300</v>
      </c>
      <c r="T25" s="47">
        <v>21100</v>
      </c>
      <c r="U25" s="47">
        <v>21200</v>
      </c>
      <c r="V25" s="47">
        <v>20600</v>
      </c>
      <c r="W25" s="47">
        <v>20200</v>
      </c>
      <c r="X25" s="47">
        <v>19500</v>
      </c>
      <c r="Y25" s="47">
        <v>19100</v>
      </c>
      <c r="Z25" s="47">
        <v>19400</v>
      </c>
      <c r="AA25" s="47">
        <v>19600</v>
      </c>
      <c r="AB25" s="47">
        <v>19300</v>
      </c>
      <c r="AC25" s="47">
        <v>18200</v>
      </c>
      <c r="AD25" s="47">
        <v>18500</v>
      </c>
      <c r="AE25" s="47">
        <v>18400</v>
      </c>
      <c r="AF25" s="47">
        <v>18500</v>
      </c>
      <c r="AG25" s="47">
        <v>18200</v>
      </c>
      <c r="AH25" s="47">
        <v>18100</v>
      </c>
      <c r="AI25" s="47">
        <v>18100</v>
      </c>
      <c r="AJ25" s="47">
        <v>19000</v>
      </c>
      <c r="AK25" s="47">
        <v>18400</v>
      </c>
      <c r="AL25" s="47">
        <v>18200</v>
      </c>
      <c r="AM25" s="47">
        <v>18500</v>
      </c>
      <c r="AN25" s="47">
        <v>18400</v>
      </c>
      <c r="AO25" s="47">
        <v>18000</v>
      </c>
      <c r="AP25" s="47">
        <v>18100</v>
      </c>
      <c r="AQ25" s="47">
        <v>18100</v>
      </c>
      <c r="AR25" s="47">
        <v>18100</v>
      </c>
      <c r="AS25" s="47">
        <v>19100</v>
      </c>
      <c r="AT25" s="47">
        <v>18900</v>
      </c>
      <c r="AU25" s="47">
        <v>19000</v>
      </c>
      <c r="AV25" s="47">
        <v>19200</v>
      </c>
      <c r="AW25" s="47">
        <v>19300</v>
      </c>
      <c r="AX25" s="47">
        <v>19300</v>
      </c>
      <c r="AY25" s="47">
        <v>18700</v>
      </c>
      <c r="AZ25" s="47">
        <v>18200</v>
      </c>
    </row>
    <row r="26" spans="1:52" x14ac:dyDescent="0.25">
      <c r="A26" s="37" t="s">
        <v>173</v>
      </c>
      <c r="B26" s="39" t="s">
        <v>67</v>
      </c>
      <c r="C26" s="47">
        <v>9600</v>
      </c>
      <c r="D26" s="47">
        <v>9600</v>
      </c>
      <c r="E26" s="47">
        <v>10200</v>
      </c>
      <c r="F26" s="47">
        <v>10400</v>
      </c>
      <c r="G26" s="47">
        <v>10400</v>
      </c>
      <c r="H26" s="47">
        <v>10300</v>
      </c>
      <c r="I26" s="47">
        <v>9600</v>
      </c>
      <c r="J26" s="47">
        <v>9200</v>
      </c>
      <c r="K26" s="47">
        <v>9600</v>
      </c>
      <c r="L26" s="47">
        <v>9000</v>
      </c>
      <c r="M26" s="47">
        <v>8600</v>
      </c>
      <c r="N26" s="47">
        <v>8600</v>
      </c>
      <c r="O26" s="47">
        <v>8700</v>
      </c>
      <c r="P26" s="47">
        <v>8300</v>
      </c>
      <c r="Q26" s="47">
        <v>7900</v>
      </c>
      <c r="R26" s="47">
        <v>8300</v>
      </c>
      <c r="S26" s="47">
        <v>8200</v>
      </c>
      <c r="T26" s="47">
        <v>7900</v>
      </c>
      <c r="U26" s="47">
        <v>7600</v>
      </c>
      <c r="V26" s="47">
        <v>7000</v>
      </c>
      <c r="W26" s="47">
        <v>6900</v>
      </c>
      <c r="X26" s="47">
        <v>7400</v>
      </c>
      <c r="Y26" s="47">
        <v>7200</v>
      </c>
      <c r="Z26" s="47">
        <v>7100</v>
      </c>
      <c r="AA26" s="47">
        <v>7000</v>
      </c>
      <c r="AB26" s="47">
        <v>7100</v>
      </c>
      <c r="AC26" s="47">
        <v>6600</v>
      </c>
      <c r="AD26" s="47">
        <v>6800</v>
      </c>
      <c r="AE26" s="47">
        <v>6800</v>
      </c>
      <c r="AF26" s="47">
        <v>7300</v>
      </c>
      <c r="AG26" s="47">
        <v>6900</v>
      </c>
      <c r="AH26" s="47">
        <v>7100</v>
      </c>
      <c r="AI26" s="47">
        <v>7200</v>
      </c>
      <c r="AJ26" s="47">
        <v>7700</v>
      </c>
      <c r="AK26" s="47">
        <v>7500</v>
      </c>
      <c r="AL26" s="47">
        <v>7300</v>
      </c>
      <c r="AM26" s="47">
        <v>7900</v>
      </c>
      <c r="AN26" s="47">
        <v>7800</v>
      </c>
      <c r="AO26" s="47">
        <v>7600</v>
      </c>
      <c r="AP26" s="47">
        <v>7700</v>
      </c>
      <c r="AQ26" s="47">
        <v>7600</v>
      </c>
      <c r="AR26" s="47">
        <v>7100</v>
      </c>
      <c r="AS26" s="47">
        <v>7700</v>
      </c>
      <c r="AT26" s="47">
        <v>7600</v>
      </c>
      <c r="AU26" s="47">
        <v>7900</v>
      </c>
      <c r="AV26" s="47">
        <v>8500</v>
      </c>
      <c r="AW26" s="47">
        <v>8700</v>
      </c>
      <c r="AX26" s="47">
        <v>8900</v>
      </c>
      <c r="AY26" s="47">
        <v>8700</v>
      </c>
      <c r="AZ26" s="47">
        <v>8700</v>
      </c>
    </row>
    <row r="27" spans="1:52" x14ac:dyDescent="0.25">
      <c r="A27" s="37" t="s">
        <v>172</v>
      </c>
      <c r="B27" s="39" t="s">
        <v>28</v>
      </c>
      <c r="C27" s="47">
        <v>33600</v>
      </c>
      <c r="D27" s="47">
        <v>33700</v>
      </c>
      <c r="E27" s="47">
        <v>34000</v>
      </c>
      <c r="F27" s="47">
        <v>34700</v>
      </c>
      <c r="G27" s="47">
        <v>34300</v>
      </c>
      <c r="H27" s="47">
        <v>35000</v>
      </c>
      <c r="I27" s="47">
        <v>34000</v>
      </c>
      <c r="J27" s="47">
        <v>34000</v>
      </c>
      <c r="K27" s="47">
        <v>33000</v>
      </c>
      <c r="L27" s="47">
        <v>31600</v>
      </c>
      <c r="M27" s="47">
        <v>31700</v>
      </c>
      <c r="N27" s="47">
        <v>32600</v>
      </c>
      <c r="O27" s="47">
        <v>32100</v>
      </c>
      <c r="P27" s="47">
        <v>33400</v>
      </c>
      <c r="Q27" s="47">
        <v>33200</v>
      </c>
      <c r="R27" s="47">
        <v>33000</v>
      </c>
      <c r="S27" s="47">
        <v>33000</v>
      </c>
      <c r="T27" s="47">
        <v>32200</v>
      </c>
      <c r="U27" s="47">
        <v>31400</v>
      </c>
      <c r="V27" s="47">
        <v>31600</v>
      </c>
      <c r="W27" s="47">
        <v>31200</v>
      </c>
      <c r="X27" s="47">
        <v>31500</v>
      </c>
      <c r="Y27" s="47">
        <v>31400</v>
      </c>
      <c r="Z27" s="47">
        <v>30400</v>
      </c>
      <c r="AA27" s="47">
        <v>29600</v>
      </c>
      <c r="AB27" s="47">
        <v>29200</v>
      </c>
      <c r="AC27" s="47">
        <v>28000</v>
      </c>
      <c r="AD27" s="47">
        <v>27500</v>
      </c>
      <c r="AE27" s="47">
        <v>28200</v>
      </c>
      <c r="AF27" s="47">
        <v>28600</v>
      </c>
      <c r="AG27" s="47">
        <v>28600</v>
      </c>
      <c r="AH27" s="47">
        <v>28700</v>
      </c>
      <c r="AI27" s="47">
        <v>28400</v>
      </c>
      <c r="AJ27" s="47">
        <v>30500</v>
      </c>
      <c r="AK27" s="47">
        <v>29700</v>
      </c>
      <c r="AL27" s="47">
        <v>29100</v>
      </c>
      <c r="AM27" s="47">
        <v>29300</v>
      </c>
      <c r="AN27" s="47">
        <v>30300</v>
      </c>
      <c r="AO27" s="47">
        <v>30600</v>
      </c>
      <c r="AP27" s="47">
        <v>29800</v>
      </c>
      <c r="AQ27" s="47">
        <v>29000</v>
      </c>
      <c r="AR27" s="47">
        <v>27700</v>
      </c>
      <c r="AS27" s="47">
        <v>28700</v>
      </c>
      <c r="AT27" s="47">
        <v>29300</v>
      </c>
      <c r="AU27" s="47">
        <v>29700</v>
      </c>
      <c r="AV27" s="47">
        <v>28800</v>
      </c>
      <c r="AW27" s="47">
        <v>29300</v>
      </c>
      <c r="AX27" s="47">
        <v>28700</v>
      </c>
      <c r="AY27" s="47">
        <v>28800</v>
      </c>
      <c r="AZ27" s="47">
        <v>28300</v>
      </c>
    </row>
    <row r="28" spans="1:52" x14ac:dyDescent="0.25">
      <c r="A28" s="37" t="s">
        <v>171</v>
      </c>
      <c r="B28" s="39" t="s">
        <v>69</v>
      </c>
      <c r="C28" s="47">
        <v>12800</v>
      </c>
      <c r="D28" s="47">
        <v>13200</v>
      </c>
      <c r="E28" s="47">
        <v>13000</v>
      </c>
      <c r="F28" s="47">
        <v>13200</v>
      </c>
      <c r="G28" s="47">
        <v>13400</v>
      </c>
      <c r="H28" s="47">
        <v>13100</v>
      </c>
      <c r="I28" s="47">
        <v>12800</v>
      </c>
      <c r="J28" s="47">
        <v>13100</v>
      </c>
      <c r="K28" s="47">
        <v>13100</v>
      </c>
      <c r="L28" s="47">
        <v>12400</v>
      </c>
      <c r="M28" s="47">
        <v>13400</v>
      </c>
      <c r="N28" s="47">
        <v>12900</v>
      </c>
      <c r="O28" s="47">
        <v>13200</v>
      </c>
      <c r="P28" s="47">
        <v>12800</v>
      </c>
      <c r="Q28" s="47">
        <v>12500</v>
      </c>
      <c r="R28" s="47">
        <v>12600</v>
      </c>
      <c r="S28" s="47">
        <v>12200</v>
      </c>
      <c r="T28" s="47">
        <v>12200</v>
      </c>
      <c r="U28" s="47">
        <v>12300</v>
      </c>
      <c r="V28" s="47">
        <v>12100</v>
      </c>
      <c r="W28" s="47">
        <v>11800</v>
      </c>
      <c r="X28" s="47">
        <v>11700</v>
      </c>
      <c r="Y28" s="47">
        <v>11700</v>
      </c>
      <c r="Z28" s="47">
        <v>11400</v>
      </c>
      <c r="AA28" s="47">
        <v>11000</v>
      </c>
      <c r="AB28" s="47">
        <v>11300</v>
      </c>
      <c r="AC28" s="47">
        <v>11300</v>
      </c>
      <c r="AD28" s="47">
        <v>10900</v>
      </c>
      <c r="AE28" s="47">
        <v>11500</v>
      </c>
      <c r="AF28" s="47">
        <v>11000</v>
      </c>
      <c r="AG28" s="47">
        <v>10300</v>
      </c>
      <c r="AH28" s="47">
        <v>10400</v>
      </c>
      <c r="AI28" s="47">
        <v>10600</v>
      </c>
      <c r="AJ28" s="47">
        <v>11800</v>
      </c>
      <c r="AK28" s="47">
        <v>12700</v>
      </c>
      <c r="AL28" s="47">
        <v>12400</v>
      </c>
      <c r="AM28" s="47">
        <v>12900</v>
      </c>
      <c r="AN28" s="47">
        <v>12900</v>
      </c>
      <c r="AO28" s="47">
        <v>13200</v>
      </c>
      <c r="AP28" s="47">
        <v>13700</v>
      </c>
      <c r="AQ28" s="47">
        <v>13700</v>
      </c>
      <c r="AR28" s="47">
        <v>12900</v>
      </c>
      <c r="AS28" s="47">
        <v>15200</v>
      </c>
      <c r="AT28" s="47">
        <v>15400</v>
      </c>
      <c r="AU28" s="47">
        <v>14900</v>
      </c>
      <c r="AV28" s="47">
        <v>15300</v>
      </c>
      <c r="AW28" s="47">
        <v>14800</v>
      </c>
      <c r="AX28" s="47">
        <v>15200</v>
      </c>
      <c r="AY28" s="47">
        <v>15400</v>
      </c>
      <c r="AZ28" s="47">
        <v>15400</v>
      </c>
    </row>
    <row r="29" spans="1:52" x14ac:dyDescent="0.25">
      <c r="A29" s="37" t="s">
        <v>170</v>
      </c>
      <c r="B29" s="39" t="s">
        <v>71</v>
      </c>
      <c r="C29" s="47">
        <v>3800</v>
      </c>
      <c r="D29" s="47">
        <v>4100</v>
      </c>
      <c r="E29" s="47">
        <v>3900</v>
      </c>
      <c r="F29" s="47">
        <v>4000</v>
      </c>
      <c r="G29" s="47">
        <v>3900</v>
      </c>
      <c r="H29" s="47">
        <v>3900</v>
      </c>
      <c r="I29" s="47">
        <v>3600</v>
      </c>
      <c r="J29" s="47">
        <v>3700</v>
      </c>
      <c r="K29" s="47">
        <v>3700</v>
      </c>
      <c r="L29" s="47">
        <v>3600</v>
      </c>
      <c r="M29" s="47">
        <v>3600</v>
      </c>
      <c r="N29" s="47">
        <v>3500</v>
      </c>
      <c r="O29" s="47">
        <v>3400</v>
      </c>
      <c r="P29" s="47">
        <v>3500</v>
      </c>
      <c r="Q29" s="47">
        <v>3600</v>
      </c>
      <c r="R29" s="47">
        <v>3300</v>
      </c>
      <c r="S29" s="47">
        <v>3300</v>
      </c>
      <c r="T29" s="47">
        <v>3300</v>
      </c>
      <c r="U29" s="47">
        <v>3300</v>
      </c>
      <c r="V29" s="47">
        <v>3500</v>
      </c>
      <c r="W29" s="47">
        <v>3400</v>
      </c>
      <c r="X29" s="47">
        <v>3400</v>
      </c>
      <c r="Y29" s="47">
        <v>3400</v>
      </c>
      <c r="Z29" s="47">
        <v>3200</v>
      </c>
      <c r="AA29" s="47">
        <v>3700</v>
      </c>
      <c r="AB29" s="47">
        <v>3800</v>
      </c>
      <c r="AC29" s="47">
        <v>3900</v>
      </c>
      <c r="AD29" s="47">
        <v>3400</v>
      </c>
      <c r="AE29" s="47">
        <v>3500</v>
      </c>
      <c r="AF29" s="47">
        <v>3500</v>
      </c>
      <c r="AG29" s="47">
        <v>3400</v>
      </c>
      <c r="AH29" s="47">
        <v>3400</v>
      </c>
      <c r="AI29" s="47">
        <v>3500</v>
      </c>
      <c r="AJ29" s="47">
        <v>4100</v>
      </c>
      <c r="AK29" s="47">
        <v>3800</v>
      </c>
      <c r="AL29" s="47">
        <v>3900</v>
      </c>
      <c r="AM29" s="47">
        <v>3700</v>
      </c>
      <c r="AN29" s="47">
        <v>3900</v>
      </c>
      <c r="AO29" s="47">
        <v>3900</v>
      </c>
      <c r="AP29" s="47">
        <v>3800</v>
      </c>
      <c r="AQ29" s="47">
        <v>4000</v>
      </c>
      <c r="AR29" s="47">
        <v>3500</v>
      </c>
      <c r="AS29" s="47">
        <v>3600</v>
      </c>
      <c r="AT29" s="47">
        <v>3700</v>
      </c>
      <c r="AU29" s="47">
        <v>4000</v>
      </c>
      <c r="AV29" s="47">
        <v>3700</v>
      </c>
      <c r="AW29" s="47">
        <v>3400</v>
      </c>
      <c r="AX29" s="47">
        <v>3500</v>
      </c>
      <c r="AY29" s="47">
        <v>3600</v>
      </c>
      <c r="AZ29" s="47">
        <v>3500</v>
      </c>
    </row>
    <row r="30" spans="1:52" x14ac:dyDescent="0.25">
      <c r="A30" s="37" t="s">
        <v>169</v>
      </c>
      <c r="B30" s="39" t="s">
        <v>30</v>
      </c>
      <c r="C30" s="47">
        <v>29000</v>
      </c>
      <c r="D30" s="47">
        <v>28600</v>
      </c>
      <c r="E30" s="47">
        <v>28800</v>
      </c>
      <c r="F30" s="47">
        <v>27900</v>
      </c>
      <c r="G30" s="47">
        <v>27900</v>
      </c>
      <c r="H30" s="47">
        <v>27500</v>
      </c>
      <c r="I30" s="47">
        <v>25900</v>
      </c>
      <c r="J30" s="47">
        <v>26000</v>
      </c>
      <c r="K30" s="47">
        <v>26300</v>
      </c>
      <c r="L30" s="47">
        <v>25900</v>
      </c>
      <c r="M30" s="47">
        <v>24900</v>
      </c>
      <c r="N30" s="47">
        <v>24800</v>
      </c>
      <c r="O30" s="47">
        <v>24700</v>
      </c>
      <c r="P30" s="47">
        <v>23800</v>
      </c>
      <c r="Q30" s="47">
        <v>23200</v>
      </c>
      <c r="R30" s="47">
        <v>22900</v>
      </c>
      <c r="S30" s="47">
        <v>23200</v>
      </c>
      <c r="T30" s="47">
        <v>23300</v>
      </c>
      <c r="U30" s="47">
        <v>23300</v>
      </c>
      <c r="V30" s="47">
        <v>22900</v>
      </c>
      <c r="W30" s="47">
        <v>22700</v>
      </c>
      <c r="X30" s="47">
        <v>22200</v>
      </c>
      <c r="Y30" s="47">
        <v>21900</v>
      </c>
      <c r="Z30" s="47">
        <v>21800</v>
      </c>
      <c r="AA30" s="47">
        <v>21700</v>
      </c>
      <c r="AB30" s="47">
        <v>21900</v>
      </c>
      <c r="AC30" s="47">
        <v>21700</v>
      </c>
      <c r="AD30" s="47">
        <v>21900</v>
      </c>
      <c r="AE30" s="47">
        <v>21800</v>
      </c>
      <c r="AF30" s="47">
        <v>21900</v>
      </c>
      <c r="AG30" s="47">
        <v>22100</v>
      </c>
      <c r="AH30" s="47">
        <v>22000</v>
      </c>
      <c r="AI30" s="47">
        <v>22000</v>
      </c>
      <c r="AJ30" s="47">
        <v>22500</v>
      </c>
      <c r="AK30" s="47">
        <v>22500</v>
      </c>
      <c r="AL30" s="47">
        <v>21900</v>
      </c>
      <c r="AM30" s="47">
        <v>22700</v>
      </c>
      <c r="AN30" s="47">
        <v>22300</v>
      </c>
      <c r="AO30" s="47">
        <v>22200</v>
      </c>
      <c r="AP30" s="47">
        <v>22500</v>
      </c>
      <c r="AQ30" s="47">
        <v>22500</v>
      </c>
      <c r="AR30" s="47">
        <v>21500</v>
      </c>
      <c r="AS30" s="47">
        <v>22100</v>
      </c>
      <c r="AT30" s="47">
        <v>21900</v>
      </c>
      <c r="AU30" s="47">
        <v>21900</v>
      </c>
      <c r="AV30" s="47">
        <v>21700</v>
      </c>
      <c r="AW30" s="47">
        <v>21600</v>
      </c>
      <c r="AX30" s="47">
        <v>21700</v>
      </c>
      <c r="AY30" s="47">
        <v>21800</v>
      </c>
      <c r="AZ30" s="47">
        <v>21100</v>
      </c>
    </row>
    <row r="31" spans="1:52" x14ac:dyDescent="0.25">
      <c r="A31" s="37" t="s">
        <v>168</v>
      </c>
      <c r="B31" s="39" t="s">
        <v>73</v>
      </c>
      <c r="C31" s="47">
        <v>8700</v>
      </c>
      <c r="D31" s="47">
        <v>9000</v>
      </c>
      <c r="E31" s="47">
        <v>8500</v>
      </c>
      <c r="F31" s="47">
        <v>8900</v>
      </c>
      <c r="G31" s="47">
        <v>8200</v>
      </c>
      <c r="H31" s="47">
        <v>8000</v>
      </c>
      <c r="I31" s="47">
        <v>7800</v>
      </c>
      <c r="J31" s="47">
        <v>7800</v>
      </c>
      <c r="K31" s="47">
        <v>7500</v>
      </c>
      <c r="L31" s="47">
        <v>7400</v>
      </c>
      <c r="M31" s="47">
        <v>7500</v>
      </c>
      <c r="N31" s="47">
        <v>7300</v>
      </c>
      <c r="O31" s="47">
        <v>6700</v>
      </c>
      <c r="P31" s="47">
        <v>6500</v>
      </c>
      <c r="Q31" s="47">
        <v>6700</v>
      </c>
      <c r="R31" s="47">
        <v>6600</v>
      </c>
      <c r="S31" s="47">
        <v>6500</v>
      </c>
      <c r="T31" s="47">
        <v>6600</v>
      </c>
      <c r="U31" s="47">
        <v>5600</v>
      </c>
      <c r="V31" s="47">
        <v>6600</v>
      </c>
      <c r="W31" s="47">
        <v>6400</v>
      </c>
      <c r="X31" s="47">
        <v>6300</v>
      </c>
      <c r="Y31" s="47">
        <v>6200</v>
      </c>
      <c r="Z31" s="47">
        <v>6300</v>
      </c>
      <c r="AA31" s="47">
        <v>6000</v>
      </c>
      <c r="AB31" s="47">
        <v>6100</v>
      </c>
      <c r="AC31" s="47">
        <v>6200</v>
      </c>
      <c r="AD31" s="47">
        <v>5900</v>
      </c>
      <c r="AE31" s="47">
        <v>5500</v>
      </c>
      <c r="AF31" s="47">
        <v>5800</v>
      </c>
      <c r="AG31" s="47">
        <v>5700</v>
      </c>
      <c r="AH31" s="47">
        <v>6100</v>
      </c>
      <c r="AI31" s="47">
        <v>6100</v>
      </c>
      <c r="AJ31" s="47">
        <v>7000</v>
      </c>
      <c r="AK31" s="47">
        <v>7100</v>
      </c>
      <c r="AL31" s="47">
        <v>7000</v>
      </c>
      <c r="AM31" s="47">
        <v>6900</v>
      </c>
      <c r="AN31" s="47">
        <v>6700</v>
      </c>
      <c r="AO31" s="47">
        <v>6600</v>
      </c>
      <c r="AP31" s="47">
        <v>6800</v>
      </c>
      <c r="AQ31" s="47">
        <v>6400</v>
      </c>
      <c r="AR31" s="47">
        <v>6100</v>
      </c>
      <c r="AS31" s="47">
        <v>6500</v>
      </c>
      <c r="AT31" s="47">
        <v>6600</v>
      </c>
      <c r="AU31" s="47">
        <v>6600</v>
      </c>
      <c r="AV31" s="47">
        <v>6400</v>
      </c>
      <c r="AW31" s="47">
        <v>6400</v>
      </c>
      <c r="AX31" s="47">
        <v>6200</v>
      </c>
      <c r="AY31" s="47">
        <v>6500</v>
      </c>
      <c r="AZ31" s="47">
        <v>6400</v>
      </c>
    </row>
    <row r="32" spans="1:52" x14ac:dyDescent="0.25">
      <c r="A32" s="37" t="s">
        <v>167</v>
      </c>
      <c r="B32" s="39" t="s">
        <v>32</v>
      </c>
      <c r="C32" s="47">
        <v>31700</v>
      </c>
      <c r="D32" s="47">
        <v>31900</v>
      </c>
      <c r="E32" s="47">
        <v>31600</v>
      </c>
      <c r="F32" s="47">
        <v>32100</v>
      </c>
      <c r="G32" s="47">
        <v>32300</v>
      </c>
      <c r="H32" s="47">
        <v>33000</v>
      </c>
      <c r="I32" s="47">
        <v>31600</v>
      </c>
      <c r="J32" s="47">
        <v>31300</v>
      </c>
      <c r="K32" s="47">
        <v>30500</v>
      </c>
      <c r="L32" s="47">
        <v>29500</v>
      </c>
      <c r="M32" s="47">
        <v>27800</v>
      </c>
      <c r="N32" s="47">
        <v>27900</v>
      </c>
      <c r="O32" s="47">
        <v>29100</v>
      </c>
      <c r="P32" s="47">
        <v>28600</v>
      </c>
      <c r="Q32" s="47">
        <v>28100</v>
      </c>
      <c r="R32" s="47">
        <v>27800</v>
      </c>
      <c r="S32" s="47">
        <v>28600</v>
      </c>
      <c r="T32" s="47">
        <v>27600</v>
      </c>
      <c r="U32" s="47">
        <v>27400</v>
      </c>
      <c r="V32" s="47">
        <v>28400</v>
      </c>
      <c r="W32" s="47">
        <v>29100</v>
      </c>
      <c r="X32" s="47">
        <v>28400</v>
      </c>
      <c r="Y32" s="47">
        <v>27300</v>
      </c>
      <c r="Z32" s="47">
        <v>27100</v>
      </c>
      <c r="AA32" s="47">
        <v>27400</v>
      </c>
      <c r="AB32" s="47">
        <v>28100</v>
      </c>
      <c r="AC32" s="47">
        <v>27500</v>
      </c>
      <c r="AD32" s="47">
        <v>26400</v>
      </c>
      <c r="AE32" s="47">
        <v>26900</v>
      </c>
      <c r="AF32" s="47">
        <v>28000</v>
      </c>
      <c r="AG32" s="47">
        <v>27500</v>
      </c>
      <c r="AH32" s="47">
        <v>27500</v>
      </c>
      <c r="AI32" s="47">
        <v>27000</v>
      </c>
      <c r="AJ32" s="47">
        <v>26600</v>
      </c>
      <c r="AK32" s="47">
        <v>27000</v>
      </c>
      <c r="AL32" s="47">
        <v>25700</v>
      </c>
      <c r="AM32" s="47">
        <v>26700</v>
      </c>
      <c r="AN32" s="47">
        <v>25400</v>
      </c>
      <c r="AO32" s="47">
        <v>25400</v>
      </c>
      <c r="AP32" s="47">
        <v>25500</v>
      </c>
      <c r="AQ32" s="47">
        <v>25600</v>
      </c>
      <c r="AR32" s="47">
        <v>24600</v>
      </c>
      <c r="AS32" s="47">
        <v>26500</v>
      </c>
      <c r="AT32" s="47">
        <v>27000</v>
      </c>
      <c r="AU32" s="47">
        <v>26500</v>
      </c>
      <c r="AV32" s="47">
        <v>26900</v>
      </c>
      <c r="AW32" s="47">
        <v>27300</v>
      </c>
      <c r="AX32" s="47">
        <v>26400</v>
      </c>
      <c r="AY32" s="47">
        <v>25400</v>
      </c>
      <c r="AZ32" s="47">
        <v>25500</v>
      </c>
    </row>
    <row r="33" spans="1:52" x14ac:dyDescent="0.25">
      <c r="A33" s="37" t="s">
        <v>166</v>
      </c>
      <c r="B33" s="39" t="s">
        <v>75</v>
      </c>
      <c r="C33" s="47">
        <v>23500</v>
      </c>
      <c r="D33" s="47">
        <v>23100</v>
      </c>
      <c r="E33" s="47">
        <v>22600</v>
      </c>
      <c r="F33" s="47">
        <v>22600</v>
      </c>
      <c r="G33" s="47">
        <v>22800</v>
      </c>
      <c r="H33" s="47">
        <v>22700</v>
      </c>
      <c r="I33" s="47">
        <v>21400</v>
      </c>
      <c r="J33" s="47">
        <v>21400</v>
      </c>
      <c r="K33" s="47">
        <v>21000</v>
      </c>
      <c r="L33" s="47">
        <v>20100</v>
      </c>
      <c r="M33" s="47">
        <v>19500</v>
      </c>
      <c r="N33" s="47">
        <v>19900</v>
      </c>
      <c r="O33" s="47">
        <v>19400</v>
      </c>
      <c r="P33" s="47">
        <v>18700</v>
      </c>
      <c r="Q33" s="47">
        <v>18600</v>
      </c>
      <c r="R33" s="47">
        <v>18500</v>
      </c>
      <c r="S33" s="47">
        <v>17900</v>
      </c>
      <c r="T33" s="47">
        <v>18400</v>
      </c>
      <c r="U33" s="47">
        <v>17700</v>
      </c>
      <c r="V33" s="47">
        <v>18200</v>
      </c>
      <c r="W33" s="47">
        <v>17300</v>
      </c>
      <c r="X33" s="47">
        <v>17700</v>
      </c>
      <c r="Y33" s="47">
        <v>16800</v>
      </c>
      <c r="Z33" s="47">
        <v>16700</v>
      </c>
      <c r="AA33" s="47">
        <v>16700</v>
      </c>
      <c r="AB33" s="47">
        <v>16400</v>
      </c>
      <c r="AC33" s="47">
        <v>16100</v>
      </c>
      <c r="AD33" s="47">
        <v>15600</v>
      </c>
      <c r="AE33" s="47">
        <v>16200</v>
      </c>
      <c r="AF33" s="47">
        <v>16600</v>
      </c>
      <c r="AG33" s="47">
        <v>16600</v>
      </c>
      <c r="AH33" s="47">
        <v>16900</v>
      </c>
      <c r="AI33" s="47">
        <v>16800</v>
      </c>
      <c r="AJ33" s="47">
        <v>19000</v>
      </c>
      <c r="AK33" s="47">
        <v>18800</v>
      </c>
      <c r="AL33" s="47">
        <v>18700</v>
      </c>
      <c r="AM33" s="47">
        <v>19000</v>
      </c>
      <c r="AN33" s="47">
        <v>18900</v>
      </c>
      <c r="AO33" s="47">
        <v>18700</v>
      </c>
      <c r="AP33" s="47">
        <v>18400</v>
      </c>
      <c r="AQ33" s="47">
        <v>19600</v>
      </c>
      <c r="AR33" s="47">
        <v>17500</v>
      </c>
      <c r="AS33" s="47">
        <v>19100</v>
      </c>
      <c r="AT33" s="47">
        <v>19400</v>
      </c>
      <c r="AU33" s="47">
        <v>19000</v>
      </c>
      <c r="AV33" s="47">
        <v>18700</v>
      </c>
      <c r="AW33" s="47">
        <v>19200</v>
      </c>
      <c r="AX33" s="47">
        <v>19400</v>
      </c>
      <c r="AY33" s="47">
        <v>19000</v>
      </c>
      <c r="AZ33" s="47">
        <v>18400</v>
      </c>
    </row>
    <row r="34" spans="1:52" x14ac:dyDescent="0.25">
      <c r="A34" s="37" t="s">
        <v>165</v>
      </c>
      <c r="B34" s="39" t="s">
        <v>34</v>
      </c>
      <c r="C34" s="47">
        <v>16300</v>
      </c>
      <c r="D34" s="47">
        <v>16800</v>
      </c>
      <c r="E34" s="47">
        <v>16000</v>
      </c>
      <c r="F34" s="47">
        <v>15500</v>
      </c>
      <c r="G34" s="47">
        <v>15500</v>
      </c>
      <c r="H34" s="47">
        <v>15400</v>
      </c>
      <c r="I34" s="47">
        <v>15200</v>
      </c>
      <c r="J34" s="47">
        <v>15400</v>
      </c>
      <c r="K34" s="47">
        <v>15500</v>
      </c>
      <c r="L34" s="47">
        <v>15400</v>
      </c>
      <c r="M34" s="47">
        <v>15000</v>
      </c>
      <c r="N34" s="47">
        <v>15400</v>
      </c>
      <c r="O34" s="47">
        <v>15300</v>
      </c>
      <c r="P34" s="47">
        <v>15000</v>
      </c>
      <c r="Q34" s="47">
        <v>14000</v>
      </c>
      <c r="R34" s="47">
        <v>13700</v>
      </c>
      <c r="S34" s="47">
        <v>13100</v>
      </c>
      <c r="T34" s="47">
        <v>13800</v>
      </c>
      <c r="U34" s="47">
        <v>13300</v>
      </c>
      <c r="V34" s="47">
        <v>13700</v>
      </c>
      <c r="W34" s="47">
        <v>13700</v>
      </c>
      <c r="X34" s="47">
        <v>14000</v>
      </c>
      <c r="Y34" s="47">
        <v>13800</v>
      </c>
      <c r="Z34" s="47">
        <v>13700</v>
      </c>
      <c r="AA34" s="47">
        <v>13500</v>
      </c>
      <c r="AB34" s="47">
        <v>13900</v>
      </c>
      <c r="AC34" s="47">
        <v>13500</v>
      </c>
      <c r="AD34" s="47">
        <v>14000</v>
      </c>
      <c r="AE34" s="47">
        <v>13500</v>
      </c>
      <c r="AF34" s="47">
        <v>13100</v>
      </c>
      <c r="AG34" s="47">
        <v>13000</v>
      </c>
      <c r="AH34" s="47">
        <v>12600</v>
      </c>
      <c r="AI34" s="47">
        <v>12400</v>
      </c>
      <c r="AJ34" s="47">
        <v>13100</v>
      </c>
      <c r="AK34" s="47">
        <v>12600</v>
      </c>
      <c r="AL34" s="47">
        <v>12400</v>
      </c>
      <c r="AM34" s="47">
        <v>12300</v>
      </c>
      <c r="AN34" s="47">
        <v>12100</v>
      </c>
      <c r="AO34" s="47">
        <v>11800</v>
      </c>
      <c r="AP34" s="47">
        <v>12100</v>
      </c>
      <c r="AQ34" s="47">
        <v>12200</v>
      </c>
      <c r="AR34" s="47">
        <v>11900</v>
      </c>
      <c r="AS34" s="47">
        <v>12100</v>
      </c>
      <c r="AT34" s="47">
        <v>11800</v>
      </c>
      <c r="AU34" s="47">
        <v>12300</v>
      </c>
      <c r="AV34" s="47">
        <v>12300</v>
      </c>
      <c r="AW34" s="47">
        <v>12600</v>
      </c>
      <c r="AX34" s="47">
        <v>12500</v>
      </c>
      <c r="AY34" s="47">
        <v>12500</v>
      </c>
      <c r="AZ34" s="47">
        <v>12400</v>
      </c>
    </row>
    <row r="35" spans="1:52" x14ac:dyDescent="0.25">
      <c r="A35" s="37" t="s">
        <v>164</v>
      </c>
      <c r="B35" s="39" t="s">
        <v>36</v>
      </c>
      <c r="C35" s="47">
        <v>11300</v>
      </c>
      <c r="D35" s="47">
        <v>11100</v>
      </c>
      <c r="E35" s="47">
        <v>11500</v>
      </c>
      <c r="F35" s="47">
        <v>11400</v>
      </c>
      <c r="G35" s="47">
        <v>11700</v>
      </c>
      <c r="H35" s="47">
        <v>11400</v>
      </c>
      <c r="I35" s="47">
        <v>10700</v>
      </c>
      <c r="J35" s="47">
        <v>10900</v>
      </c>
      <c r="K35" s="47">
        <v>10900</v>
      </c>
      <c r="L35" s="47">
        <v>11000</v>
      </c>
      <c r="M35" s="47">
        <v>11000</v>
      </c>
      <c r="N35" s="47">
        <v>10900</v>
      </c>
      <c r="O35" s="47">
        <v>11000</v>
      </c>
      <c r="P35" s="47">
        <v>10900</v>
      </c>
      <c r="Q35" s="47">
        <v>10200</v>
      </c>
      <c r="R35" s="47">
        <v>9800</v>
      </c>
      <c r="S35" s="47">
        <v>10100</v>
      </c>
      <c r="T35" s="47">
        <v>10200</v>
      </c>
      <c r="U35" s="47">
        <v>9800</v>
      </c>
      <c r="V35" s="47">
        <v>9600</v>
      </c>
      <c r="W35" s="47">
        <v>9600</v>
      </c>
      <c r="X35" s="47">
        <v>9700</v>
      </c>
      <c r="Y35" s="47">
        <v>9700</v>
      </c>
      <c r="Z35" s="47">
        <v>9400</v>
      </c>
      <c r="AA35" s="47">
        <v>9300</v>
      </c>
      <c r="AB35" s="47">
        <v>9400</v>
      </c>
      <c r="AC35" s="47">
        <v>9300</v>
      </c>
      <c r="AD35" s="47">
        <v>9300</v>
      </c>
      <c r="AE35" s="47">
        <v>9100</v>
      </c>
      <c r="AF35" s="47">
        <v>9600</v>
      </c>
      <c r="AG35" s="47">
        <v>9900</v>
      </c>
      <c r="AH35" s="47">
        <v>9800</v>
      </c>
      <c r="AI35" s="47">
        <v>9900</v>
      </c>
      <c r="AJ35" s="47">
        <v>10300</v>
      </c>
      <c r="AK35" s="47">
        <v>10200</v>
      </c>
      <c r="AL35" s="47">
        <v>10600</v>
      </c>
      <c r="AM35" s="47">
        <v>10500</v>
      </c>
      <c r="AN35" s="47">
        <v>10700</v>
      </c>
      <c r="AO35" s="47">
        <v>10800</v>
      </c>
      <c r="AP35" s="47">
        <v>10900</v>
      </c>
      <c r="AQ35" s="47">
        <v>10800</v>
      </c>
      <c r="AR35" s="47">
        <v>10300</v>
      </c>
      <c r="AS35" s="47">
        <v>10700</v>
      </c>
      <c r="AT35" s="47">
        <v>11000</v>
      </c>
      <c r="AU35" s="47">
        <v>10600</v>
      </c>
      <c r="AV35" s="47">
        <v>10500</v>
      </c>
      <c r="AW35" s="47">
        <v>10700</v>
      </c>
      <c r="AX35" s="47">
        <v>11000</v>
      </c>
      <c r="AY35" s="47">
        <v>10900</v>
      </c>
      <c r="AZ35" s="47">
        <v>10400</v>
      </c>
    </row>
    <row r="36" spans="1:52" x14ac:dyDescent="0.25">
      <c r="B36" s="39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7"/>
      <c r="AL36" s="47"/>
      <c r="AM36" s="47"/>
      <c r="AN36" s="47"/>
      <c r="AO36" s="47"/>
      <c r="AP36" s="47"/>
      <c r="AQ36" s="47"/>
      <c r="AR36" s="47"/>
      <c r="AS36" s="47"/>
      <c r="AT36" s="47"/>
      <c r="AU36" s="47"/>
      <c r="AV36" s="47"/>
      <c r="AW36" s="47"/>
      <c r="AX36" s="47"/>
      <c r="AY36" s="47"/>
      <c r="AZ36" s="47"/>
    </row>
    <row r="37" spans="1:52" x14ac:dyDescent="0.25">
      <c r="A37" s="39" t="s">
        <v>163</v>
      </c>
      <c r="B37" s="39" t="s">
        <v>78</v>
      </c>
      <c r="C37" s="47">
        <v>186700</v>
      </c>
      <c r="D37" s="47">
        <v>186500</v>
      </c>
      <c r="E37" s="47">
        <v>183800</v>
      </c>
      <c r="F37" s="47">
        <v>184400</v>
      </c>
      <c r="G37" s="47">
        <v>182800</v>
      </c>
      <c r="H37" s="47">
        <v>178500</v>
      </c>
      <c r="I37" s="47">
        <v>173200</v>
      </c>
      <c r="J37" s="47">
        <v>175900</v>
      </c>
      <c r="K37" s="47">
        <v>171300</v>
      </c>
      <c r="L37" s="47">
        <v>167800</v>
      </c>
      <c r="M37" s="47">
        <v>162900</v>
      </c>
      <c r="N37" s="47">
        <v>161400</v>
      </c>
      <c r="O37" s="47">
        <v>160300</v>
      </c>
      <c r="P37" s="47">
        <v>159900</v>
      </c>
      <c r="Q37" s="47">
        <v>157100</v>
      </c>
      <c r="R37" s="47">
        <v>158600</v>
      </c>
      <c r="S37" s="47">
        <v>157200</v>
      </c>
      <c r="T37" s="47">
        <v>156800</v>
      </c>
      <c r="U37" s="47">
        <v>153200</v>
      </c>
      <c r="V37" s="47">
        <v>153800</v>
      </c>
      <c r="W37" s="47">
        <v>154300</v>
      </c>
      <c r="X37" s="47">
        <v>153100</v>
      </c>
      <c r="Y37" s="47">
        <v>150100</v>
      </c>
      <c r="Z37" s="47">
        <v>149900</v>
      </c>
      <c r="AA37" s="47">
        <v>148500</v>
      </c>
      <c r="AB37" s="47">
        <v>148500</v>
      </c>
      <c r="AC37" s="47">
        <v>143100</v>
      </c>
      <c r="AD37" s="47">
        <v>144000</v>
      </c>
      <c r="AE37" s="47">
        <v>144500</v>
      </c>
      <c r="AF37" s="47">
        <v>143400</v>
      </c>
      <c r="AG37" s="47">
        <v>138900</v>
      </c>
      <c r="AH37" s="47">
        <v>138100</v>
      </c>
      <c r="AI37" s="47">
        <v>140500</v>
      </c>
      <c r="AJ37" s="47">
        <v>160100</v>
      </c>
      <c r="AK37" s="47">
        <v>154100</v>
      </c>
      <c r="AL37" s="47">
        <v>153000</v>
      </c>
      <c r="AM37" s="47">
        <v>150200</v>
      </c>
      <c r="AN37" s="47">
        <v>146500</v>
      </c>
      <c r="AO37" s="47">
        <v>141700</v>
      </c>
      <c r="AP37" s="47">
        <v>142300</v>
      </c>
      <c r="AQ37" s="47">
        <v>142900</v>
      </c>
      <c r="AR37" s="47">
        <v>130600</v>
      </c>
      <c r="AS37" s="47">
        <v>136600</v>
      </c>
      <c r="AT37" s="47">
        <v>136500</v>
      </c>
      <c r="AU37" s="47">
        <v>136500</v>
      </c>
      <c r="AV37" s="47">
        <v>134900</v>
      </c>
      <c r="AW37" s="47">
        <v>134800</v>
      </c>
      <c r="AX37" s="47">
        <v>138000</v>
      </c>
      <c r="AY37" s="47">
        <v>136500</v>
      </c>
      <c r="AZ37" s="47">
        <v>132300</v>
      </c>
    </row>
    <row r="38" spans="1:52" x14ac:dyDescent="0.25">
      <c r="A38" s="39" t="s">
        <v>162</v>
      </c>
      <c r="B38" s="39" t="s">
        <v>79</v>
      </c>
      <c r="C38" s="47">
        <v>475000</v>
      </c>
      <c r="D38" s="47">
        <v>472800</v>
      </c>
      <c r="E38" s="47">
        <v>469500</v>
      </c>
      <c r="F38" s="47">
        <v>472400</v>
      </c>
      <c r="G38" s="47">
        <v>470400</v>
      </c>
      <c r="H38" s="47">
        <v>465100</v>
      </c>
      <c r="I38" s="47">
        <v>450900</v>
      </c>
      <c r="J38" s="47">
        <v>449600</v>
      </c>
      <c r="K38" s="47">
        <v>445400</v>
      </c>
      <c r="L38" s="47">
        <v>441700</v>
      </c>
      <c r="M38" s="47">
        <v>426200</v>
      </c>
      <c r="N38" s="47">
        <v>426700</v>
      </c>
      <c r="O38" s="47">
        <v>422400</v>
      </c>
      <c r="P38" s="47">
        <v>423600</v>
      </c>
      <c r="Q38" s="47">
        <v>408400</v>
      </c>
      <c r="R38" s="47">
        <v>406600</v>
      </c>
      <c r="S38" s="47">
        <v>403200</v>
      </c>
      <c r="T38" s="47">
        <v>402800</v>
      </c>
      <c r="U38" s="47">
        <v>393000</v>
      </c>
      <c r="V38" s="47">
        <v>394100</v>
      </c>
      <c r="W38" s="47">
        <v>390100</v>
      </c>
      <c r="X38" s="47">
        <v>388000</v>
      </c>
      <c r="Y38" s="47">
        <v>376800</v>
      </c>
      <c r="Z38" s="47">
        <v>377400</v>
      </c>
      <c r="AA38" s="47">
        <v>376400</v>
      </c>
      <c r="AB38" s="47">
        <v>376200</v>
      </c>
      <c r="AC38" s="47">
        <v>362700</v>
      </c>
      <c r="AD38" s="47">
        <v>365600</v>
      </c>
      <c r="AE38" s="47">
        <v>362900</v>
      </c>
      <c r="AF38" s="47">
        <v>362700</v>
      </c>
      <c r="AG38" s="47">
        <v>349100</v>
      </c>
      <c r="AH38" s="47">
        <v>348600</v>
      </c>
      <c r="AI38" s="47">
        <v>353000</v>
      </c>
      <c r="AJ38" s="47">
        <v>407300</v>
      </c>
      <c r="AK38" s="47">
        <v>392100</v>
      </c>
      <c r="AL38" s="47">
        <v>390100</v>
      </c>
      <c r="AM38" s="47">
        <v>389900</v>
      </c>
      <c r="AN38" s="47">
        <v>382800</v>
      </c>
      <c r="AO38" s="47">
        <v>372300</v>
      </c>
      <c r="AP38" s="47">
        <v>372700</v>
      </c>
      <c r="AQ38" s="47">
        <v>371700</v>
      </c>
      <c r="AR38" s="47">
        <v>340400</v>
      </c>
      <c r="AS38" s="47">
        <v>364100</v>
      </c>
      <c r="AT38" s="47">
        <v>364500</v>
      </c>
      <c r="AU38" s="47">
        <v>366400</v>
      </c>
      <c r="AV38" s="47">
        <v>364100</v>
      </c>
      <c r="AW38" s="47">
        <v>359300</v>
      </c>
      <c r="AX38" s="47">
        <v>363600</v>
      </c>
      <c r="AY38" s="47">
        <v>361800</v>
      </c>
      <c r="AZ38" s="47">
        <v>349400</v>
      </c>
    </row>
    <row r="39" spans="1:52" x14ac:dyDescent="0.25">
      <c r="A39" s="39" t="s">
        <v>161</v>
      </c>
      <c r="B39" s="39" t="s">
        <v>160</v>
      </c>
      <c r="C39" s="47">
        <v>300100</v>
      </c>
      <c r="D39" s="47">
        <v>297900</v>
      </c>
      <c r="E39" s="47">
        <v>293700</v>
      </c>
      <c r="F39" s="47">
        <v>299700</v>
      </c>
      <c r="G39" s="47">
        <v>294800</v>
      </c>
      <c r="H39" s="47">
        <v>292100</v>
      </c>
      <c r="I39" s="47">
        <v>283400</v>
      </c>
      <c r="J39" s="47">
        <v>286100</v>
      </c>
      <c r="K39" s="47">
        <v>280600</v>
      </c>
      <c r="L39" s="47">
        <v>274900</v>
      </c>
      <c r="M39" s="47">
        <v>266500</v>
      </c>
      <c r="N39" s="47">
        <v>264700</v>
      </c>
      <c r="O39" s="47">
        <v>262400</v>
      </c>
      <c r="P39" s="47">
        <v>259500</v>
      </c>
      <c r="Q39" s="47">
        <v>254100</v>
      </c>
      <c r="R39" s="47">
        <v>255500</v>
      </c>
      <c r="S39" s="47">
        <v>257400</v>
      </c>
      <c r="T39" s="47">
        <v>258400</v>
      </c>
      <c r="U39" s="47">
        <v>252900</v>
      </c>
      <c r="V39" s="47">
        <v>252800</v>
      </c>
      <c r="W39" s="47">
        <v>247800</v>
      </c>
      <c r="X39" s="47">
        <v>249400</v>
      </c>
      <c r="Y39" s="47">
        <v>242700</v>
      </c>
      <c r="Z39" s="47">
        <v>246900</v>
      </c>
      <c r="AA39" s="47">
        <v>240900</v>
      </c>
      <c r="AB39" s="47">
        <v>239800</v>
      </c>
      <c r="AC39" s="47">
        <v>234500</v>
      </c>
      <c r="AD39" s="47">
        <v>233100</v>
      </c>
      <c r="AE39" s="47">
        <v>229800</v>
      </c>
      <c r="AF39" s="47">
        <v>227200</v>
      </c>
      <c r="AG39" s="47">
        <v>221800</v>
      </c>
      <c r="AH39" s="47">
        <v>221300</v>
      </c>
      <c r="AI39" s="47">
        <v>221300</v>
      </c>
      <c r="AJ39" s="47">
        <v>254600</v>
      </c>
      <c r="AK39" s="47">
        <v>245800</v>
      </c>
      <c r="AL39" s="47">
        <v>244900</v>
      </c>
      <c r="AM39" s="47">
        <v>244100</v>
      </c>
      <c r="AN39" s="47">
        <v>238000</v>
      </c>
      <c r="AO39" s="47">
        <v>232400</v>
      </c>
      <c r="AP39" s="47">
        <v>235100</v>
      </c>
      <c r="AQ39" s="47">
        <v>235200</v>
      </c>
      <c r="AR39" s="47">
        <v>220600</v>
      </c>
      <c r="AS39" s="47">
        <v>235400</v>
      </c>
      <c r="AT39" s="47">
        <v>239300</v>
      </c>
      <c r="AU39" s="47">
        <v>239300</v>
      </c>
      <c r="AV39" s="47">
        <v>237900</v>
      </c>
      <c r="AW39" s="47">
        <v>235100</v>
      </c>
      <c r="AX39" s="47">
        <v>240000</v>
      </c>
      <c r="AY39" s="47">
        <v>239700</v>
      </c>
      <c r="AZ39" s="47">
        <v>233900</v>
      </c>
    </row>
    <row r="40" spans="1:52" x14ac:dyDescent="0.25">
      <c r="A40" s="39" t="s">
        <v>159</v>
      </c>
      <c r="B40" s="39" t="s">
        <v>81</v>
      </c>
      <c r="C40" s="47">
        <v>207800</v>
      </c>
      <c r="D40" s="47">
        <v>208700</v>
      </c>
      <c r="E40" s="47">
        <v>204900</v>
      </c>
      <c r="F40" s="47">
        <v>206600</v>
      </c>
      <c r="G40" s="47">
        <v>205200</v>
      </c>
      <c r="H40" s="47">
        <v>199000</v>
      </c>
      <c r="I40" s="47">
        <v>190700</v>
      </c>
      <c r="J40" s="47">
        <v>193300</v>
      </c>
      <c r="K40" s="47">
        <v>191500</v>
      </c>
      <c r="L40" s="47">
        <v>187500</v>
      </c>
      <c r="M40" s="47">
        <v>181200</v>
      </c>
      <c r="N40" s="47">
        <v>179700</v>
      </c>
      <c r="O40" s="47">
        <v>176800</v>
      </c>
      <c r="P40" s="47">
        <v>174400</v>
      </c>
      <c r="Q40" s="47">
        <v>173400</v>
      </c>
      <c r="R40" s="47">
        <v>174400</v>
      </c>
      <c r="S40" s="47">
        <v>174300</v>
      </c>
      <c r="T40" s="47">
        <v>175300</v>
      </c>
      <c r="U40" s="47">
        <v>171900</v>
      </c>
      <c r="V40" s="47">
        <v>170500</v>
      </c>
      <c r="W40" s="47">
        <v>167900</v>
      </c>
      <c r="X40" s="47">
        <v>168800</v>
      </c>
      <c r="Y40" s="47">
        <v>163300</v>
      </c>
      <c r="Z40" s="47">
        <v>165300</v>
      </c>
      <c r="AA40" s="47">
        <v>162200</v>
      </c>
      <c r="AB40" s="47">
        <v>162400</v>
      </c>
      <c r="AC40" s="47">
        <v>156800</v>
      </c>
      <c r="AD40" s="47">
        <v>156100</v>
      </c>
      <c r="AE40" s="47">
        <v>156400</v>
      </c>
      <c r="AF40" s="47">
        <v>156400</v>
      </c>
      <c r="AG40" s="47">
        <v>150100</v>
      </c>
      <c r="AH40" s="47">
        <v>152500</v>
      </c>
      <c r="AI40" s="47">
        <v>153800</v>
      </c>
      <c r="AJ40" s="47">
        <v>181000</v>
      </c>
      <c r="AK40" s="47">
        <v>176900</v>
      </c>
      <c r="AL40" s="47">
        <v>175900</v>
      </c>
      <c r="AM40" s="47">
        <v>174000</v>
      </c>
      <c r="AN40" s="47">
        <v>168600</v>
      </c>
      <c r="AO40" s="47">
        <v>166400</v>
      </c>
      <c r="AP40" s="47">
        <v>169500</v>
      </c>
      <c r="AQ40" s="47">
        <v>170700</v>
      </c>
      <c r="AR40" s="47">
        <v>157300</v>
      </c>
      <c r="AS40" s="47">
        <v>171200</v>
      </c>
      <c r="AT40" s="47">
        <v>175500</v>
      </c>
      <c r="AU40" s="47">
        <v>173600</v>
      </c>
      <c r="AV40" s="47">
        <v>172400</v>
      </c>
      <c r="AW40" s="47">
        <v>171400</v>
      </c>
      <c r="AX40" s="47">
        <v>172100</v>
      </c>
      <c r="AY40" s="47">
        <v>171000</v>
      </c>
      <c r="AZ40" s="47">
        <v>171100</v>
      </c>
    </row>
    <row r="41" spans="1:52" x14ac:dyDescent="0.25">
      <c r="A41" s="39" t="s">
        <v>158</v>
      </c>
      <c r="B41" s="39" t="s">
        <v>82</v>
      </c>
      <c r="C41" s="47">
        <v>334500</v>
      </c>
      <c r="D41" s="47">
        <v>329800</v>
      </c>
      <c r="E41" s="47">
        <v>324800</v>
      </c>
      <c r="F41" s="47">
        <v>327900</v>
      </c>
      <c r="G41" s="47">
        <v>321300</v>
      </c>
      <c r="H41" s="47">
        <v>319600</v>
      </c>
      <c r="I41" s="47">
        <v>306900</v>
      </c>
      <c r="J41" s="47">
        <v>306800</v>
      </c>
      <c r="K41" s="47">
        <v>302700</v>
      </c>
      <c r="L41" s="47">
        <v>298400</v>
      </c>
      <c r="M41" s="47">
        <v>288900</v>
      </c>
      <c r="N41" s="47">
        <v>285300</v>
      </c>
      <c r="O41" s="47">
        <v>281200</v>
      </c>
      <c r="P41" s="47">
        <v>282700</v>
      </c>
      <c r="Q41" s="47">
        <v>274100</v>
      </c>
      <c r="R41" s="47">
        <v>279600</v>
      </c>
      <c r="S41" s="47">
        <v>277600</v>
      </c>
      <c r="T41" s="47">
        <v>279600</v>
      </c>
      <c r="U41" s="47">
        <v>270000</v>
      </c>
      <c r="V41" s="47">
        <v>267500</v>
      </c>
      <c r="W41" s="47">
        <v>265800</v>
      </c>
      <c r="X41" s="47">
        <v>267500</v>
      </c>
      <c r="Y41" s="47">
        <v>262300</v>
      </c>
      <c r="Z41" s="47">
        <v>263100</v>
      </c>
      <c r="AA41" s="47">
        <v>260400</v>
      </c>
      <c r="AB41" s="47">
        <v>260900</v>
      </c>
      <c r="AC41" s="47">
        <v>254100</v>
      </c>
      <c r="AD41" s="47">
        <v>253700</v>
      </c>
      <c r="AE41" s="47">
        <v>251300</v>
      </c>
      <c r="AF41" s="47">
        <v>255200</v>
      </c>
      <c r="AG41" s="47">
        <v>247300</v>
      </c>
      <c r="AH41" s="47">
        <v>250000</v>
      </c>
      <c r="AI41" s="47">
        <v>255100</v>
      </c>
      <c r="AJ41" s="47">
        <v>290600</v>
      </c>
      <c r="AK41" s="47">
        <v>284500</v>
      </c>
      <c r="AL41" s="47">
        <v>283700</v>
      </c>
      <c r="AM41" s="47">
        <v>285500</v>
      </c>
      <c r="AN41" s="47">
        <v>281000</v>
      </c>
      <c r="AO41" s="47">
        <v>276100</v>
      </c>
      <c r="AP41" s="47">
        <v>276700</v>
      </c>
      <c r="AQ41" s="47">
        <v>280900</v>
      </c>
      <c r="AR41" s="47">
        <v>258500</v>
      </c>
      <c r="AS41" s="47">
        <v>273400</v>
      </c>
      <c r="AT41" s="47">
        <v>275900</v>
      </c>
      <c r="AU41" s="47">
        <v>278800</v>
      </c>
      <c r="AV41" s="47">
        <v>275600</v>
      </c>
      <c r="AW41" s="47">
        <v>273400</v>
      </c>
      <c r="AX41" s="47">
        <v>274800</v>
      </c>
      <c r="AY41" s="47">
        <v>274100</v>
      </c>
      <c r="AZ41" s="47">
        <v>265800</v>
      </c>
    </row>
    <row r="42" spans="1:52" x14ac:dyDescent="0.25">
      <c r="A42" s="39" t="s">
        <v>157</v>
      </c>
      <c r="B42" s="39" t="s">
        <v>95</v>
      </c>
      <c r="C42" s="47">
        <v>230100</v>
      </c>
      <c r="D42" s="47">
        <v>230200</v>
      </c>
      <c r="E42" s="47">
        <v>231900</v>
      </c>
      <c r="F42" s="47">
        <v>230600</v>
      </c>
      <c r="G42" s="47">
        <v>227600</v>
      </c>
      <c r="H42" s="47">
        <v>225500</v>
      </c>
      <c r="I42" s="47">
        <v>212900</v>
      </c>
      <c r="J42" s="47">
        <v>217400</v>
      </c>
      <c r="K42" s="47">
        <v>212100</v>
      </c>
      <c r="L42" s="47">
        <v>208000</v>
      </c>
      <c r="M42" s="47">
        <v>204100</v>
      </c>
      <c r="N42" s="47">
        <v>202000</v>
      </c>
      <c r="O42" s="47">
        <v>199600</v>
      </c>
      <c r="P42" s="47">
        <v>198000</v>
      </c>
      <c r="Q42" s="47">
        <v>192800</v>
      </c>
      <c r="R42" s="47">
        <v>192300</v>
      </c>
      <c r="S42" s="47">
        <v>190500</v>
      </c>
      <c r="T42" s="47">
        <v>190000</v>
      </c>
      <c r="U42" s="47">
        <v>185100</v>
      </c>
      <c r="V42" s="47">
        <v>184400</v>
      </c>
      <c r="W42" s="47">
        <v>181600</v>
      </c>
      <c r="X42" s="47">
        <v>180400</v>
      </c>
      <c r="Y42" s="47">
        <v>177100</v>
      </c>
      <c r="Z42" s="47">
        <v>179500</v>
      </c>
      <c r="AA42" s="47">
        <v>176700</v>
      </c>
      <c r="AB42" s="47">
        <v>176400</v>
      </c>
      <c r="AC42" s="47">
        <v>169800</v>
      </c>
      <c r="AD42" s="47">
        <v>172400</v>
      </c>
      <c r="AE42" s="47">
        <v>170700</v>
      </c>
      <c r="AF42" s="47">
        <v>171800</v>
      </c>
      <c r="AG42" s="47">
        <v>171300</v>
      </c>
      <c r="AH42" s="47">
        <v>173500</v>
      </c>
      <c r="AI42" s="47">
        <v>172300</v>
      </c>
      <c r="AJ42" s="47">
        <v>197400</v>
      </c>
      <c r="AK42" s="47">
        <v>191700</v>
      </c>
      <c r="AL42" s="47">
        <v>192400</v>
      </c>
      <c r="AM42" s="47">
        <v>191300</v>
      </c>
      <c r="AN42" s="47">
        <v>189000</v>
      </c>
      <c r="AO42" s="47">
        <v>186600</v>
      </c>
      <c r="AP42" s="47">
        <v>190900</v>
      </c>
      <c r="AQ42" s="47">
        <v>187700</v>
      </c>
      <c r="AR42" s="47">
        <v>173200</v>
      </c>
      <c r="AS42" s="47">
        <v>186100</v>
      </c>
      <c r="AT42" s="47">
        <v>189000</v>
      </c>
      <c r="AU42" s="47">
        <v>186300</v>
      </c>
      <c r="AV42" s="47">
        <v>184500</v>
      </c>
      <c r="AW42" s="47">
        <v>187200</v>
      </c>
      <c r="AX42" s="47">
        <v>190000</v>
      </c>
      <c r="AY42" s="47">
        <v>189100</v>
      </c>
      <c r="AZ42" s="47">
        <v>186400</v>
      </c>
    </row>
    <row r="43" spans="1:52" x14ac:dyDescent="0.25">
      <c r="A43" s="39" t="s">
        <v>156</v>
      </c>
      <c r="B43" s="39" t="s">
        <v>83</v>
      </c>
      <c r="C43" s="47">
        <v>560700</v>
      </c>
      <c r="D43" s="47">
        <v>557400</v>
      </c>
      <c r="E43" s="47">
        <v>554900</v>
      </c>
      <c r="F43" s="47">
        <v>554200</v>
      </c>
      <c r="G43" s="47">
        <v>554100</v>
      </c>
      <c r="H43" s="47">
        <v>552000</v>
      </c>
      <c r="I43" s="47">
        <v>533600</v>
      </c>
      <c r="J43" s="47">
        <v>533900</v>
      </c>
      <c r="K43" s="47">
        <v>523700</v>
      </c>
      <c r="L43" s="47">
        <v>515500</v>
      </c>
      <c r="M43" s="47">
        <v>508700</v>
      </c>
      <c r="N43" s="47">
        <v>505000</v>
      </c>
      <c r="O43" s="47">
        <v>502500</v>
      </c>
      <c r="P43" s="47">
        <v>501100</v>
      </c>
      <c r="Q43" s="47">
        <v>488300</v>
      </c>
      <c r="R43" s="47">
        <v>487500</v>
      </c>
      <c r="S43" s="47">
        <v>487700</v>
      </c>
      <c r="T43" s="47">
        <v>487600</v>
      </c>
      <c r="U43" s="47">
        <v>482500</v>
      </c>
      <c r="V43" s="47">
        <v>479200</v>
      </c>
      <c r="W43" s="47">
        <v>473400</v>
      </c>
      <c r="X43" s="47">
        <v>471600</v>
      </c>
      <c r="Y43" s="47">
        <v>466300</v>
      </c>
      <c r="Z43" s="47">
        <v>464700</v>
      </c>
      <c r="AA43" s="47">
        <v>460900</v>
      </c>
      <c r="AB43" s="47">
        <v>464800</v>
      </c>
      <c r="AC43" s="47">
        <v>454700</v>
      </c>
      <c r="AD43" s="47">
        <v>450800</v>
      </c>
      <c r="AE43" s="47">
        <v>453100</v>
      </c>
      <c r="AF43" s="47">
        <v>456900</v>
      </c>
      <c r="AG43" s="47">
        <v>451000</v>
      </c>
      <c r="AH43" s="47">
        <v>451100</v>
      </c>
      <c r="AI43" s="47">
        <v>452200</v>
      </c>
      <c r="AJ43" s="47">
        <v>481000</v>
      </c>
      <c r="AK43" s="47">
        <v>474600</v>
      </c>
      <c r="AL43" s="47">
        <v>470900</v>
      </c>
      <c r="AM43" s="47">
        <v>477600</v>
      </c>
      <c r="AN43" s="47">
        <v>478000</v>
      </c>
      <c r="AO43" s="47">
        <v>479900</v>
      </c>
      <c r="AP43" s="47">
        <v>481000</v>
      </c>
      <c r="AQ43" s="47">
        <v>480700</v>
      </c>
      <c r="AR43" s="47">
        <v>459000</v>
      </c>
      <c r="AS43" s="47">
        <v>485100</v>
      </c>
      <c r="AT43" s="47">
        <v>488400</v>
      </c>
      <c r="AU43" s="47">
        <v>491000</v>
      </c>
      <c r="AV43" s="47">
        <v>488300</v>
      </c>
      <c r="AW43" s="47">
        <v>493800</v>
      </c>
      <c r="AX43" s="47">
        <v>488700</v>
      </c>
      <c r="AY43" s="47">
        <v>484800</v>
      </c>
      <c r="AZ43" s="47">
        <v>472400</v>
      </c>
    </row>
    <row r="44" spans="1:52" x14ac:dyDescent="0.25">
      <c r="A44" s="39" t="s">
        <v>155</v>
      </c>
      <c r="B44" s="39" t="s">
        <v>84</v>
      </c>
      <c r="C44" s="47">
        <v>308100</v>
      </c>
      <c r="D44" s="47">
        <v>309300</v>
      </c>
      <c r="E44" s="47">
        <v>308800</v>
      </c>
      <c r="F44" s="47">
        <v>313800</v>
      </c>
      <c r="G44" s="47">
        <v>309900</v>
      </c>
      <c r="H44" s="47">
        <v>303900</v>
      </c>
      <c r="I44" s="47">
        <v>289600</v>
      </c>
      <c r="J44" s="47">
        <v>294700</v>
      </c>
      <c r="K44" s="47">
        <v>284900</v>
      </c>
      <c r="L44" s="47">
        <v>276800</v>
      </c>
      <c r="M44" s="47">
        <v>267400</v>
      </c>
      <c r="N44" s="47">
        <v>263000</v>
      </c>
      <c r="O44" s="47">
        <v>258000</v>
      </c>
      <c r="P44" s="47">
        <v>253500</v>
      </c>
      <c r="Q44" s="47">
        <v>250500</v>
      </c>
      <c r="R44" s="47">
        <v>253100</v>
      </c>
      <c r="S44" s="47">
        <v>251000</v>
      </c>
      <c r="T44" s="47">
        <v>250500</v>
      </c>
      <c r="U44" s="47">
        <v>247900</v>
      </c>
      <c r="V44" s="47">
        <v>243800</v>
      </c>
      <c r="W44" s="47">
        <v>238800</v>
      </c>
      <c r="X44" s="47">
        <v>238200</v>
      </c>
      <c r="Y44" s="47">
        <v>233200</v>
      </c>
      <c r="Z44" s="47">
        <v>235000</v>
      </c>
      <c r="AA44" s="47">
        <v>232200</v>
      </c>
      <c r="AB44" s="47">
        <v>229600</v>
      </c>
      <c r="AC44" s="47">
        <v>222200</v>
      </c>
      <c r="AD44" s="47">
        <v>226600</v>
      </c>
      <c r="AE44" s="47">
        <v>225200</v>
      </c>
      <c r="AF44" s="47">
        <v>226100</v>
      </c>
      <c r="AG44" s="47">
        <v>224500</v>
      </c>
      <c r="AH44" s="47">
        <v>226200</v>
      </c>
      <c r="AI44" s="47">
        <v>227900</v>
      </c>
      <c r="AJ44" s="47">
        <v>257000</v>
      </c>
      <c r="AK44" s="47">
        <v>253000</v>
      </c>
      <c r="AL44" s="47">
        <v>253200</v>
      </c>
      <c r="AM44" s="47">
        <v>251600</v>
      </c>
      <c r="AN44" s="47">
        <v>247000</v>
      </c>
      <c r="AO44" s="47">
        <v>246400</v>
      </c>
      <c r="AP44" s="47">
        <v>251100</v>
      </c>
      <c r="AQ44" s="47">
        <v>249800</v>
      </c>
      <c r="AR44" s="47">
        <v>229200</v>
      </c>
      <c r="AS44" s="47">
        <v>245900</v>
      </c>
      <c r="AT44" s="47">
        <v>248200</v>
      </c>
      <c r="AU44" s="47">
        <v>250100</v>
      </c>
      <c r="AV44" s="47">
        <v>247200</v>
      </c>
      <c r="AW44" s="47">
        <v>245200</v>
      </c>
      <c r="AX44" s="47">
        <v>250400</v>
      </c>
      <c r="AY44" s="47">
        <v>250800</v>
      </c>
      <c r="AZ44" s="47">
        <v>243900</v>
      </c>
    </row>
    <row r="45" spans="1:52" x14ac:dyDescent="0.25">
      <c r="A45" s="39" t="s">
        <v>154</v>
      </c>
      <c r="B45" s="39" t="s">
        <v>85</v>
      </c>
      <c r="C45" s="47">
        <v>203000</v>
      </c>
      <c r="D45" s="47">
        <v>201100</v>
      </c>
      <c r="E45" s="47">
        <v>200900</v>
      </c>
      <c r="F45" s="47">
        <v>204200</v>
      </c>
      <c r="G45" s="47">
        <v>201900</v>
      </c>
      <c r="H45" s="47">
        <v>197800</v>
      </c>
      <c r="I45" s="47">
        <v>192400</v>
      </c>
      <c r="J45" s="47">
        <v>197800</v>
      </c>
      <c r="K45" s="47">
        <v>193400</v>
      </c>
      <c r="L45" s="47">
        <v>185500</v>
      </c>
      <c r="M45" s="47">
        <v>178200</v>
      </c>
      <c r="N45" s="47">
        <v>177400</v>
      </c>
      <c r="O45" s="47">
        <v>172900</v>
      </c>
      <c r="P45" s="47">
        <v>172600</v>
      </c>
      <c r="Q45" s="47">
        <v>169500</v>
      </c>
      <c r="R45" s="47">
        <v>173600</v>
      </c>
      <c r="S45" s="47">
        <v>169300</v>
      </c>
      <c r="T45" s="47">
        <v>169800</v>
      </c>
      <c r="U45" s="47">
        <v>164800</v>
      </c>
      <c r="V45" s="47">
        <v>163700</v>
      </c>
      <c r="W45" s="47">
        <v>159300</v>
      </c>
      <c r="X45" s="47">
        <v>160500</v>
      </c>
      <c r="Y45" s="47">
        <v>155900</v>
      </c>
      <c r="Z45" s="47">
        <v>157500</v>
      </c>
      <c r="AA45" s="47">
        <v>153800</v>
      </c>
      <c r="AB45" s="47">
        <v>154200</v>
      </c>
      <c r="AC45" s="47">
        <v>147300</v>
      </c>
      <c r="AD45" s="47">
        <v>147600</v>
      </c>
      <c r="AE45" s="47">
        <v>145400</v>
      </c>
      <c r="AF45" s="47">
        <v>145100</v>
      </c>
      <c r="AG45" s="47">
        <v>141600</v>
      </c>
      <c r="AH45" s="47">
        <v>141900</v>
      </c>
      <c r="AI45" s="47">
        <v>143100</v>
      </c>
      <c r="AJ45" s="47">
        <v>169000</v>
      </c>
      <c r="AK45" s="47">
        <v>165100</v>
      </c>
      <c r="AL45" s="47">
        <v>164200</v>
      </c>
      <c r="AM45" s="47">
        <v>162000</v>
      </c>
      <c r="AN45" s="47">
        <v>160600</v>
      </c>
      <c r="AO45" s="47">
        <v>159500</v>
      </c>
      <c r="AP45" s="47">
        <v>162900</v>
      </c>
      <c r="AQ45" s="47">
        <v>161100</v>
      </c>
      <c r="AR45" s="47">
        <v>146400</v>
      </c>
      <c r="AS45" s="47">
        <v>158400</v>
      </c>
      <c r="AT45" s="47">
        <v>161200</v>
      </c>
      <c r="AU45" s="47">
        <v>161800</v>
      </c>
      <c r="AV45" s="47">
        <v>160000</v>
      </c>
      <c r="AW45" s="47">
        <v>161100</v>
      </c>
      <c r="AX45" s="47">
        <v>163700</v>
      </c>
      <c r="AY45" s="47">
        <v>162200</v>
      </c>
      <c r="AZ45" s="47">
        <v>156900</v>
      </c>
    </row>
    <row r="46" spans="1:52" x14ac:dyDescent="0.25">
      <c r="A46" s="39"/>
      <c r="B46" s="39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</row>
    <row r="47" spans="1:52" x14ac:dyDescent="0.25">
      <c r="A47" s="39">
        <v>921</v>
      </c>
      <c r="B47" s="39" t="s">
        <v>150</v>
      </c>
      <c r="C47" s="47">
        <v>2806000</v>
      </c>
      <c r="D47" s="47">
        <v>2793600</v>
      </c>
      <c r="E47" s="47">
        <v>2773200</v>
      </c>
      <c r="F47" s="47">
        <v>2793800</v>
      </c>
      <c r="G47" s="47">
        <v>2768000</v>
      </c>
      <c r="H47" s="47">
        <v>2733500</v>
      </c>
      <c r="I47" s="47">
        <v>2633700</v>
      </c>
      <c r="J47" s="47">
        <v>2655500</v>
      </c>
      <c r="K47" s="47">
        <v>2605500</v>
      </c>
      <c r="L47" s="47">
        <v>2555900</v>
      </c>
      <c r="M47" s="47">
        <v>2484200</v>
      </c>
      <c r="N47" s="47">
        <v>2465200</v>
      </c>
      <c r="O47" s="47">
        <v>2435900</v>
      </c>
      <c r="P47" s="47">
        <v>2425200</v>
      </c>
      <c r="Q47" s="47">
        <v>2368400</v>
      </c>
      <c r="R47" s="47">
        <v>2381200</v>
      </c>
      <c r="S47" s="47">
        <v>2368200</v>
      </c>
      <c r="T47" s="47">
        <v>2370700</v>
      </c>
      <c r="U47" s="47">
        <v>2321300</v>
      </c>
      <c r="V47" s="47">
        <v>2309900</v>
      </c>
      <c r="W47" s="47">
        <v>2279000</v>
      </c>
      <c r="X47" s="47">
        <v>2277600</v>
      </c>
      <c r="Y47" s="47">
        <v>2227600</v>
      </c>
      <c r="Z47" s="47">
        <v>2239300</v>
      </c>
      <c r="AA47" s="47">
        <v>2212100</v>
      </c>
      <c r="AB47" s="47">
        <v>2212800</v>
      </c>
      <c r="AC47" s="47">
        <v>2145200</v>
      </c>
      <c r="AD47" s="47">
        <v>2149800</v>
      </c>
      <c r="AE47" s="47">
        <v>2139500</v>
      </c>
      <c r="AF47" s="47">
        <v>2144900</v>
      </c>
      <c r="AG47" s="47">
        <v>2095600</v>
      </c>
      <c r="AH47" s="47">
        <v>2103200</v>
      </c>
      <c r="AI47" s="47">
        <v>2119300</v>
      </c>
      <c r="AJ47" s="47">
        <v>2398000</v>
      </c>
      <c r="AK47" s="47">
        <v>2337900</v>
      </c>
      <c r="AL47" s="47">
        <v>2328300</v>
      </c>
      <c r="AM47" s="47">
        <v>2326200</v>
      </c>
      <c r="AN47" s="47">
        <v>2291500</v>
      </c>
      <c r="AO47" s="47">
        <v>2261200</v>
      </c>
      <c r="AP47" s="47">
        <v>2282200</v>
      </c>
      <c r="AQ47" s="47">
        <v>2280900</v>
      </c>
      <c r="AR47" s="47">
        <v>2115100</v>
      </c>
      <c r="AS47" s="47">
        <v>2256200</v>
      </c>
      <c r="AT47" s="47">
        <v>2278500</v>
      </c>
      <c r="AU47" s="47">
        <v>2283800</v>
      </c>
      <c r="AV47" s="47">
        <v>2265000</v>
      </c>
      <c r="AW47" s="47">
        <v>2261200</v>
      </c>
      <c r="AX47" s="47">
        <v>2281300</v>
      </c>
      <c r="AY47" s="47">
        <v>2269900</v>
      </c>
      <c r="AZ47" s="47">
        <v>2211900</v>
      </c>
    </row>
    <row r="48" spans="1:52" x14ac:dyDescent="0.25">
      <c r="A48" s="39">
        <v>923</v>
      </c>
      <c r="B48" s="39" t="s">
        <v>86</v>
      </c>
      <c r="C48" s="47">
        <v>274900</v>
      </c>
      <c r="D48" s="47">
        <v>274400</v>
      </c>
      <c r="E48" s="47">
        <v>274900</v>
      </c>
      <c r="F48" s="47">
        <v>273600</v>
      </c>
      <c r="G48" s="47">
        <v>271000</v>
      </c>
      <c r="H48" s="47">
        <v>273000</v>
      </c>
      <c r="I48" s="47">
        <v>263200</v>
      </c>
      <c r="J48" s="47">
        <v>265500</v>
      </c>
      <c r="K48" s="47">
        <v>263400</v>
      </c>
      <c r="L48" s="47">
        <v>260700</v>
      </c>
      <c r="M48" s="47">
        <v>253000</v>
      </c>
      <c r="N48" s="47">
        <v>249700</v>
      </c>
      <c r="O48" s="47">
        <v>247300</v>
      </c>
      <c r="P48" s="47">
        <v>248700</v>
      </c>
      <c r="Q48" s="47">
        <v>240700</v>
      </c>
      <c r="R48" s="47">
        <v>241900</v>
      </c>
      <c r="S48" s="47">
        <v>238700</v>
      </c>
      <c r="T48" s="47">
        <v>240800</v>
      </c>
      <c r="U48" s="47">
        <v>233800</v>
      </c>
      <c r="V48" s="47">
        <v>233200</v>
      </c>
      <c r="W48" s="47">
        <v>229600</v>
      </c>
      <c r="X48" s="47">
        <v>232000</v>
      </c>
      <c r="Y48" s="47">
        <v>225800</v>
      </c>
      <c r="Z48" s="47">
        <v>225500</v>
      </c>
      <c r="AA48" s="47">
        <v>223700</v>
      </c>
      <c r="AB48" s="47">
        <v>222700</v>
      </c>
      <c r="AC48" s="47">
        <v>215100</v>
      </c>
      <c r="AD48" s="47">
        <v>212400</v>
      </c>
      <c r="AE48" s="47">
        <v>212300</v>
      </c>
      <c r="AF48" s="47">
        <v>213200</v>
      </c>
      <c r="AG48" s="47">
        <v>207200</v>
      </c>
      <c r="AH48" s="47">
        <v>208600</v>
      </c>
      <c r="AI48" s="47">
        <v>210400</v>
      </c>
      <c r="AJ48" s="47">
        <v>247100</v>
      </c>
      <c r="AK48" s="47">
        <v>239300</v>
      </c>
      <c r="AL48" s="47">
        <v>239400</v>
      </c>
      <c r="AM48" s="47">
        <v>236700</v>
      </c>
      <c r="AN48" s="47">
        <v>232000</v>
      </c>
      <c r="AO48" s="47">
        <v>225300</v>
      </c>
      <c r="AP48" s="47">
        <v>227000</v>
      </c>
      <c r="AQ48" s="47">
        <v>223000</v>
      </c>
      <c r="AR48" s="47">
        <v>204800</v>
      </c>
      <c r="AS48" s="47">
        <v>214600</v>
      </c>
      <c r="AT48" s="47">
        <v>215500</v>
      </c>
      <c r="AU48" s="47">
        <v>216700</v>
      </c>
      <c r="AV48" s="47">
        <v>214800</v>
      </c>
      <c r="AW48" s="47">
        <v>211100</v>
      </c>
      <c r="AX48" s="47">
        <v>211600</v>
      </c>
      <c r="AY48" s="47">
        <v>208700</v>
      </c>
      <c r="AZ48" s="47">
        <v>202100</v>
      </c>
    </row>
    <row r="49" spans="1:52" x14ac:dyDescent="0.25">
      <c r="A49" s="39">
        <v>924</v>
      </c>
      <c r="B49" s="39" t="s">
        <v>87</v>
      </c>
      <c r="C49" s="47">
        <v>190900</v>
      </c>
      <c r="D49" s="47">
        <v>190300</v>
      </c>
      <c r="E49" s="47">
        <v>186000</v>
      </c>
      <c r="F49" s="47">
        <v>188400</v>
      </c>
      <c r="G49" s="47">
        <v>188600</v>
      </c>
      <c r="H49" s="47">
        <v>186300</v>
      </c>
      <c r="I49" s="47">
        <v>178900</v>
      </c>
      <c r="J49" s="47">
        <v>181600</v>
      </c>
      <c r="K49" s="47">
        <v>180500</v>
      </c>
      <c r="L49" s="47">
        <v>178900</v>
      </c>
      <c r="M49" s="47">
        <v>174400</v>
      </c>
      <c r="N49" s="47">
        <v>175700</v>
      </c>
      <c r="O49" s="47">
        <v>172400</v>
      </c>
      <c r="P49" s="47">
        <v>173400</v>
      </c>
      <c r="Q49" s="47">
        <v>168700</v>
      </c>
      <c r="R49" s="47">
        <v>171700</v>
      </c>
      <c r="S49" s="47">
        <v>169500</v>
      </c>
      <c r="T49" s="47">
        <v>169300</v>
      </c>
      <c r="U49" s="47">
        <v>164500</v>
      </c>
      <c r="V49" s="47">
        <v>164100</v>
      </c>
      <c r="W49" s="47">
        <v>162000</v>
      </c>
      <c r="X49" s="47">
        <v>163300</v>
      </c>
      <c r="Y49" s="47">
        <v>158500</v>
      </c>
      <c r="Z49" s="47">
        <v>159800</v>
      </c>
      <c r="AA49" s="47">
        <v>158100</v>
      </c>
      <c r="AB49" s="47">
        <v>156900</v>
      </c>
      <c r="AC49" s="47">
        <v>150500</v>
      </c>
      <c r="AD49" s="47">
        <v>149400</v>
      </c>
      <c r="AE49" s="47">
        <v>150100</v>
      </c>
      <c r="AF49" s="47">
        <v>149800</v>
      </c>
      <c r="AG49" s="47">
        <v>146400</v>
      </c>
      <c r="AH49" s="47">
        <v>145500</v>
      </c>
      <c r="AI49" s="47">
        <v>146600</v>
      </c>
      <c r="AJ49" s="47">
        <v>178200</v>
      </c>
      <c r="AK49" s="47">
        <v>173600</v>
      </c>
      <c r="AL49" s="47">
        <v>172400</v>
      </c>
      <c r="AM49" s="47">
        <v>170400</v>
      </c>
      <c r="AN49" s="47">
        <v>169200</v>
      </c>
      <c r="AO49" s="47">
        <v>165800</v>
      </c>
      <c r="AP49" s="47">
        <v>165800</v>
      </c>
      <c r="AQ49" s="47">
        <v>165800</v>
      </c>
      <c r="AR49" s="47">
        <v>147000</v>
      </c>
      <c r="AS49" s="47">
        <v>161700</v>
      </c>
      <c r="AT49" s="47">
        <v>164600</v>
      </c>
      <c r="AU49" s="47">
        <v>164800</v>
      </c>
      <c r="AV49" s="47">
        <v>161200</v>
      </c>
      <c r="AW49" s="47">
        <v>158300</v>
      </c>
      <c r="AX49" s="47">
        <v>158200</v>
      </c>
      <c r="AY49" s="47">
        <v>156200</v>
      </c>
      <c r="AZ49" s="47">
        <v>150800</v>
      </c>
    </row>
    <row r="50" spans="1:52" x14ac:dyDescent="0.25">
      <c r="B50" s="39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</row>
    <row r="51" spans="1:52" x14ac:dyDescent="0.25">
      <c r="A51" s="35">
        <v>941</v>
      </c>
      <c r="B51" s="39" t="s">
        <v>153</v>
      </c>
      <c r="C51" s="47">
        <v>2997000</v>
      </c>
      <c r="D51" s="47">
        <v>2983900</v>
      </c>
      <c r="E51" s="47">
        <v>2959200</v>
      </c>
      <c r="F51" s="47">
        <v>2982200</v>
      </c>
      <c r="G51" s="47">
        <v>2956600</v>
      </c>
      <c r="H51" s="47">
        <v>2919800</v>
      </c>
      <c r="I51" s="47">
        <v>2812500</v>
      </c>
      <c r="J51" s="47">
        <v>2837100</v>
      </c>
      <c r="K51" s="47">
        <v>2786000</v>
      </c>
      <c r="L51" s="47">
        <v>2734900</v>
      </c>
      <c r="M51" s="47">
        <v>2658700</v>
      </c>
      <c r="N51" s="47">
        <v>2640900</v>
      </c>
      <c r="O51" s="47">
        <v>2608300</v>
      </c>
      <c r="P51" s="47">
        <v>2598600</v>
      </c>
      <c r="Q51" s="47">
        <v>2537100</v>
      </c>
      <c r="R51" s="47">
        <v>2552900</v>
      </c>
      <c r="S51" s="47">
        <v>2537700</v>
      </c>
      <c r="T51" s="47">
        <v>2540000</v>
      </c>
      <c r="U51" s="47">
        <v>2485700</v>
      </c>
      <c r="V51" s="47">
        <v>2474000</v>
      </c>
      <c r="W51" s="47">
        <v>2440900</v>
      </c>
      <c r="X51" s="47">
        <v>2440900</v>
      </c>
      <c r="Y51" s="47">
        <v>2386100</v>
      </c>
      <c r="Z51" s="47">
        <v>2399100</v>
      </c>
      <c r="AA51" s="47">
        <v>2370200</v>
      </c>
      <c r="AB51" s="47">
        <v>2369700</v>
      </c>
      <c r="AC51" s="47">
        <v>2295700</v>
      </c>
      <c r="AD51" s="47">
        <v>2299300</v>
      </c>
      <c r="AE51" s="47">
        <v>2289500</v>
      </c>
      <c r="AF51" s="47">
        <v>2294700</v>
      </c>
      <c r="AG51" s="47">
        <v>2242000</v>
      </c>
      <c r="AH51" s="47">
        <v>2248800</v>
      </c>
      <c r="AI51" s="47">
        <v>2265900</v>
      </c>
      <c r="AJ51" s="47">
        <v>2576100</v>
      </c>
      <c r="AK51" s="47">
        <v>2511500</v>
      </c>
      <c r="AL51" s="47">
        <v>2500700</v>
      </c>
      <c r="AM51" s="47">
        <v>2496600</v>
      </c>
      <c r="AN51" s="47">
        <v>2460600</v>
      </c>
      <c r="AO51" s="47">
        <v>2427000</v>
      </c>
      <c r="AP51" s="47">
        <v>2448000</v>
      </c>
      <c r="AQ51" s="47">
        <v>2446700</v>
      </c>
      <c r="AR51" s="47">
        <v>2262100</v>
      </c>
      <c r="AS51" s="47">
        <v>2417900</v>
      </c>
      <c r="AT51" s="47">
        <v>2443100</v>
      </c>
      <c r="AU51" s="47">
        <v>2448500</v>
      </c>
      <c r="AV51" s="47">
        <v>2426200</v>
      </c>
      <c r="AW51" s="47">
        <v>2419500</v>
      </c>
      <c r="AX51" s="47">
        <v>2439500</v>
      </c>
      <c r="AY51" s="47">
        <v>2426100</v>
      </c>
      <c r="AZ51" s="47">
        <v>2362800</v>
      </c>
    </row>
    <row r="52" spans="1:52" x14ac:dyDescent="0.25">
      <c r="A52" s="36">
        <v>925</v>
      </c>
      <c r="B52" s="36" t="s">
        <v>102</v>
      </c>
      <c r="C52" s="46">
        <v>3271800</v>
      </c>
      <c r="D52" s="46">
        <v>3258300</v>
      </c>
      <c r="E52" s="46">
        <v>3234100</v>
      </c>
      <c r="F52" s="46">
        <v>3255800</v>
      </c>
      <c r="G52" s="46">
        <v>3227600</v>
      </c>
      <c r="H52" s="46">
        <v>3192800</v>
      </c>
      <c r="I52" s="46">
        <v>3075700</v>
      </c>
      <c r="J52" s="46">
        <v>3102600</v>
      </c>
      <c r="K52" s="46">
        <v>3049400</v>
      </c>
      <c r="L52" s="46">
        <v>2995600</v>
      </c>
      <c r="M52" s="46">
        <v>2911700</v>
      </c>
      <c r="N52" s="46">
        <v>2890600</v>
      </c>
      <c r="O52" s="46">
        <v>2855600</v>
      </c>
      <c r="P52" s="46">
        <v>2847200</v>
      </c>
      <c r="Q52" s="46">
        <v>2777800</v>
      </c>
      <c r="R52" s="46">
        <v>2794800</v>
      </c>
      <c r="S52" s="46">
        <v>2776400</v>
      </c>
      <c r="T52" s="46">
        <v>2780800</v>
      </c>
      <c r="U52" s="46">
        <v>2719600</v>
      </c>
      <c r="V52" s="46">
        <v>2707100</v>
      </c>
      <c r="W52" s="46">
        <v>2670500</v>
      </c>
      <c r="X52" s="46">
        <v>2672900</v>
      </c>
      <c r="Y52" s="46">
        <v>2611900</v>
      </c>
      <c r="Z52" s="46">
        <v>2624600</v>
      </c>
      <c r="AA52" s="46">
        <v>2593900</v>
      </c>
      <c r="AB52" s="46">
        <v>2592400</v>
      </c>
      <c r="AC52" s="46">
        <v>2510800</v>
      </c>
      <c r="AD52" s="46">
        <v>2511600</v>
      </c>
      <c r="AE52" s="46">
        <v>2501800</v>
      </c>
      <c r="AF52" s="46">
        <v>2507900</v>
      </c>
      <c r="AG52" s="46">
        <v>2449200</v>
      </c>
      <c r="AH52" s="46">
        <v>2457400</v>
      </c>
      <c r="AI52" s="46">
        <v>2476300</v>
      </c>
      <c r="AJ52" s="46">
        <v>2823300</v>
      </c>
      <c r="AK52" s="46">
        <v>2750900</v>
      </c>
      <c r="AL52" s="46">
        <v>2740000</v>
      </c>
      <c r="AM52" s="46">
        <v>2733300</v>
      </c>
      <c r="AN52" s="46">
        <v>2692700</v>
      </c>
      <c r="AO52" s="46">
        <v>2652300</v>
      </c>
      <c r="AP52" s="46">
        <v>2675000</v>
      </c>
      <c r="AQ52" s="46">
        <v>2669700</v>
      </c>
      <c r="AR52" s="46">
        <v>2466900</v>
      </c>
      <c r="AS52" s="46">
        <v>2632500</v>
      </c>
      <c r="AT52" s="46">
        <v>2658600</v>
      </c>
      <c r="AU52" s="46">
        <v>2665200</v>
      </c>
      <c r="AV52" s="46">
        <v>2641000</v>
      </c>
      <c r="AW52" s="46">
        <v>2630600</v>
      </c>
      <c r="AX52" s="46">
        <v>2651100</v>
      </c>
      <c r="AY52" s="46">
        <v>2634800</v>
      </c>
      <c r="AZ52" s="46">
        <v>2564900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682"/>
  <sheetViews>
    <sheetView workbookViewId="0">
      <pane xSplit="3" ySplit="2" topLeftCell="Q3" activePane="bottomRight" state="frozen"/>
      <selection activeCell="B2" sqref="B2"/>
      <selection pane="topRight" activeCell="B2" sqref="B2"/>
      <selection pane="bottomLeft" activeCell="B2" sqref="B2"/>
      <selection pane="bottomRight" activeCell="V4" sqref="V4"/>
    </sheetView>
  </sheetViews>
  <sheetFormatPr defaultColWidth="9.1796875" defaultRowHeight="14.5" x14ac:dyDescent="0.35"/>
  <cols>
    <col min="1" max="1" width="11" customWidth="1"/>
    <col min="2" max="2" width="9.7265625" style="6" customWidth="1"/>
    <col min="3" max="3" width="18.54296875" style="6" customWidth="1"/>
    <col min="4" max="7" width="8.453125" style="2" customWidth="1"/>
    <col min="8" max="8" width="2.81640625" style="2" customWidth="1"/>
    <col min="9" max="10" width="9.1796875" style="2"/>
    <col min="11" max="11" width="3.54296875" style="2" customWidth="1"/>
    <col min="12" max="12" width="11.1796875" style="2" customWidth="1"/>
    <col min="13" max="13" width="8.1796875" style="2" customWidth="1"/>
    <col min="14" max="17" width="10" style="2" customWidth="1"/>
    <col min="18" max="18" width="3.26953125" style="2" customWidth="1"/>
    <col min="19" max="20" width="10" style="2" customWidth="1"/>
    <col min="21" max="21" width="8.26953125" style="2" customWidth="1"/>
    <col min="22" max="25" width="9.26953125" style="2" bestFit="1" customWidth="1"/>
    <col min="26" max="26" width="4.26953125" style="2" customWidth="1"/>
    <col min="27" max="28" width="10.1796875" style="2" bestFit="1" customWidth="1"/>
    <col min="29" max="16384" width="9.1796875" style="2"/>
  </cols>
  <sheetData>
    <row r="1" spans="1:33" s="1" customFormat="1" ht="28.5" customHeight="1" x14ac:dyDescent="0.35">
      <c r="A1"/>
      <c r="B1" s="5"/>
      <c r="C1" s="5"/>
      <c r="D1" s="69" t="s">
        <v>105</v>
      </c>
      <c r="E1" s="69"/>
      <c r="F1" s="69"/>
      <c r="G1" s="69"/>
      <c r="H1" s="69"/>
      <c r="I1" s="69"/>
      <c r="J1" s="69"/>
      <c r="N1" s="69" t="s">
        <v>106</v>
      </c>
      <c r="O1" s="69"/>
      <c r="P1" s="69"/>
      <c r="Q1" s="69"/>
      <c r="R1" s="69"/>
      <c r="S1" s="69"/>
      <c r="T1" s="69"/>
      <c r="V1" s="69" t="s">
        <v>146</v>
      </c>
      <c r="W1" s="69"/>
      <c r="X1" s="69"/>
      <c r="Y1" s="69"/>
      <c r="Z1" s="69"/>
      <c r="AA1" s="69"/>
      <c r="AB1" s="69"/>
      <c r="AC1" s="2"/>
      <c r="AD1" s="2"/>
      <c r="AE1" s="2"/>
      <c r="AF1" s="2"/>
      <c r="AG1" s="2"/>
    </row>
    <row r="2" spans="1:33" s="13" customFormat="1" ht="26" x14ac:dyDescent="0.35">
      <c r="A2" s="15"/>
      <c r="B2" s="7" t="s">
        <v>0</v>
      </c>
      <c r="C2" s="7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9"/>
      <c r="I2" s="8" t="s">
        <v>6</v>
      </c>
      <c r="J2" s="8" t="s">
        <v>7</v>
      </c>
      <c r="K2" s="10"/>
      <c r="L2" s="11" t="s">
        <v>8</v>
      </c>
      <c r="M2" s="12"/>
      <c r="N2" s="8" t="s">
        <v>2</v>
      </c>
      <c r="O2" s="8" t="s">
        <v>3</v>
      </c>
      <c r="P2" s="8" t="s">
        <v>4</v>
      </c>
      <c r="Q2" s="8" t="s">
        <v>5</v>
      </c>
      <c r="R2" s="9"/>
      <c r="S2" s="8" t="s">
        <v>6</v>
      </c>
      <c r="T2" s="11" t="s">
        <v>7</v>
      </c>
      <c r="U2" s="12"/>
      <c r="V2" s="11" t="s">
        <v>2</v>
      </c>
      <c r="W2" s="11" t="s">
        <v>3</v>
      </c>
      <c r="X2" s="11" t="s">
        <v>4</v>
      </c>
      <c r="Y2" s="11" t="s">
        <v>5</v>
      </c>
      <c r="Z2" s="9"/>
      <c r="AA2" s="11" t="s">
        <v>6</v>
      </c>
      <c r="AB2" s="11" t="s">
        <v>7</v>
      </c>
      <c r="AC2" s="2"/>
      <c r="AD2" s="2"/>
      <c r="AE2" s="2"/>
      <c r="AF2" s="2"/>
      <c r="AG2" s="2"/>
    </row>
    <row r="3" spans="1:33" s="21" customFormat="1" x14ac:dyDescent="0.35">
      <c r="A3" s="15"/>
      <c r="B3" s="14"/>
      <c r="C3" s="15"/>
      <c r="D3" s="16"/>
      <c r="E3" s="16"/>
      <c r="F3" s="16"/>
      <c r="G3" s="16"/>
      <c r="H3" s="16"/>
      <c r="I3" s="16"/>
      <c r="J3" s="16"/>
      <c r="K3" s="16"/>
      <c r="L3" s="17"/>
      <c r="M3" s="18"/>
      <c r="N3" s="19"/>
      <c r="O3" s="19"/>
      <c r="P3" s="19"/>
      <c r="Q3" s="19"/>
      <c r="R3" s="19"/>
      <c r="S3" s="19"/>
      <c r="T3" s="20"/>
      <c r="U3" s="18"/>
      <c r="V3" s="16"/>
      <c r="W3" s="16"/>
      <c r="X3" s="16"/>
      <c r="Y3" s="16"/>
      <c r="Z3" s="16"/>
      <c r="AA3" s="16"/>
      <c r="AB3" s="17"/>
      <c r="AC3" s="2"/>
      <c r="AD3" s="2"/>
      <c r="AE3" s="2"/>
      <c r="AF3" s="2"/>
      <c r="AG3" s="2"/>
    </row>
    <row r="4" spans="1:33" s="21" customFormat="1" x14ac:dyDescent="0.35">
      <c r="A4" s="15"/>
      <c r="B4" s="14" t="s">
        <v>11</v>
      </c>
      <c r="C4" s="15" t="s">
        <v>12</v>
      </c>
      <c r="D4" s="16">
        <v>30</v>
      </c>
      <c r="E4" s="16">
        <v>40</v>
      </c>
      <c r="F4" s="16">
        <v>30</v>
      </c>
      <c r="G4" s="16">
        <v>20</v>
      </c>
      <c r="H4" s="16"/>
      <c r="I4" s="16">
        <v>90</v>
      </c>
      <c r="J4" s="16">
        <v>110</v>
      </c>
      <c r="K4" s="16"/>
      <c r="L4" s="17">
        <v>60</v>
      </c>
      <c r="M4" s="18"/>
      <c r="N4" s="19">
        <f>D4/V4*100</f>
        <v>11.538461538461538</v>
      </c>
      <c r="O4" s="19">
        <f t="shared" ref="O4:T4" si="0">E4/W4*100</f>
        <v>16</v>
      </c>
      <c r="P4" s="19">
        <f t="shared" si="0"/>
        <v>18.75</v>
      </c>
      <c r="Q4" s="19">
        <f t="shared" si="0"/>
        <v>25</v>
      </c>
      <c r="R4" s="19"/>
      <c r="S4" s="19">
        <f t="shared" si="0"/>
        <v>13.432835820895523</v>
      </c>
      <c r="T4" s="20">
        <f t="shared" si="0"/>
        <v>14.666666666666666</v>
      </c>
      <c r="U4" s="18"/>
      <c r="V4" s="16">
        <v>260</v>
      </c>
      <c r="W4" s="16">
        <v>250</v>
      </c>
      <c r="X4" s="16">
        <v>160</v>
      </c>
      <c r="Y4" s="16">
        <v>80</v>
      </c>
      <c r="Z4" s="16"/>
      <c r="AA4" s="16">
        <v>670</v>
      </c>
      <c r="AB4" s="17">
        <v>750</v>
      </c>
      <c r="AC4" s="2"/>
      <c r="AD4" s="2"/>
      <c r="AE4" s="2"/>
      <c r="AF4" s="2"/>
      <c r="AG4" s="2"/>
    </row>
    <row r="5" spans="1:33" s="21" customFormat="1" x14ac:dyDescent="0.35">
      <c r="A5" s="15"/>
      <c r="B5" s="14" t="s">
        <v>38</v>
      </c>
      <c r="C5" s="15" t="s">
        <v>39</v>
      </c>
      <c r="D5" s="16">
        <v>5850</v>
      </c>
      <c r="E5" s="16">
        <v>5680</v>
      </c>
      <c r="F5" s="16">
        <v>3980</v>
      </c>
      <c r="G5" s="16">
        <v>1720</v>
      </c>
      <c r="H5" s="16"/>
      <c r="I5" s="16">
        <v>15520</v>
      </c>
      <c r="J5" s="16">
        <v>17240</v>
      </c>
      <c r="K5" s="16"/>
      <c r="L5" s="17">
        <v>8730</v>
      </c>
      <c r="M5" s="18"/>
      <c r="N5" s="19">
        <f t="shared" ref="N5:N53" si="1">D5/V5*100</f>
        <v>34.411764705882355</v>
      </c>
      <c r="O5" s="19">
        <f t="shared" ref="O5:O53" si="2">E5/W5*100</f>
        <v>33.920573305464316</v>
      </c>
      <c r="P5" s="19">
        <f t="shared" ref="P5:P53" si="3">F5/X5*100</f>
        <v>31.142410015649453</v>
      </c>
      <c r="Q5" s="19">
        <f t="shared" ref="Q5:Q53" si="4">G5/Y5*100</f>
        <v>27.23673792557403</v>
      </c>
      <c r="R5" s="19"/>
      <c r="S5" s="19">
        <f t="shared" ref="S5:S53" si="5">I5/AA5*100</f>
        <v>33.358409457281027</v>
      </c>
      <c r="T5" s="20">
        <f t="shared" ref="T5:T53" si="6">J5/AB5*100</f>
        <v>32.626797880393646</v>
      </c>
      <c r="U5" s="18"/>
      <c r="V5" s="16">
        <v>17000</v>
      </c>
      <c r="W5" s="16">
        <v>16745</v>
      </c>
      <c r="X5" s="16">
        <v>12780</v>
      </c>
      <c r="Y5" s="16">
        <v>6315</v>
      </c>
      <c r="Z5" s="16"/>
      <c r="AA5" s="16">
        <v>46525</v>
      </c>
      <c r="AB5" s="17">
        <v>52840</v>
      </c>
      <c r="AC5" s="2"/>
      <c r="AD5" s="2"/>
      <c r="AE5" s="2"/>
      <c r="AF5" s="2"/>
      <c r="AG5" s="2"/>
    </row>
    <row r="6" spans="1:33" s="21" customFormat="1" x14ac:dyDescent="0.35">
      <c r="A6" s="15"/>
      <c r="B6" s="14" t="s">
        <v>40</v>
      </c>
      <c r="C6" s="15" t="s">
        <v>41</v>
      </c>
      <c r="D6" s="16">
        <v>4570</v>
      </c>
      <c r="E6" s="16">
        <v>4930</v>
      </c>
      <c r="F6" s="16">
        <v>3670</v>
      </c>
      <c r="G6" s="16">
        <v>1710</v>
      </c>
      <c r="H6" s="16"/>
      <c r="I6" s="16">
        <v>13170</v>
      </c>
      <c r="J6" s="16">
        <v>14880</v>
      </c>
      <c r="K6" s="16"/>
      <c r="L6" s="17">
        <v>7710</v>
      </c>
      <c r="M6" s="18"/>
      <c r="N6" s="19">
        <f t="shared" si="1"/>
        <v>18.899917287014063</v>
      </c>
      <c r="O6" s="19">
        <f t="shared" si="2"/>
        <v>19.382740318458815</v>
      </c>
      <c r="P6" s="19">
        <f t="shared" si="3"/>
        <v>17.746615087040617</v>
      </c>
      <c r="Q6" s="19">
        <f t="shared" si="4"/>
        <v>15.753109166282819</v>
      </c>
      <c r="R6" s="19"/>
      <c r="S6" s="19">
        <f t="shared" si="5"/>
        <v>18.7353296820542</v>
      </c>
      <c r="T6" s="20">
        <f t="shared" si="6"/>
        <v>18.336414048059151</v>
      </c>
      <c r="U6" s="18"/>
      <c r="V6" s="16">
        <v>24180</v>
      </c>
      <c r="W6" s="16">
        <v>25435</v>
      </c>
      <c r="X6" s="16">
        <v>20680</v>
      </c>
      <c r="Y6" s="16">
        <v>10855</v>
      </c>
      <c r="Z6" s="16"/>
      <c r="AA6" s="16">
        <v>70295</v>
      </c>
      <c r="AB6" s="17">
        <v>81150</v>
      </c>
      <c r="AC6" s="2"/>
      <c r="AD6" s="2"/>
      <c r="AE6" s="2"/>
      <c r="AF6" s="2"/>
      <c r="AG6" s="2"/>
    </row>
    <row r="7" spans="1:33" s="21" customFormat="1" x14ac:dyDescent="0.35">
      <c r="A7" s="15"/>
      <c r="B7" s="14" t="s">
        <v>42</v>
      </c>
      <c r="C7" s="15" t="s">
        <v>43</v>
      </c>
      <c r="D7" s="16">
        <v>3330</v>
      </c>
      <c r="E7" s="16">
        <v>3230</v>
      </c>
      <c r="F7" s="16">
        <v>2370</v>
      </c>
      <c r="G7" s="16">
        <v>990</v>
      </c>
      <c r="H7" s="16"/>
      <c r="I7" s="16">
        <v>8920</v>
      </c>
      <c r="J7" s="16">
        <v>9910</v>
      </c>
      <c r="K7" s="16"/>
      <c r="L7" s="17">
        <v>5350</v>
      </c>
      <c r="M7" s="18"/>
      <c r="N7" s="19">
        <f t="shared" si="1"/>
        <v>22.96551724137931</v>
      </c>
      <c r="O7" s="19">
        <f t="shared" si="2"/>
        <v>19.749312136961176</v>
      </c>
      <c r="P7" s="19">
        <f t="shared" si="3"/>
        <v>16.111488783140722</v>
      </c>
      <c r="Q7" s="19">
        <f t="shared" si="4"/>
        <v>12.68417680973735</v>
      </c>
      <c r="R7" s="19"/>
      <c r="S7" s="19">
        <f t="shared" si="5"/>
        <v>19.576429276857237</v>
      </c>
      <c r="T7" s="20">
        <f t="shared" si="6"/>
        <v>18.568484167135093</v>
      </c>
      <c r="U7" s="18"/>
      <c r="V7" s="16">
        <v>14500</v>
      </c>
      <c r="W7" s="16">
        <v>16355</v>
      </c>
      <c r="X7" s="16">
        <v>14710</v>
      </c>
      <c r="Y7" s="16">
        <v>7805</v>
      </c>
      <c r="Z7" s="16"/>
      <c r="AA7" s="16">
        <v>45565</v>
      </c>
      <c r="AB7" s="17">
        <v>53370</v>
      </c>
      <c r="AC7" s="2"/>
      <c r="AD7" s="2"/>
      <c r="AE7" s="2"/>
      <c r="AF7" s="2"/>
      <c r="AG7" s="2"/>
    </row>
    <row r="8" spans="1:33" s="21" customFormat="1" x14ac:dyDescent="0.35">
      <c r="A8" s="15"/>
      <c r="B8" s="14" t="s">
        <v>44</v>
      </c>
      <c r="C8" s="15" t="s">
        <v>45</v>
      </c>
      <c r="D8" s="16">
        <v>5510</v>
      </c>
      <c r="E8" s="16">
        <v>6280</v>
      </c>
      <c r="F8" s="16">
        <v>4770</v>
      </c>
      <c r="G8" s="16">
        <v>2190</v>
      </c>
      <c r="H8" s="16"/>
      <c r="I8" s="16">
        <v>16570</v>
      </c>
      <c r="J8" s="16">
        <v>18760</v>
      </c>
      <c r="K8" s="16"/>
      <c r="L8" s="17">
        <v>8920</v>
      </c>
      <c r="M8" s="18"/>
      <c r="N8" s="19">
        <f t="shared" si="1"/>
        <v>25.194330132601738</v>
      </c>
      <c r="O8" s="19">
        <f t="shared" si="2"/>
        <v>27.646929341844594</v>
      </c>
      <c r="P8" s="19">
        <f t="shared" si="3"/>
        <v>26.926333615580017</v>
      </c>
      <c r="Q8" s="19">
        <f t="shared" si="4"/>
        <v>24.132231404958677</v>
      </c>
      <c r="R8" s="19"/>
      <c r="S8" s="19">
        <f t="shared" si="5"/>
        <v>26.597110754414128</v>
      </c>
      <c r="T8" s="20">
        <f t="shared" si="6"/>
        <v>26.283712784588442</v>
      </c>
      <c r="U8" s="18"/>
      <c r="V8" s="16">
        <v>21870</v>
      </c>
      <c r="W8" s="16">
        <v>22715</v>
      </c>
      <c r="X8" s="16">
        <v>17715</v>
      </c>
      <c r="Y8" s="16">
        <v>9075</v>
      </c>
      <c r="Z8" s="16"/>
      <c r="AA8" s="16">
        <v>62300</v>
      </c>
      <c r="AB8" s="17">
        <v>71375</v>
      </c>
      <c r="AC8" s="2"/>
      <c r="AD8" s="2"/>
      <c r="AE8" s="2"/>
      <c r="AF8" s="2"/>
      <c r="AG8" s="2"/>
    </row>
    <row r="9" spans="1:33" s="21" customFormat="1" x14ac:dyDescent="0.35">
      <c r="A9" s="15"/>
      <c r="B9" s="14" t="s">
        <v>46</v>
      </c>
      <c r="C9" s="15" t="s">
        <v>47</v>
      </c>
      <c r="D9" s="16">
        <v>3720</v>
      </c>
      <c r="E9" s="16">
        <v>3700</v>
      </c>
      <c r="F9" s="16">
        <v>2660</v>
      </c>
      <c r="G9" s="16">
        <v>1110</v>
      </c>
      <c r="H9" s="16"/>
      <c r="I9" s="16">
        <v>10090</v>
      </c>
      <c r="J9" s="16">
        <v>11200</v>
      </c>
      <c r="K9" s="16"/>
      <c r="L9" s="17">
        <v>6110</v>
      </c>
      <c r="M9" s="18"/>
      <c r="N9" s="19">
        <f t="shared" si="1"/>
        <v>19.042743793191708</v>
      </c>
      <c r="O9" s="19">
        <f t="shared" si="2"/>
        <v>17.141533472318741</v>
      </c>
      <c r="P9" s="19">
        <f t="shared" si="3"/>
        <v>14.301075268817204</v>
      </c>
      <c r="Q9" s="19">
        <f t="shared" si="4"/>
        <v>11.111111111111111</v>
      </c>
      <c r="R9" s="19"/>
      <c r="S9" s="19">
        <f t="shared" si="5"/>
        <v>16.895512391158739</v>
      </c>
      <c r="T9" s="20">
        <f t="shared" si="6"/>
        <v>16.066561468942766</v>
      </c>
      <c r="U9" s="18"/>
      <c r="V9" s="16">
        <v>19535</v>
      </c>
      <c r="W9" s="16">
        <v>21585</v>
      </c>
      <c r="X9" s="16">
        <v>18600</v>
      </c>
      <c r="Y9" s="16">
        <v>9990</v>
      </c>
      <c r="Z9" s="16"/>
      <c r="AA9" s="16">
        <v>59720</v>
      </c>
      <c r="AB9" s="17">
        <v>69710</v>
      </c>
      <c r="AC9" s="2"/>
      <c r="AD9" s="2"/>
      <c r="AE9" s="2"/>
      <c r="AF9" s="2"/>
      <c r="AG9" s="2"/>
    </row>
    <row r="10" spans="1:33" s="21" customFormat="1" x14ac:dyDescent="0.35">
      <c r="A10" s="15"/>
      <c r="B10" s="14" t="s">
        <v>9</v>
      </c>
      <c r="C10" s="15" t="s">
        <v>10</v>
      </c>
      <c r="D10" s="16">
        <v>3280</v>
      </c>
      <c r="E10" s="16">
        <v>4230</v>
      </c>
      <c r="F10" s="16">
        <v>3160</v>
      </c>
      <c r="G10" s="16">
        <v>1470</v>
      </c>
      <c r="H10" s="16"/>
      <c r="I10" s="16">
        <v>10670</v>
      </c>
      <c r="J10" s="16">
        <v>12130</v>
      </c>
      <c r="K10" s="16"/>
      <c r="L10" s="17">
        <v>6080</v>
      </c>
      <c r="M10" s="18"/>
      <c r="N10" s="19">
        <f t="shared" si="1"/>
        <v>27.287853577371045</v>
      </c>
      <c r="O10" s="19">
        <f t="shared" si="2"/>
        <v>34.251012145748987</v>
      </c>
      <c r="P10" s="19">
        <f t="shared" si="3"/>
        <v>35.686053077357428</v>
      </c>
      <c r="Q10" s="19">
        <f t="shared" si="4"/>
        <v>34.385964912280706</v>
      </c>
      <c r="R10" s="19"/>
      <c r="S10" s="19">
        <f t="shared" si="5"/>
        <v>32.114371708051166</v>
      </c>
      <c r="T10" s="20">
        <f t="shared" si="6"/>
        <v>32.346666666666671</v>
      </c>
      <c r="U10" s="18"/>
      <c r="V10" s="16">
        <v>12020</v>
      </c>
      <c r="W10" s="16">
        <v>12350</v>
      </c>
      <c r="X10" s="16">
        <v>8855</v>
      </c>
      <c r="Y10" s="16">
        <v>4275</v>
      </c>
      <c r="Z10" s="16"/>
      <c r="AA10" s="16">
        <v>33225</v>
      </c>
      <c r="AB10" s="17">
        <v>37500</v>
      </c>
      <c r="AC10" s="2"/>
      <c r="AD10" s="2"/>
      <c r="AE10" s="2"/>
      <c r="AF10" s="2"/>
      <c r="AG10" s="2"/>
    </row>
    <row r="11" spans="1:33" s="21" customFormat="1" x14ac:dyDescent="0.35">
      <c r="A11" s="15"/>
      <c r="B11" s="14" t="s">
        <v>48</v>
      </c>
      <c r="C11" s="15" t="s">
        <v>49</v>
      </c>
      <c r="D11" s="16">
        <v>6510</v>
      </c>
      <c r="E11" s="16">
        <v>6640</v>
      </c>
      <c r="F11" s="16">
        <v>4820</v>
      </c>
      <c r="G11" s="16">
        <v>2060</v>
      </c>
      <c r="H11" s="16"/>
      <c r="I11" s="16">
        <v>17980</v>
      </c>
      <c r="J11" s="16">
        <v>20030</v>
      </c>
      <c r="K11" s="16"/>
      <c r="L11" s="17">
        <v>10560</v>
      </c>
      <c r="M11" s="18"/>
      <c r="N11" s="19">
        <f t="shared" si="1"/>
        <v>26.297717632801454</v>
      </c>
      <c r="O11" s="19">
        <f t="shared" si="2"/>
        <v>25.127719962157048</v>
      </c>
      <c r="P11" s="19">
        <f t="shared" si="3"/>
        <v>21.369984482376413</v>
      </c>
      <c r="Q11" s="19">
        <f t="shared" si="4"/>
        <v>17.858690940615517</v>
      </c>
      <c r="R11" s="19"/>
      <c r="S11" s="19">
        <f t="shared" si="5"/>
        <v>24.384620600800165</v>
      </c>
      <c r="T11" s="20">
        <f t="shared" si="6"/>
        <v>23.490090301395565</v>
      </c>
      <c r="U11" s="18"/>
      <c r="V11" s="16">
        <v>24755</v>
      </c>
      <c r="W11" s="16">
        <v>26425</v>
      </c>
      <c r="X11" s="16">
        <v>22555</v>
      </c>
      <c r="Y11" s="16">
        <v>11535</v>
      </c>
      <c r="Z11" s="16"/>
      <c r="AA11" s="16">
        <v>73735</v>
      </c>
      <c r="AB11" s="17">
        <v>85270</v>
      </c>
      <c r="AC11" s="2"/>
      <c r="AD11" s="2"/>
      <c r="AE11" s="2"/>
      <c r="AF11" s="2"/>
      <c r="AG11" s="2"/>
    </row>
    <row r="12" spans="1:33" s="21" customFormat="1" x14ac:dyDescent="0.35">
      <c r="A12" s="15"/>
      <c r="B12" s="14" t="s">
        <v>50</v>
      </c>
      <c r="C12" s="15" t="s">
        <v>51</v>
      </c>
      <c r="D12" s="16">
        <v>5700</v>
      </c>
      <c r="E12" s="16">
        <v>6180</v>
      </c>
      <c r="F12" s="16">
        <v>4770</v>
      </c>
      <c r="G12" s="16">
        <v>2250</v>
      </c>
      <c r="H12" s="16"/>
      <c r="I12" s="16">
        <v>16650</v>
      </c>
      <c r="J12" s="16">
        <v>18900</v>
      </c>
      <c r="K12" s="16"/>
      <c r="L12" s="17">
        <v>9290</v>
      </c>
      <c r="M12" s="18"/>
      <c r="N12" s="19">
        <f t="shared" si="1"/>
        <v>23.072252580449302</v>
      </c>
      <c r="O12" s="19">
        <f t="shared" si="2"/>
        <v>25.229638701775876</v>
      </c>
      <c r="P12" s="19">
        <f t="shared" si="3"/>
        <v>24.657534246575342</v>
      </c>
      <c r="Q12" s="19">
        <f t="shared" si="4"/>
        <v>22.842639593908629</v>
      </c>
      <c r="R12" s="19"/>
      <c r="S12" s="19">
        <f t="shared" si="5"/>
        <v>24.290612006710923</v>
      </c>
      <c r="T12" s="20">
        <f t="shared" si="6"/>
        <v>24.108680400535746</v>
      </c>
      <c r="U12" s="18"/>
      <c r="V12" s="16">
        <v>24705</v>
      </c>
      <c r="W12" s="16">
        <v>24495</v>
      </c>
      <c r="X12" s="16">
        <v>19345</v>
      </c>
      <c r="Y12" s="16">
        <v>9850</v>
      </c>
      <c r="Z12" s="16"/>
      <c r="AA12" s="16">
        <v>68545</v>
      </c>
      <c r="AB12" s="17">
        <v>78395</v>
      </c>
      <c r="AC12" s="2"/>
      <c r="AD12" s="2"/>
      <c r="AE12" s="2"/>
      <c r="AF12" s="2"/>
      <c r="AG12" s="2"/>
    </row>
    <row r="13" spans="1:33" s="21" customFormat="1" x14ac:dyDescent="0.35">
      <c r="A13" s="15"/>
      <c r="B13" s="14" t="s">
        <v>52</v>
      </c>
      <c r="C13" s="15" t="s">
        <v>53</v>
      </c>
      <c r="D13" s="16">
        <v>7640</v>
      </c>
      <c r="E13" s="16">
        <v>8010</v>
      </c>
      <c r="F13" s="16">
        <v>5690</v>
      </c>
      <c r="G13" s="16">
        <v>2520</v>
      </c>
      <c r="H13" s="16"/>
      <c r="I13" s="16">
        <v>21340</v>
      </c>
      <c r="J13" s="16">
        <v>23870</v>
      </c>
      <c r="K13" s="16"/>
      <c r="L13" s="17">
        <v>11990</v>
      </c>
      <c r="M13" s="18"/>
      <c r="N13" s="19">
        <f t="shared" si="1"/>
        <v>32.243089259337417</v>
      </c>
      <c r="O13" s="19">
        <f t="shared" si="2"/>
        <v>31.641319375864114</v>
      </c>
      <c r="P13" s="19">
        <f t="shared" si="3"/>
        <v>27.8921568627451</v>
      </c>
      <c r="Q13" s="19">
        <f t="shared" si="4"/>
        <v>24.045801526717558</v>
      </c>
      <c r="R13" s="19"/>
      <c r="S13" s="19">
        <f t="shared" si="5"/>
        <v>30.744849445324878</v>
      </c>
      <c r="T13" s="20">
        <f t="shared" si="6"/>
        <v>29.878583051696083</v>
      </c>
      <c r="U13" s="18"/>
      <c r="V13" s="16">
        <v>23695</v>
      </c>
      <c r="W13" s="16">
        <v>25315</v>
      </c>
      <c r="X13" s="16">
        <v>20400</v>
      </c>
      <c r="Y13" s="16">
        <v>10480</v>
      </c>
      <c r="Z13" s="16"/>
      <c r="AA13" s="16">
        <v>69410</v>
      </c>
      <c r="AB13" s="17">
        <v>79890</v>
      </c>
      <c r="AC13" s="2"/>
      <c r="AD13" s="2"/>
      <c r="AE13" s="2"/>
      <c r="AF13" s="2"/>
      <c r="AG13" s="2"/>
    </row>
    <row r="14" spans="1:33" s="21" customFormat="1" x14ac:dyDescent="0.35">
      <c r="A14" s="15"/>
      <c r="B14" s="14" t="s">
        <v>54</v>
      </c>
      <c r="C14" s="15" t="s">
        <v>55</v>
      </c>
      <c r="D14" s="16">
        <v>5520</v>
      </c>
      <c r="E14" s="16">
        <v>5630</v>
      </c>
      <c r="F14" s="16">
        <v>4170</v>
      </c>
      <c r="G14" s="16">
        <v>1720</v>
      </c>
      <c r="H14" s="16"/>
      <c r="I14" s="16">
        <v>15330</v>
      </c>
      <c r="J14" s="16">
        <v>17050</v>
      </c>
      <c r="K14" s="16"/>
      <c r="L14" s="17">
        <v>8750</v>
      </c>
      <c r="M14" s="18"/>
      <c r="N14" s="19">
        <f t="shared" si="1"/>
        <v>28.802504565614402</v>
      </c>
      <c r="O14" s="19">
        <f t="shared" si="2"/>
        <v>31.104972375690608</v>
      </c>
      <c r="P14" s="19">
        <f t="shared" si="3"/>
        <v>29.089640739448903</v>
      </c>
      <c r="Q14" s="19">
        <f t="shared" si="4"/>
        <v>24.414478353442156</v>
      </c>
      <c r="R14" s="19"/>
      <c r="S14" s="19">
        <f t="shared" si="5"/>
        <v>29.709302325581394</v>
      </c>
      <c r="T14" s="20">
        <f t="shared" si="6"/>
        <v>29.073237275130019</v>
      </c>
      <c r="U14" s="18"/>
      <c r="V14" s="16">
        <v>19165</v>
      </c>
      <c r="W14" s="16">
        <v>18100</v>
      </c>
      <c r="X14" s="16">
        <v>14335</v>
      </c>
      <c r="Y14" s="16">
        <v>7045</v>
      </c>
      <c r="Z14" s="16"/>
      <c r="AA14" s="16">
        <v>51600</v>
      </c>
      <c r="AB14" s="17">
        <v>58645</v>
      </c>
      <c r="AC14" s="2"/>
      <c r="AD14" s="2"/>
      <c r="AE14" s="2"/>
      <c r="AF14" s="2"/>
      <c r="AG14" s="2"/>
    </row>
    <row r="15" spans="1:33" s="21" customFormat="1" x14ac:dyDescent="0.35">
      <c r="A15" s="15"/>
      <c r="B15" s="14" t="s">
        <v>13</v>
      </c>
      <c r="C15" s="15" t="s">
        <v>14</v>
      </c>
      <c r="D15" s="16">
        <v>5540</v>
      </c>
      <c r="E15" s="16">
        <v>6460</v>
      </c>
      <c r="F15" s="16">
        <v>4950</v>
      </c>
      <c r="G15" s="16">
        <v>2180</v>
      </c>
      <c r="H15" s="16"/>
      <c r="I15" s="16">
        <v>16950</v>
      </c>
      <c r="J15" s="16">
        <v>19130</v>
      </c>
      <c r="K15" s="16"/>
      <c r="L15" s="17">
        <v>9780</v>
      </c>
      <c r="M15" s="18"/>
      <c r="N15" s="19">
        <f t="shared" si="1"/>
        <v>28.2580974241265</v>
      </c>
      <c r="O15" s="19">
        <f t="shared" si="2"/>
        <v>33.742491512144163</v>
      </c>
      <c r="P15" s="19">
        <f t="shared" si="3"/>
        <v>34.173282706247846</v>
      </c>
      <c r="Q15" s="19">
        <f t="shared" si="4"/>
        <v>32.634730538922156</v>
      </c>
      <c r="R15" s="19"/>
      <c r="S15" s="19">
        <f t="shared" si="5"/>
        <v>31.839954916877993</v>
      </c>
      <c r="T15" s="20">
        <f t="shared" si="6"/>
        <v>31.928565467745972</v>
      </c>
      <c r="U15" s="18"/>
      <c r="V15" s="16">
        <v>19605</v>
      </c>
      <c r="W15" s="16">
        <v>19145</v>
      </c>
      <c r="X15" s="16">
        <v>14485</v>
      </c>
      <c r="Y15" s="16">
        <v>6680</v>
      </c>
      <c r="Z15" s="16"/>
      <c r="AA15" s="16">
        <v>53235</v>
      </c>
      <c r="AB15" s="17">
        <v>59915</v>
      </c>
      <c r="AC15" s="2"/>
      <c r="AD15" s="2"/>
      <c r="AE15" s="2"/>
      <c r="AF15" s="2"/>
      <c r="AG15" s="2"/>
    </row>
    <row r="16" spans="1:33" s="21" customFormat="1" x14ac:dyDescent="0.35">
      <c r="A16" s="15"/>
      <c r="B16" s="14" t="s">
        <v>15</v>
      </c>
      <c r="C16" s="15" t="s">
        <v>16</v>
      </c>
      <c r="D16" s="16">
        <v>3020</v>
      </c>
      <c r="E16" s="16">
        <v>3280</v>
      </c>
      <c r="F16" s="16">
        <v>2470</v>
      </c>
      <c r="G16" s="16">
        <v>1130</v>
      </c>
      <c r="H16" s="16"/>
      <c r="I16" s="16">
        <v>8770</v>
      </c>
      <c r="J16" s="16">
        <v>9900</v>
      </c>
      <c r="K16" s="16"/>
      <c r="L16" s="17">
        <v>5060</v>
      </c>
      <c r="M16" s="18"/>
      <c r="N16" s="19">
        <f t="shared" si="1"/>
        <v>26.713843432109684</v>
      </c>
      <c r="O16" s="19">
        <f t="shared" si="2"/>
        <v>30.568499534016773</v>
      </c>
      <c r="P16" s="19">
        <f t="shared" si="3"/>
        <v>31.870967741935484</v>
      </c>
      <c r="Q16" s="19">
        <f t="shared" si="4"/>
        <v>30.958904109589042</v>
      </c>
      <c r="R16" s="19"/>
      <c r="S16" s="19">
        <f t="shared" si="5"/>
        <v>29.444351183481622</v>
      </c>
      <c r="T16" s="20">
        <f t="shared" si="6"/>
        <v>29.609690444145357</v>
      </c>
      <c r="U16" s="18"/>
      <c r="V16" s="16">
        <v>11305</v>
      </c>
      <c r="W16" s="16">
        <v>10730</v>
      </c>
      <c r="X16" s="16">
        <v>7750</v>
      </c>
      <c r="Y16" s="16">
        <v>3650</v>
      </c>
      <c r="Z16" s="16"/>
      <c r="AA16" s="16">
        <v>29785</v>
      </c>
      <c r="AB16" s="17">
        <v>33435</v>
      </c>
      <c r="AC16" s="2"/>
      <c r="AD16" s="2"/>
      <c r="AE16" s="2"/>
      <c r="AF16" s="2"/>
      <c r="AG16" s="2"/>
    </row>
    <row r="17" spans="1:33" s="21" customFormat="1" x14ac:dyDescent="0.35">
      <c r="A17" s="15"/>
      <c r="B17" s="14" t="s">
        <v>17</v>
      </c>
      <c r="C17" s="15" t="s">
        <v>18</v>
      </c>
      <c r="D17" s="16">
        <v>5200</v>
      </c>
      <c r="E17" s="16">
        <v>6080</v>
      </c>
      <c r="F17" s="16">
        <v>4700</v>
      </c>
      <c r="G17" s="16">
        <v>2100</v>
      </c>
      <c r="H17" s="16"/>
      <c r="I17" s="16">
        <v>15990</v>
      </c>
      <c r="J17" s="16">
        <v>18090</v>
      </c>
      <c r="K17" s="16"/>
      <c r="L17" s="17">
        <v>9030</v>
      </c>
      <c r="M17" s="18"/>
      <c r="N17" s="19">
        <f t="shared" si="1"/>
        <v>28.062601187263898</v>
      </c>
      <c r="O17" s="19">
        <f t="shared" si="2"/>
        <v>31.51075408136823</v>
      </c>
      <c r="P17" s="19">
        <f t="shared" si="3"/>
        <v>31.896844248388192</v>
      </c>
      <c r="Q17" s="19">
        <f t="shared" si="4"/>
        <v>29.93585174625802</v>
      </c>
      <c r="R17" s="19"/>
      <c r="S17" s="19">
        <f t="shared" si="5"/>
        <v>30.422374429223741</v>
      </c>
      <c r="T17" s="20">
        <f t="shared" si="6"/>
        <v>30.365086026017625</v>
      </c>
      <c r="U17" s="18"/>
      <c r="V17" s="16">
        <v>18530</v>
      </c>
      <c r="W17" s="16">
        <v>19295</v>
      </c>
      <c r="X17" s="16">
        <v>14735</v>
      </c>
      <c r="Y17" s="16">
        <v>7015</v>
      </c>
      <c r="Z17" s="16"/>
      <c r="AA17" s="16">
        <v>52560</v>
      </c>
      <c r="AB17" s="17">
        <v>59575</v>
      </c>
      <c r="AC17" s="2"/>
      <c r="AD17" s="2"/>
      <c r="AE17" s="2"/>
      <c r="AF17" s="2"/>
      <c r="AG17" s="2"/>
    </row>
    <row r="18" spans="1:33" s="21" customFormat="1" x14ac:dyDescent="0.35">
      <c r="A18" s="15"/>
      <c r="B18" s="14" t="s">
        <v>56</v>
      </c>
      <c r="C18" s="15" t="s">
        <v>57</v>
      </c>
      <c r="D18" s="16">
        <v>2700</v>
      </c>
      <c r="E18" s="16">
        <v>3250</v>
      </c>
      <c r="F18" s="16">
        <v>2570</v>
      </c>
      <c r="G18" s="16">
        <v>1200</v>
      </c>
      <c r="H18" s="16"/>
      <c r="I18" s="16">
        <v>8530</v>
      </c>
      <c r="J18" s="16">
        <v>9730</v>
      </c>
      <c r="K18" s="16"/>
      <c r="L18" s="17">
        <v>4750</v>
      </c>
      <c r="M18" s="18"/>
      <c r="N18" s="19">
        <f t="shared" si="1"/>
        <v>18.169582772543741</v>
      </c>
      <c r="O18" s="19">
        <f t="shared" si="2"/>
        <v>19.702940284934829</v>
      </c>
      <c r="P18" s="19">
        <f t="shared" si="3"/>
        <v>18.194690265486727</v>
      </c>
      <c r="Q18" s="19">
        <f t="shared" si="4"/>
        <v>15.141955835962145</v>
      </c>
      <c r="R18" s="19"/>
      <c r="S18" s="19">
        <f t="shared" si="5"/>
        <v>18.755496921723836</v>
      </c>
      <c r="T18" s="20">
        <f t="shared" si="6"/>
        <v>18.219267858814717</v>
      </c>
      <c r="U18" s="18"/>
      <c r="V18" s="16">
        <v>14860</v>
      </c>
      <c r="W18" s="16">
        <v>16495</v>
      </c>
      <c r="X18" s="16">
        <v>14125</v>
      </c>
      <c r="Y18" s="16">
        <v>7925</v>
      </c>
      <c r="Z18" s="16"/>
      <c r="AA18" s="16">
        <v>45480</v>
      </c>
      <c r="AB18" s="17">
        <v>53405</v>
      </c>
      <c r="AC18" s="2"/>
      <c r="AD18" s="2"/>
      <c r="AE18" s="2"/>
      <c r="AF18" s="2"/>
      <c r="AG18" s="2"/>
    </row>
    <row r="19" spans="1:33" s="21" customFormat="1" x14ac:dyDescent="0.35">
      <c r="A19" s="15"/>
      <c r="B19" s="14" t="s">
        <v>58</v>
      </c>
      <c r="C19" s="15" t="s">
        <v>59</v>
      </c>
      <c r="D19" s="16">
        <v>3070</v>
      </c>
      <c r="E19" s="16">
        <v>3160</v>
      </c>
      <c r="F19" s="16">
        <v>2430</v>
      </c>
      <c r="G19" s="16">
        <v>1040</v>
      </c>
      <c r="H19" s="16"/>
      <c r="I19" s="16">
        <v>8660</v>
      </c>
      <c r="J19" s="16">
        <v>9700</v>
      </c>
      <c r="K19" s="16"/>
      <c r="L19" s="17">
        <v>5310</v>
      </c>
      <c r="M19" s="18"/>
      <c r="N19" s="19">
        <f t="shared" si="1"/>
        <v>22.690317812269033</v>
      </c>
      <c r="O19" s="19">
        <f t="shared" si="2"/>
        <v>20.006331117442226</v>
      </c>
      <c r="P19" s="19">
        <f t="shared" si="3"/>
        <v>16.643835616438356</v>
      </c>
      <c r="Q19" s="19">
        <f t="shared" si="4"/>
        <v>12.903225806451612</v>
      </c>
      <c r="R19" s="19"/>
      <c r="S19" s="19">
        <f t="shared" si="5"/>
        <v>19.715424018212861</v>
      </c>
      <c r="T19" s="20">
        <f t="shared" si="6"/>
        <v>18.659228623641436</v>
      </c>
      <c r="U19" s="18"/>
      <c r="V19" s="16">
        <v>13530</v>
      </c>
      <c r="W19" s="16">
        <v>15795</v>
      </c>
      <c r="X19" s="16">
        <v>14600</v>
      </c>
      <c r="Y19" s="16">
        <v>8060</v>
      </c>
      <c r="Z19" s="16"/>
      <c r="AA19" s="16">
        <v>43925</v>
      </c>
      <c r="AB19" s="17">
        <v>51985</v>
      </c>
      <c r="AC19" s="2"/>
      <c r="AD19" s="2"/>
      <c r="AE19" s="2"/>
      <c r="AF19" s="2"/>
      <c r="AG19" s="2"/>
    </row>
    <row r="20" spans="1:33" s="21" customFormat="1" x14ac:dyDescent="0.35">
      <c r="A20" s="15"/>
      <c r="B20" s="14" t="s">
        <v>60</v>
      </c>
      <c r="C20" s="15" t="s">
        <v>61</v>
      </c>
      <c r="D20" s="16">
        <v>4570</v>
      </c>
      <c r="E20" s="16">
        <v>4620</v>
      </c>
      <c r="F20" s="16">
        <v>3430</v>
      </c>
      <c r="G20" s="16">
        <v>1560</v>
      </c>
      <c r="H20" s="16"/>
      <c r="I20" s="16">
        <v>12620</v>
      </c>
      <c r="J20" s="16">
        <v>14190</v>
      </c>
      <c r="K20" s="16"/>
      <c r="L20" s="17">
        <v>7070</v>
      </c>
      <c r="M20" s="18"/>
      <c r="N20" s="19">
        <f t="shared" si="1"/>
        <v>23.538501158897759</v>
      </c>
      <c r="O20" s="19">
        <f t="shared" si="2"/>
        <v>22.888283378746593</v>
      </c>
      <c r="P20" s="19">
        <f t="shared" si="3"/>
        <v>20.350044497181845</v>
      </c>
      <c r="Q20" s="19">
        <f t="shared" si="4"/>
        <v>17.972350230414747</v>
      </c>
      <c r="R20" s="19"/>
      <c r="S20" s="19">
        <f t="shared" si="5"/>
        <v>22.354087326189003</v>
      </c>
      <c r="T20" s="20">
        <f t="shared" si="6"/>
        <v>21.78552237660244</v>
      </c>
      <c r="U20" s="18"/>
      <c r="V20" s="16">
        <v>19415</v>
      </c>
      <c r="W20" s="16">
        <v>20185</v>
      </c>
      <c r="X20" s="16">
        <v>16855</v>
      </c>
      <c r="Y20" s="16">
        <v>8680</v>
      </c>
      <c r="Z20" s="16"/>
      <c r="AA20" s="16">
        <v>56455</v>
      </c>
      <c r="AB20" s="17">
        <v>65135</v>
      </c>
      <c r="AC20" s="2"/>
      <c r="AD20" s="2"/>
      <c r="AE20" s="2"/>
      <c r="AF20" s="2"/>
      <c r="AG20" s="2"/>
    </row>
    <row r="21" spans="1:33" s="21" customFormat="1" x14ac:dyDescent="0.35">
      <c r="A21" s="15"/>
      <c r="B21" s="14" t="s">
        <v>62</v>
      </c>
      <c r="C21" s="15" t="s">
        <v>63</v>
      </c>
      <c r="D21" s="16">
        <v>4200</v>
      </c>
      <c r="E21" s="16">
        <v>4490</v>
      </c>
      <c r="F21" s="16">
        <v>3340</v>
      </c>
      <c r="G21" s="16">
        <v>1540</v>
      </c>
      <c r="H21" s="16"/>
      <c r="I21" s="16">
        <v>12030</v>
      </c>
      <c r="J21" s="16">
        <v>13570</v>
      </c>
      <c r="K21" s="16"/>
      <c r="L21" s="17">
        <v>6740</v>
      </c>
      <c r="M21" s="18"/>
      <c r="N21" s="19">
        <f t="shared" si="1"/>
        <v>22.982216142270861</v>
      </c>
      <c r="O21" s="19">
        <f t="shared" si="2"/>
        <v>25.467952353942142</v>
      </c>
      <c r="P21" s="19">
        <f t="shared" si="3"/>
        <v>23.562610229276896</v>
      </c>
      <c r="Q21" s="19">
        <f t="shared" si="4"/>
        <v>21.329639889196674</v>
      </c>
      <c r="R21" s="19"/>
      <c r="S21" s="19">
        <f t="shared" si="5"/>
        <v>24.021565495207668</v>
      </c>
      <c r="T21" s="20">
        <f t="shared" si="6"/>
        <v>23.68237347294939</v>
      </c>
      <c r="U21" s="18"/>
      <c r="V21" s="16">
        <v>18275</v>
      </c>
      <c r="W21" s="16">
        <v>17630</v>
      </c>
      <c r="X21" s="16">
        <v>14175</v>
      </c>
      <c r="Y21" s="16">
        <v>7220</v>
      </c>
      <c r="Z21" s="16"/>
      <c r="AA21" s="16">
        <v>50080</v>
      </c>
      <c r="AB21" s="17">
        <v>57300</v>
      </c>
      <c r="AC21" s="2"/>
      <c r="AD21" s="2"/>
      <c r="AE21" s="2"/>
      <c r="AF21" s="2"/>
      <c r="AG21" s="2"/>
    </row>
    <row r="22" spans="1:33" s="21" customFormat="1" x14ac:dyDescent="0.35">
      <c r="A22" s="15"/>
      <c r="B22" s="14" t="s">
        <v>19</v>
      </c>
      <c r="C22" s="15" t="s">
        <v>20</v>
      </c>
      <c r="D22" s="16">
        <v>4430</v>
      </c>
      <c r="E22" s="16">
        <v>4890</v>
      </c>
      <c r="F22" s="16">
        <v>3770</v>
      </c>
      <c r="G22" s="16">
        <v>1670</v>
      </c>
      <c r="H22" s="16"/>
      <c r="I22" s="16">
        <v>13090</v>
      </c>
      <c r="J22" s="16">
        <v>14760</v>
      </c>
      <c r="K22" s="16"/>
      <c r="L22" s="17">
        <v>7780</v>
      </c>
      <c r="M22" s="18"/>
      <c r="N22" s="19">
        <f t="shared" si="1"/>
        <v>35.625251306795334</v>
      </c>
      <c r="O22" s="19">
        <f t="shared" si="2"/>
        <v>41.84852374839538</v>
      </c>
      <c r="P22" s="19">
        <f t="shared" si="3"/>
        <v>41.067538126361654</v>
      </c>
      <c r="Q22" s="19">
        <f t="shared" si="4"/>
        <v>37.740112994350284</v>
      </c>
      <c r="R22" s="19"/>
      <c r="S22" s="19">
        <f t="shared" si="5"/>
        <v>39.309309309309306</v>
      </c>
      <c r="T22" s="20">
        <f t="shared" si="6"/>
        <v>39.125248508946321</v>
      </c>
      <c r="U22" s="18"/>
      <c r="V22" s="16">
        <v>12435</v>
      </c>
      <c r="W22" s="16">
        <v>11685</v>
      </c>
      <c r="X22" s="16">
        <v>9180</v>
      </c>
      <c r="Y22" s="16">
        <v>4425</v>
      </c>
      <c r="Z22" s="16"/>
      <c r="AA22" s="16">
        <v>33300</v>
      </c>
      <c r="AB22" s="17">
        <v>37725</v>
      </c>
      <c r="AC22" s="2"/>
      <c r="AD22" s="2"/>
      <c r="AE22" s="2"/>
      <c r="AF22" s="2"/>
      <c r="AG22" s="2"/>
    </row>
    <row r="23" spans="1:33" s="21" customFormat="1" x14ac:dyDescent="0.35">
      <c r="A23" s="15"/>
      <c r="B23" s="14" t="s">
        <v>21</v>
      </c>
      <c r="C23" s="15" t="s">
        <v>22</v>
      </c>
      <c r="D23" s="16">
        <v>1660</v>
      </c>
      <c r="E23" s="16">
        <v>1900</v>
      </c>
      <c r="F23" s="16">
        <v>1470</v>
      </c>
      <c r="G23" s="16">
        <v>700</v>
      </c>
      <c r="H23" s="16"/>
      <c r="I23" s="16">
        <v>5040</v>
      </c>
      <c r="J23" s="16">
        <v>5730</v>
      </c>
      <c r="K23" s="16"/>
      <c r="L23" s="17">
        <v>3190</v>
      </c>
      <c r="M23" s="18"/>
      <c r="N23" s="19">
        <f t="shared" si="1"/>
        <v>21.502590673575128</v>
      </c>
      <c r="O23" s="19">
        <f t="shared" si="2"/>
        <v>24.918032786885249</v>
      </c>
      <c r="P23" s="19">
        <f t="shared" si="3"/>
        <v>26.296958855098389</v>
      </c>
      <c r="Q23" s="19">
        <f t="shared" si="4"/>
        <v>26.923076923076923</v>
      </c>
      <c r="R23" s="19"/>
      <c r="S23" s="19">
        <f t="shared" si="5"/>
        <v>24.074516360162406</v>
      </c>
      <c r="T23" s="20">
        <f t="shared" si="6"/>
        <v>24.346717654557043</v>
      </c>
      <c r="U23" s="18"/>
      <c r="V23" s="16">
        <v>7720</v>
      </c>
      <c r="W23" s="16">
        <v>7625</v>
      </c>
      <c r="X23" s="16">
        <v>5590</v>
      </c>
      <c r="Y23" s="16">
        <v>2600</v>
      </c>
      <c r="Z23" s="16"/>
      <c r="AA23" s="16">
        <v>20935</v>
      </c>
      <c r="AB23" s="17">
        <v>23535</v>
      </c>
      <c r="AC23" s="2"/>
      <c r="AD23" s="2"/>
      <c r="AE23" s="2"/>
      <c r="AF23" s="2"/>
      <c r="AG23" s="2"/>
    </row>
    <row r="24" spans="1:33" s="21" customFormat="1" x14ac:dyDescent="0.35">
      <c r="A24" s="15"/>
      <c r="B24" s="14" t="s">
        <v>64</v>
      </c>
      <c r="C24" s="15" t="s">
        <v>65</v>
      </c>
      <c r="D24" s="16">
        <v>1410</v>
      </c>
      <c r="E24" s="16">
        <v>1450</v>
      </c>
      <c r="F24" s="16">
        <v>1000</v>
      </c>
      <c r="G24" s="16">
        <v>450</v>
      </c>
      <c r="H24" s="16"/>
      <c r="I24" s="16">
        <v>3850</v>
      </c>
      <c r="J24" s="16">
        <v>4300</v>
      </c>
      <c r="K24" s="16"/>
      <c r="L24" s="17">
        <v>2340</v>
      </c>
      <c r="M24" s="18"/>
      <c r="N24" s="19">
        <f t="shared" si="1"/>
        <v>13.722627737226279</v>
      </c>
      <c r="O24" s="19">
        <f t="shared" si="2"/>
        <v>14.01643305944901</v>
      </c>
      <c r="P24" s="19">
        <f t="shared" si="3"/>
        <v>11.940298507462686</v>
      </c>
      <c r="Q24" s="19">
        <f t="shared" si="4"/>
        <v>10.428736964078796</v>
      </c>
      <c r="R24" s="19"/>
      <c r="S24" s="19">
        <f t="shared" si="5"/>
        <v>13.278151405414725</v>
      </c>
      <c r="T24" s="20">
        <f t="shared" si="6"/>
        <v>12.909036325427801</v>
      </c>
      <c r="U24" s="18"/>
      <c r="V24" s="16">
        <v>10275</v>
      </c>
      <c r="W24" s="16">
        <v>10345</v>
      </c>
      <c r="X24" s="16">
        <v>8375</v>
      </c>
      <c r="Y24" s="16">
        <v>4315</v>
      </c>
      <c r="Z24" s="16"/>
      <c r="AA24" s="16">
        <v>28995</v>
      </c>
      <c r="AB24" s="17">
        <v>33310</v>
      </c>
      <c r="AC24" s="2"/>
      <c r="AD24" s="2"/>
      <c r="AE24" s="2"/>
      <c r="AF24" s="2"/>
      <c r="AG24" s="2"/>
    </row>
    <row r="25" spans="1:33" s="21" customFormat="1" x14ac:dyDescent="0.35">
      <c r="A25" s="15"/>
      <c r="B25" s="14" t="s">
        <v>23</v>
      </c>
      <c r="C25" s="15" t="s">
        <v>24</v>
      </c>
      <c r="D25" s="16">
        <v>6070</v>
      </c>
      <c r="E25" s="16">
        <v>6540</v>
      </c>
      <c r="F25" s="16">
        <v>4530</v>
      </c>
      <c r="G25" s="16">
        <v>2030</v>
      </c>
      <c r="H25" s="16"/>
      <c r="I25" s="16">
        <v>17150</v>
      </c>
      <c r="J25" s="16">
        <v>19180</v>
      </c>
      <c r="K25" s="16"/>
      <c r="L25" s="17">
        <v>10080</v>
      </c>
      <c r="M25" s="18"/>
      <c r="N25" s="19">
        <f t="shared" si="1"/>
        <v>29.982711780686589</v>
      </c>
      <c r="O25" s="19">
        <f t="shared" si="2"/>
        <v>33.282442748091597</v>
      </c>
      <c r="P25" s="19">
        <f t="shared" si="3"/>
        <v>30.691056910569102</v>
      </c>
      <c r="Q25" s="19">
        <f t="shared" si="4"/>
        <v>28.511235955056179</v>
      </c>
      <c r="R25" s="19"/>
      <c r="S25" s="19">
        <f t="shared" si="5"/>
        <v>31.378647882169975</v>
      </c>
      <c r="T25" s="20">
        <f t="shared" si="6"/>
        <v>31.048158640226632</v>
      </c>
      <c r="U25" s="18"/>
      <c r="V25" s="16">
        <v>20245</v>
      </c>
      <c r="W25" s="16">
        <v>19650</v>
      </c>
      <c r="X25" s="16">
        <v>14760</v>
      </c>
      <c r="Y25" s="16">
        <v>7120</v>
      </c>
      <c r="Z25" s="16"/>
      <c r="AA25" s="16">
        <v>54655</v>
      </c>
      <c r="AB25" s="17">
        <v>61775</v>
      </c>
      <c r="AC25" s="2"/>
      <c r="AD25" s="2"/>
      <c r="AE25" s="2"/>
      <c r="AF25" s="2"/>
      <c r="AG25" s="2"/>
    </row>
    <row r="26" spans="1:33" s="21" customFormat="1" x14ac:dyDescent="0.35">
      <c r="A26" s="15"/>
      <c r="B26" s="14" t="s">
        <v>25</v>
      </c>
      <c r="C26" s="15" t="s">
        <v>26</v>
      </c>
      <c r="D26" s="16">
        <v>6150</v>
      </c>
      <c r="E26" s="16">
        <v>6230</v>
      </c>
      <c r="F26" s="16">
        <v>4390</v>
      </c>
      <c r="G26" s="16">
        <v>1880</v>
      </c>
      <c r="H26" s="16"/>
      <c r="I26" s="16">
        <v>16770</v>
      </c>
      <c r="J26" s="16">
        <v>18650</v>
      </c>
      <c r="K26" s="16"/>
      <c r="L26" s="17">
        <v>10080</v>
      </c>
      <c r="M26" s="18"/>
      <c r="N26" s="19">
        <f t="shared" si="1"/>
        <v>29.016277423920734</v>
      </c>
      <c r="O26" s="19">
        <f t="shared" si="2"/>
        <v>31.165582791395696</v>
      </c>
      <c r="P26" s="19">
        <f t="shared" si="3"/>
        <v>28.60866731834474</v>
      </c>
      <c r="Q26" s="19">
        <f t="shared" si="4"/>
        <v>24.133504492939668</v>
      </c>
      <c r="R26" s="19"/>
      <c r="S26" s="19">
        <f t="shared" si="5"/>
        <v>29.665664249071288</v>
      </c>
      <c r="T26" s="20">
        <f t="shared" si="6"/>
        <v>28.995646766169152</v>
      </c>
      <c r="U26" s="18"/>
      <c r="V26" s="16">
        <v>21195</v>
      </c>
      <c r="W26" s="16">
        <v>19990</v>
      </c>
      <c r="X26" s="16">
        <v>15345</v>
      </c>
      <c r="Y26" s="16">
        <v>7790</v>
      </c>
      <c r="Z26" s="16"/>
      <c r="AA26" s="16">
        <v>56530</v>
      </c>
      <c r="AB26" s="17">
        <v>64320</v>
      </c>
      <c r="AC26" s="2"/>
      <c r="AD26" s="2"/>
      <c r="AE26" s="2"/>
      <c r="AF26" s="2"/>
      <c r="AG26" s="2"/>
    </row>
    <row r="27" spans="1:33" s="21" customFormat="1" x14ac:dyDescent="0.35">
      <c r="A27" s="15"/>
      <c r="B27" s="14" t="s">
        <v>66</v>
      </c>
      <c r="C27" s="15" t="s">
        <v>67</v>
      </c>
      <c r="D27" s="16">
        <v>2340</v>
      </c>
      <c r="E27" s="16">
        <v>2410</v>
      </c>
      <c r="F27" s="16">
        <v>1810</v>
      </c>
      <c r="G27" s="16">
        <v>840</v>
      </c>
      <c r="H27" s="16"/>
      <c r="I27" s="16">
        <v>6560</v>
      </c>
      <c r="J27" s="16">
        <v>7400</v>
      </c>
      <c r="K27" s="16"/>
      <c r="L27" s="17">
        <v>3840</v>
      </c>
      <c r="M27" s="18"/>
      <c r="N27" s="19">
        <f t="shared" si="1"/>
        <v>16.099071207430342</v>
      </c>
      <c r="O27" s="19">
        <f t="shared" si="2"/>
        <v>17.785977859778598</v>
      </c>
      <c r="P27" s="19">
        <f t="shared" si="3"/>
        <v>17.20532319391635</v>
      </c>
      <c r="Q27" s="19">
        <f t="shared" si="4"/>
        <v>15.300546448087433</v>
      </c>
      <c r="R27" s="19"/>
      <c r="S27" s="19">
        <f t="shared" si="5"/>
        <v>16.992617536588526</v>
      </c>
      <c r="T27" s="20">
        <f t="shared" si="6"/>
        <v>16.781948066674225</v>
      </c>
      <c r="U27" s="18"/>
      <c r="V27" s="16">
        <v>14535</v>
      </c>
      <c r="W27" s="16">
        <v>13550</v>
      </c>
      <c r="X27" s="16">
        <v>10520</v>
      </c>
      <c r="Y27" s="16">
        <v>5490</v>
      </c>
      <c r="Z27" s="16"/>
      <c r="AA27" s="16">
        <v>38605</v>
      </c>
      <c r="AB27" s="17">
        <v>44095</v>
      </c>
      <c r="AC27" s="2"/>
      <c r="AD27" s="2"/>
      <c r="AE27" s="2"/>
      <c r="AF27" s="2"/>
      <c r="AG27" s="2"/>
    </row>
    <row r="28" spans="1:33" s="21" customFormat="1" x14ac:dyDescent="0.35">
      <c r="A28" s="15"/>
      <c r="B28" s="14" t="s">
        <v>27</v>
      </c>
      <c r="C28" s="15" t="s">
        <v>28</v>
      </c>
      <c r="D28" s="16">
        <v>6630</v>
      </c>
      <c r="E28" s="16">
        <v>7820</v>
      </c>
      <c r="F28" s="16">
        <v>6500</v>
      </c>
      <c r="G28" s="16">
        <v>3120</v>
      </c>
      <c r="H28" s="16"/>
      <c r="I28" s="16">
        <v>20950</v>
      </c>
      <c r="J28" s="16">
        <v>24070</v>
      </c>
      <c r="K28" s="16"/>
      <c r="L28" s="17">
        <v>11370</v>
      </c>
      <c r="M28" s="18"/>
      <c r="N28" s="19">
        <f t="shared" si="1"/>
        <v>27.077802736369204</v>
      </c>
      <c r="O28" s="19">
        <f t="shared" si="2"/>
        <v>30.630630630630627</v>
      </c>
      <c r="P28" s="19">
        <f t="shared" si="3"/>
        <v>32.687955745536833</v>
      </c>
      <c r="Q28" s="19">
        <f t="shared" si="4"/>
        <v>32.298136645962735</v>
      </c>
      <c r="R28" s="19"/>
      <c r="S28" s="19">
        <f t="shared" si="5"/>
        <v>29.971387696709584</v>
      </c>
      <c r="T28" s="20">
        <f t="shared" si="6"/>
        <v>30.253896430367018</v>
      </c>
      <c r="U28" s="18"/>
      <c r="V28" s="16">
        <v>24485</v>
      </c>
      <c r="W28" s="16">
        <v>25530</v>
      </c>
      <c r="X28" s="16">
        <v>19885</v>
      </c>
      <c r="Y28" s="16">
        <v>9660</v>
      </c>
      <c r="Z28" s="16"/>
      <c r="AA28" s="16">
        <v>69900</v>
      </c>
      <c r="AB28" s="17">
        <v>79560</v>
      </c>
      <c r="AC28" s="2"/>
      <c r="AD28" s="2"/>
      <c r="AE28" s="2"/>
      <c r="AF28" s="2"/>
      <c r="AG28" s="2"/>
    </row>
    <row r="29" spans="1:33" s="21" customFormat="1" x14ac:dyDescent="0.35">
      <c r="A29" s="15"/>
      <c r="B29" s="14" t="s">
        <v>68</v>
      </c>
      <c r="C29" s="15" t="s">
        <v>69</v>
      </c>
      <c r="D29" s="16">
        <v>4200</v>
      </c>
      <c r="E29" s="16">
        <v>5030</v>
      </c>
      <c r="F29" s="16">
        <v>3920</v>
      </c>
      <c r="G29" s="16">
        <v>1890</v>
      </c>
      <c r="H29" s="16"/>
      <c r="I29" s="16">
        <v>13140</v>
      </c>
      <c r="J29" s="16">
        <v>15030</v>
      </c>
      <c r="K29" s="16"/>
      <c r="L29" s="17">
        <v>7290</v>
      </c>
      <c r="M29" s="18"/>
      <c r="N29" s="19">
        <f t="shared" si="1"/>
        <v>21.863612701717855</v>
      </c>
      <c r="O29" s="19">
        <f t="shared" si="2"/>
        <v>22.806619814101111</v>
      </c>
      <c r="P29" s="19">
        <f t="shared" si="3"/>
        <v>21.729490022172946</v>
      </c>
      <c r="Q29" s="19">
        <f t="shared" si="4"/>
        <v>19.90521327014218</v>
      </c>
      <c r="R29" s="19"/>
      <c r="S29" s="19">
        <f t="shared" si="5"/>
        <v>22.156647837450468</v>
      </c>
      <c r="T29" s="20">
        <f t="shared" si="6"/>
        <v>21.845930232558139</v>
      </c>
      <c r="U29" s="18"/>
      <c r="V29" s="16">
        <v>19210</v>
      </c>
      <c r="W29" s="16">
        <v>22055</v>
      </c>
      <c r="X29" s="16">
        <v>18040</v>
      </c>
      <c r="Y29" s="16">
        <v>9495</v>
      </c>
      <c r="Z29" s="16"/>
      <c r="AA29" s="16">
        <v>59305</v>
      </c>
      <c r="AB29" s="17">
        <v>68800</v>
      </c>
      <c r="AC29" s="2"/>
      <c r="AD29" s="2"/>
      <c r="AE29" s="2"/>
      <c r="AF29" s="2"/>
      <c r="AG29" s="2"/>
    </row>
    <row r="30" spans="1:33" s="21" customFormat="1" x14ac:dyDescent="0.35">
      <c r="A30" s="15"/>
      <c r="B30" s="14" t="s">
        <v>70</v>
      </c>
      <c r="C30" s="15" t="s">
        <v>71</v>
      </c>
      <c r="D30" s="16">
        <v>1240</v>
      </c>
      <c r="E30" s="16">
        <v>1300</v>
      </c>
      <c r="F30" s="16">
        <v>960</v>
      </c>
      <c r="G30" s="16">
        <v>440</v>
      </c>
      <c r="H30" s="16"/>
      <c r="I30" s="16">
        <v>3500</v>
      </c>
      <c r="J30" s="16">
        <v>3940</v>
      </c>
      <c r="K30" s="16"/>
      <c r="L30" s="17">
        <v>2260</v>
      </c>
      <c r="M30" s="18"/>
      <c r="N30" s="19">
        <f t="shared" si="1"/>
        <v>9.5274683058009977</v>
      </c>
      <c r="O30" s="19">
        <f t="shared" si="2"/>
        <v>10.354440461967343</v>
      </c>
      <c r="P30" s="19">
        <f t="shared" si="3"/>
        <v>10.142630744849445</v>
      </c>
      <c r="Q30" s="19">
        <f t="shared" si="4"/>
        <v>9.2729188619599583</v>
      </c>
      <c r="R30" s="19"/>
      <c r="S30" s="19">
        <f t="shared" si="5"/>
        <v>9.990009990009991</v>
      </c>
      <c r="T30" s="20">
        <f t="shared" si="6"/>
        <v>9.9044746103569636</v>
      </c>
      <c r="U30" s="18"/>
      <c r="V30" s="16">
        <v>13015</v>
      </c>
      <c r="W30" s="16">
        <v>12555</v>
      </c>
      <c r="X30" s="16">
        <v>9465</v>
      </c>
      <c r="Y30" s="16">
        <v>4745</v>
      </c>
      <c r="Z30" s="16"/>
      <c r="AA30" s="16">
        <v>35035</v>
      </c>
      <c r="AB30" s="17">
        <v>39780</v>
      </c>
      <c r="AC30" s="2"/>
      <c r="AD30" s="2"/>
      <c r="AE30" s="2"/>
      <c r="AF30" s="2"/>
      <c r="AG30" s="2"/>
    </row>
    <row r="31" spans="1:33" s="21" customFormat="1" x14ac:dyDescent="0.35">
      <c r="A31" s="15"/>
      <c r="B31" s="14" t="s">
        <v>29</v>
      </c>
      <c r="C31" s="15" t="s">
        <v>30</v>
      </c>
      <c r="D31" s="16">
        <v>5630</v>
      </c>
      <c r="E31" s="16">
        <v>5920</v>
      </c>
      <c r="F31" s="16">
        <v>4390</v>
      </c>
      <c r="G31" s="16">
        <v>1900</v>
      </c>
      <c r="H31" s="16"/>
      <c r="I31" s="16">
        <v>15940</v>
      </c>
      <c r="J31" s="16">
        <v>17840</v>
      </c>
      <c r="K31" s="16"/>
      <c r="L31" s="17">
        <v>9500</v>
      </c>
      <c r="M31" s="18"/>
      <c r="N31" s="19">
        <f t="shared" si="1"/>
        <v>28.298567479266147</v>
      </c>
      <c r="O31" s="19">
        <f t="shared" si="2"/>
        <v>31.464257241562581</v>
      </c>
      <c r="P31" s="19">
        <f t="shared" si="3"/>
        <v>30.244574578022736</v>
      </c>
      <c r="Q31" s="19">
        <f t="shared" si="4"/>
        <v>27.318475916606761</v>
      </c>
      <c r="R31" s="19"/>
      <c r="S31" s="19">
        <f t="shared" si="5"/>
        <v>29.948332550493191</v>
      </c>
      <c r="T31" s="20">
        <f t="shared" si="6"/>
        <v>29.644400132934528</v>
      </c>
      <c r="U31" s="18"/>
      <c r="V31" s="16">
        <v>19895</v>
      </c>
      <c r="W31" s="16">
        <v>18815</v>
      </c>
      <c r="X31" s="16">
        <v>14515</v>
      </c>
      <c r="Y31" s="16">
        <v>6955</v>
      </c>
      <c r="Z31" s="16"/>
      <c r="AA31" s="16">
        <v>53225</v>
      </c>
      <c r="AB31" s="17">
        <v>60180</v>
      </c>
      <c r="AC31" s="2"/>
      <c r="AD31" s="2"/>
      <c r="AE31" s="2"/>
      <c r="AF31" s="2"/>
      <c r="AG31" s="2"/>
    </row>
    <row r="32" spans="1:33" s="21" customFormat="1" x14ac:dyDescent="0.35">
      <c r="A32" s="15"/>
      <c r="B32" s="14" t="s">
        <v>72</v>
      </c>
      <c r="C32" s="15" t="s">
        <v>73</v>
      </c>
      <c r="D32" s="16">
        <v>2340</v>
      </c>
      <c r="E32" s="16">
        <v>2310</v>
      </c>
      <c r="F32" s="16">
        <v>1630</v>
      </c>
      <c r="G32" s="16">
        <v>660</v>
      </c>
      <c r="H32" s="16"/>
      <c r="I32" s="16">
        <v>6290</v>
      </c>
      <c r="J32" s="16">
        <v>6950</v>
      </c>
      <c r="K32" s="16"/>
      <c r="L32" s="17">
        <v>3770</v>
      </c>
      <c r="M32" s="18"/>
      <c r="N32" s="19">
        <f t="shared" si="1"/>
        <v>18.454258675078865</v>
      </c>
      <c r="O32" s="19">
        <f t="shared" si="2"/>
        <v>17.39457831325301</v>
      </c>
      <c r="P32" s="19">
        <f t="shared" si="3"/>
        <v>13.842887473460722</v>
      </c>
      <c r="Q32" s="19">
        <f t="shared" si="4"/>
        <v>10.509554140127388</v>
      </c>
      <c r="R32" s="19"/>
      <c r="S32" s="19">
        <f t="shared" si="5"/>
        <v>16.668875049688616</v>
      </c>
      <c r="T32" s="20">
        <f t="shared" si="6"/>
        <v>15.790071566511415</v>
      </c>
      <c r="U32" s="18"/>
      <c r="V32" s="16">
        <v>12680</v>
      </c>
      <c r="W32" s="16">
        <v>13280</v>
      </c>
      <c r="X32" s="16">
        <v>11775</v>
      </c>
      <c r="Y32" s="16">
        <v>6280</v>
      </c>
      <c r="Z32" s="16"/>
      <c r="AA32" s="16">
        <v>37735</v>
      </c>
      <c r="AB32" s="17">
        <v>44015</v>
      </c>
      <c r="AC32" s="2"/>
      <c r="AD32" s="2"/>
      <c r="AE32" s="2"/>
      <c r="AF32" s="2"/>
      <c r="AG32" s="2"/>
    </row>
    <row r="33" spans="1:33" s="21" customFormat="1" x14ac:dyDescent="0.35">
      <c r="A33" s="15"/>
      <c r="B33" s="14" t="s">
        <v>31</v>
      </c>
      <c r="C33" s="15" t="s">
        <v>32</v>
      </c>
      <c r="D33" s="16">
        <v>6600</v>
      </c>
      <c r="E33" s="16">
        <v>7870</v>
      </c>
      <c r="F33" s="16">
        <v>6560</v>
      </c>
      <c r="G33" s="16">
        <v>3170</v>
      </c>
      <c r="H33" s="16"/>
      <c r="I33" s="16">
        <v>21030</v>
      </c>
      <c r="J33" s="16">
        <v>24200</v>
      </c>
      <c r="K33" s="16"/>
      <c r="L33" s="17">
        <v>11010</v>
      </c>
      <c r="M33" s="18"/>
      <c r="N33" s="19">
        <f t="shared" si="1"/>
        <v>35.237586759209819</v>
      </c>
      <c r="O33" s="19">
        <f t="shared" si="2"/>
        <v>42.380183091006998</v>
      </c>
      <c r="P33" s="19">
        <f t="shared" si="3"/>
        <v>48.520710059171599</v>
      </c>
      <c r="Q33" s="19">
        <f t="shared" si="4"/>
        <v>51.005631536604987</v>
      </c>
      <c r="R33" s="19"/>
      <c r="S33" s="19">
        <f t="shared" si="5"/>
        <v>41.381345926800471</v>
      </c>
      <c r="T33" s="20">
        <f t="shared" si="6"/>
        <v>42.430086788813888</v>
      </c>
      <c r="U33" s="18"/>
      <c r="V33" s="16">
        <v>18730</v>
      </c>
      <c r="W33" s="16">
        <v>18570</v>
      </c>
      <c r="X33" s="16">
        <v>13520</v>
      </c>
      <c r="Y33" s="16">
        <v>6215</v>
      </c>
      <c r="Z33" s="16"/>
      <c r="AA33" s="16">
        <v>50820</v>
      </c>
      <c r="AB33" s="17">
        <v>57035</v>
      </c>
      <c r="AC33" s="2"/>
      <c r="AD33" s="2"/>
      <c r="AE33" s="2"/>
      <c r="AF33" s="2"/>
      <c r="AG33" s="2"/>
    </row>
    <row r="34" spans="1:33" s="21" customFormat="1" x14ac:dyDescent="0.35">
      <c r="A34" s="15"/>
      <c r="B34" s="14" t="s">
        <v>74</v>
      </c>
      <c r="C34" s="15" t="s">
        <v>75</v>
      </c>
      <c r="D34" s="16">
        <v>5230</v>
      </c>
      <c r="E34" s="16">
        <v>5830</v>
      </c>
      <c r="F34" s="16">
        <v>4220</v>
      </c>
      <c r="G34" s="16">
        <v>2050</v>
      </c>
      <c r="H34" s="16"/>
      <c r="I34" s="16">
        <v>15280</v>
      </c>
      <c r="J34" s="16">
        <v>17340</v>
      </c>
      <c r="K34" s="16"/>
      <c r="L34" s="17">
        <v>8710</v>
      </c>
      <c r="M34" s="18"/>
      <c r="N34" s="19">
        <f t="shared" si="1"/>
        <v>25.948896055569335</v>
      </c>
      <c r="O34" s="19">
        <f t="shared" si="2"/>
        <v>28.976143141153081</v>
      </c>
      <c r="P34" s="19">
        <f t="shared" si="3"/>
        <v>27.854785478547857</v>
      </c>
      <c r="Q34" s="19">
        <f t="shared" si="4"/>
        <v>26.181353767560665</v>
      </c>
      <c r="R34" s="19"/>
      <c r="S34" s="19">
        <f t="shared" si="5"/>
        <v>27.568786648624265</v>
      </c>
      <c r="T34" s="20">
        <f t="shared" si="6"/>
        <v>27.412852738913919</v>
      </c>
      <c r="U34" s="18"/>
      <c r="V34" s="16">
        <v>20155</v>
      </c>
      <c r="W34" s="16">
        <v>20120</v>
      </c>
      <c r="X34" s="16">
        <v>15150</v>
      </c>
      <c r="Y34" s="16">
        <v>7830</v>
      </c>
      <c r="Z34" s="16"/>
      <c r="AA34" s="16">
        <v>55425</v>
      </c>
      <c r="AB34" s="17">
        <v>63255</v>
      </c>
      <c r="AC34" s="2"/>
      <c r="AD34" s="2"/>
      <c r="AE34" s="2"/>
      <c r="AF34" s="2"/>
      <c r="AG34" s="2"/>
    </row>
    <row r="35" spans="1:33" s="21" customFormat="1" x14ac:dyDescent="0.35">
      <c r="A35" s="15"/>
      <c r="B35" s="14" t="s">
        <v>33</v>
      </c>
      <c r="C35" s="15" t="s">
        <v>34</v>
      </c>
      <c r="D35" s="16">
        <v>3940</v>
      </c>
      <c r="E35" s="16">
        <v>4040</v>
      </c>
      <c r="F35" s="16">
        <v>2950</v>
      </c>
      <c r="G35" s="16">
        <v>1320</v>
      </c>
      <c r="H35" s="16"/>
      <c r="I35" s="16">
        <v>10930</v>
      </c>
      <c r="J35" s="16">
        <v>12250</v>
      </c>
      <c r="K35" s="16"/>
      <c r="L35" s="17">
        <v>6340</v>
      </c>
      <c r="M35" s="18"/>
      <c r="N35" s="19">
        <f t="shared" si="1"/>
        <v>18.106617647058822</v>
      </c>
      <c r="O35" s="19">
        <f t="shared" si="2"/>
        <v>22.494432071269486</v>
      </c>
      <c r="P35" s="19">
        <f t="shared" si="3"/>
        <v>22.966134682755936</v>
      </c>
      <c r="Q35" s="19">
        <f t="shared" si="4"/>
        <v>21.945137157107229</v>
      </c>
      <c r="R35" s="19"/>
      <c r="S35" s="19">
        <f t="shared" si="5"/>
        <v>20.793303528964138</v>
      </c>
      <c r="T35" s="20">
        <f t="shared" si="6"/>
        <v>20.911573916012291</v>
      </c>
      <c r="U35" s="18"/>
      <c r="V35" s="16">
        <v>21760</v>
      </c>
      <c r="W35" s="16">
        <v>17960</v>
      </c>
      <c r="X35" s="16">
        <v>12845</v>
      </c>
      <c r="Y35" s="16">
        <v>6015</v>
      </c>
      <c r="Z35" s="16"/>
      <c r="AA35" s="16">
        <v>52565</v>
      </c>
      <c r="AB35" s="17">
        <v>58580</v>
      </c>
      <c r="AC35" s="2"/>
      <c r="AD35" s="2"/>
      <c r="AE35" s="2"/>
      <c r="AF35" s="2"/>
      <c r="AG35" s="2"/>
    </row>
    <row r="36" spans="1:33" s="21" customFormat="1" x14ac:dyDescent="0.35">
      <c r="A36" s="15"/>
      <c r="B36" s="14" t="s">
        <v>35</v>
      </c>
      <c r="C36" s="15" t="s">
        <v>36</v>
      </c>
      <c r="D36" s="16">
        <v>3210</v>
      </c>
      <c r="E36" s="16">
        <v>3930</v>
      </c>
      <c r="F36" s="16">
        <v>3050</v>
      </c>
      <c r="G36" s="16">
        <v>1380</v>
      </c>
      <c r="H36" s="16"/>
      <c r="I36" s="16">
        <v>10180</v>
      </c>
      <c r="J36" s="16">
        <v>11570</v>
      </c>
      <c r="K36" s="16"/>
      <c r="L36" s="17">
        <v>5960</v>
      </c>
      <c r="M36" s="18"/>
      <c r="N36" s="19">
        <f t="shared" si="1"/>
        <v>28.546020453534904</v>
      </c>
      <c r="O36" s="19">
        <f t="shared" si="2"/>
        <v>35.011135857461021</v>
      </c>
      <c r="P36" s="19">
        <f t="shared" si="3"/>
        <v>37.53846153846154</v>
      </c>
      <c r="Q36" s="19">
        <f t="shared" si="4"/>
        <v>36.898395721925134</v>
      </c>
      <c r="R36" s="19"/>
      <c r="S36" s="19">
        <f t="shared" si="5"/>
        <v>33.273410688020917</v>
      </c>
      <c r="T36" s="20">
        <f t="shared" si="6"/>
        <v>33.697393330420851</v>
      </c>
      <c r="U36" s="18"/>
      <c r="V36" s="16">
        <v>11245</v>
      </c>
      <c r="W36" s="16">
        <v>11225</v>
      </c>
      <c r="X36" s="16">
        <v>8125</v>
      </c>
      <c r="Y36" s="16">
        <v>3740</v>
      </c>
      <c r="Z36" s="16"/>
      <c r="AA36" s="16">
        <v>30595</v>
      </c>
      <c r="AB36" s="17">
        <v>34335</v>
      </c>
      <c r="AC36" s="2"/>
      <c r="AD36" s="2"/>
      <c r="AE36" s="2"/>
      <c r="AF36" s="2"/>
      <c r="AG36" s="2"/>
    </row>
    <row r="37" spans="1:33" s="21" customFormat="1" x14ac:dyDescent="0.35">
      <c r="A37" s="15"/>
      <c r="B37" s="14"/>
      <c r="C37" s="15"/>
      <c r="D37" s="16"/>
      <c r="E37" s="16"/>
      <c r="F37" s="16"/>
      <c r="G37" s="16"/>
      <c r="H37" s="16"/>
      <c r="I37" s="16"/>
      <c r="J37" s="16"/>
      <c r="K37" s="16"/>
      <c r="L37" s="17"/>
      <c r="M37" s="18"/>
      <c r="N37" s="19"/>
      <c r="O37" s="19"/>
      <c r="P37" s="19"/>
      <c r="Q37" s="19"/>
      <c r="R37" s="19"/>
      <c r="S37" s="19"/>
      <c r="T37" s="20"/>
      <c r="U37" s="18"/>
      <c r="V37" s="16"/>
      <c r="W37" s="16"/>
      <c r="X37" s="16"/>
      <c r="Y37" s="16"/>
      <c r="Z37" s="16"/>
      <c r="AA37" s="16"/>
      <c r="AB37" s="17"/>
      <c r="AC37" s="2"/>
      <c r="AD37" s="2"/>
      <c r="AE37" s="2"/>
      <c r="AF37" s="2"/>
      <c r="AG37" s="2"/>
    </row>
    <row r="38" spans="1:33" s="21" customFormat="1" x14ac:dyDescent="0.35">
      <c r="A38" s="15"/>
      <c r="B38" s="14" t="s">
        <v>99</v>
      </c>
      <c r="C38" s="15" t="s">
        <v>76</v>
      </c>
      <c r="D38" s="16">
        <v>61390</v>
      </c>
      <c r="E38" s="16">
        <v>69230</v>
      </c>
      <c r="F38" s="16">
        <v>52920</v>
      </c>
      <c r="G38" s="16">
        <v>24070</v>
      </c>
      <c r="H38" s="16"/>
      <c r="I38" s="16">
        <v>183550</v>
      </c>
      <c r="J38" s="16">
        <v>207610</v>
      </c>
      <c r="K38" s="16"/>
      <c r="L38" s="17">
        <v>105320</v>
      </c>
      <c r="M38" s="18"/>
      <c r="N38" s="19">
        <f t="shared" si="1"/>
        <v>27.978306444262145</v>
      </c>
      <c r="O38" s="19">
        <f t="shared" si="2"/>
        <v>32.529073182191944</v>
      </c>
      <c r="P38" s="19">
        <f t="shared" si="3"/>
        <v>33.123650361468407</v>
      </c>
      <c r="Q38" s="19">
        <f t="shared" si="4"/>
        <v>31.57342428018627</v>
      </c>
      <c r="R38" s="19"/>
      <c r="S38" s="19">
        <f t="shared" si="5"/>
        <v>31.004543842164829</v>
      </c>
      <c r="T38" s="20">
        <f t="shared" si="6"/>
        <v>31.067946636338466</v>
      </c>
      <c r="U38" s="18"/>
      <c r="V38" s="16">
        <v>219420</v>
      </c>
      <c r="W38" s="16">
        <v>212825</v>
      </c>
      <c r="X38" s="16">
        <v>159765</v>
      </c>
      <c r="Y38" s="16">
        <v>76235</v>
      </c>
      <c r="Z38" s="16"/>
      <c r="AA38" s="16">
        <v>592010</v>
      </c>
      <c r="AB38" s="17">
        <v>668245</v>
      </c>
      <c r="AC38" s="2"/>
      <c r="AD38" s="2"/>
      <c r="AE38" s="2"/>
      <c r="AF38" s="2"/>
      <c r="AG38" s="2"/>
    </row>
    <row r="39" spans="1:33" s="21" customFormat="1" x14ac:dyDescent="0.35">
      <c r="A39" s="15"/>
      <c r="B39" s="14" t="s">
        <v>100</v>
      </c>
      <c r="C39" s="15" t="s">
        <v>37</v>
      </c>
      <c r="D39" s="16">
        <v>79650</v>
      </c>
      <c r="E39" s="16">
        <v>84130</v>
      </c>
      <c r="F39" s="16">
        <v>62210</v>
      </c>
      <c r="G39" s="16">
        <v>27940</v>
      </c>
      <c r="H39" s="16"/>
      <c r="I39" s="16">
        <v>226030</v>
      </c>
      <c r="J39" s="16">
        <v>253990</v>
      </c>
      <c r="K39" s="16"/>
      <c r="L39" s="17">
        <v>129490</v>
      </c>
      <c r="M39" s="18"/>
      <c r="N39" s="19">
        <f>D39/V39*100</f>
        <v>23.061221535388047</v>
      </c>
      <c r="O39" s="19">
        <f t="shared" si="2"/>
        <v>23.422796369508326</v>
      </c>
      <c r="P39" s="19">
        <f t="shared" si="3"/>
        <v>21.144760545188813</v>
      </c>
      <c r="Q39" s="19">
        <f t="shared" si="4"/>
        <v>18.262034707016568</v>
      </c>
      <c r="R39" s="19"/>
      <c r="S39" s="19">
        <f t="shared" si="5"/>
        <v>22.630722635228153</v>
      </c>
      <c r="T39" s="20">
        <f t="shared" si="6"/>
        <v>22.052145827726022</v>
      </c>
      <c r="U39" s="18"/>
      <c r="V39" s="16">
        <v>345385</v>
      </c>
      <c r="W39" s="16">
        <v>359180</v>
      </c>
      <c r="X39" s="16">
        <v>294210</v>
      </c>
      <c r="Y39" s="16">
        <v>152995</v>
      </c>
      <c r="Z39" s="16"/>
      <c r="AA39" s="16">
        <v>998775</v>
      </c>
      <c r="AB39" s="17">
        <v>1151770</v>
      </c>
      <c r="AC39" s="2"/>
      <c r="AD39" s="2"/>
      <c r="AE39" s="2"/>
      <c r="AF39" s="2"/>
      <c r="AG39" s="2"/>
    </row>
    <row r="40" spans="1:33" s="21" customFormat="1" x14ac:dyDescent="0.35">
      <c r="A40" s="33"/>
      <c r="B40" s="14"/>
      <c r="C40" s="15"/>
      <c r="D40" s="16"/>
      <c r="E40" s="16"/>
      <c r="F40" s="16"/>
      <c r="G40" s="16"/>
      <c r="H40" s="16"/>
      <c r="I40" s="16"/>
      <c r="J40" s="16"/>
      <c r="K40" s="16"/>
      <c r="L40" s="17"/>
      <c r="M40" s="18"/>
      <c r="N40" s="19"/>
      <c r="O40" s="19"/>
      <c r="P40" s="19"/>
      <c r="Q40" s="19"/>
      <c r="R40" s="19"/>
      <c r="S40" s="19"/>
      <c r="T40" s="20"/>
      <c r="U40" s="18"/>
      <c r="V40" s="16"/>
      <c r="W40" s="16"/>
      <c r="X40" s="16"/>
      <c r="Y40" s="16"/>
      <c r="Z40" s="16"/>
      <c r="AA40" s="16"/>
      <c r="AB40" s="17"/>
      <c r="AC40" s="2"/>
      <c r="AD40" s="2"/>
      <c r="AE40" s="2"/>
      <c r="AF40" s="2"/>
      <c r="AG40" s="2"/>
    </row>
    <row r="41" spans="1:33" s="21" customFormat="1" x14ac:dyDescent="0.35">
      <c r="A41" s="33"/>
      <c r="B41" s="14" t="s">
        <v>89</v>
      </c>
      <c r="C41" s="15" t="s">
        <v>78</v>
      </c>
      <c r="D41" s="16">
        <v>42150</v>
      </c>
      <c r="E41" s="16">
        <v>41720</v>
      </c>
      <c r="F41" s="16">
        <v>33180</v>
      </c>
      <c r="G41" s="16">
        <v>15280</v>
      </c>
      <c r="H41" s="16"/>
      <c r="I41" s="16">
        <v>117050</v>
      </c>
      <c r="J41" s="16">
        <v>132330</v>
      </c>
      <c r="K41" s="16"/>
      <c r="L41" s="17">
        <v>72790</v>
      </c>
      <c r="M41" s="18"/>
      <c r="N41" s="19">
        <f t="shared" si="1"/>
        <v>28.77525942108138</v>
      </c>
      <c r="O41" s="19">
        <f t="shared" si="2"/>
        <v>25.498105366092165</v>
      </c>
      <c r="P41" s="19">
        <f t="shared" si="3"/>
        <v>22.179885691366692</v>
      </c>
      <c r="Q41" s="19">
        <f t="shared" si="4"/>
        <v>18.895690348111049</v>
      </c>
      <c r="R41" s="19"/>
      <c r="S41" s="54">
        <f>I41/AA41*100</f>
        <v>25.462534941646091</v>
      </c>
      <c r="T41" s="20">
        <f t="shared" si="6"/>
        <v>24.480168713926297</v>
      </c>
      <c r="U41" s="18"/>
      <c r="V41" s="16">
        <v>146480</v>
      </c>
      <c r="W41" s="16">
        <v>163620</v>
      </c>
      <c r="X41" s="16">
        <v>149595</v>
      </c>
      <c r="Y41" s="16">
        <v>80865</v>
      </c>
      <c r="Z41" s="16"/>
      <c r="AA41" s="16">
        <v>459695</v>
      </c>
      <c r="AB41" s="17">
        <v>540560</v>
      </c>
      <c r="AC41" s="53"/>
      <c r="AD41" s="2"/>
      <c r="AE41" s="2"/>
      <c r="AF41" s="2"/>
      <c r="AG41" s="2"/>
    </row>
    <row r="42" spans="1:33" s="21" customFormat="1" x14ac:dyDescent="0.35">
      <c r="A42" s="33"/>
      <c r="B42" s="14" t="s">
        <v>90</v>
      </c>
      <c r="C42" s="15" t="s">
        <v>79</v>
      </c>
      <c r="D42" s="16">
        <v>107540</v>
      </c>
      <c r="E42" s="16">
        <v>108870</v>
      </c>
      <c r="F42" s="16">
        <v>87410</v>
      </c>
      <c r="G42" s="16">
        <v>41250</v>
      </c>
      <c r="H42" s="16"/>
      <c r="I42" s="16">
        <v>303820</v>
      </c>
      <c r="J42" s="16">
        <v>345070</v>
      </c>
      <c r="K42" s="16"/>
      <c r="L42" s="17">
        <v>185030</v>
      </c>
      <c r="M42" s="18"/>
      <c r="N42" s="19">
        <f t="shared" si="1"/>
        <v>25.42737568864824</v>
      </c>
      <c r="O42" s="19">
        <f t="shared" si="2"/>
        <v>23.17147144270983</v>
      </c>
      <c r="P42" s="19">
        <f t="shared" si="3"/>
        <v>20.810170581023009</v>
      </c>
      <c r="Q42" s="19">
        <f t="shared" si="4"/>
        <v>18.172606722763117</v>
      </c>
      <c r="R42" s="19"/>
      <c r="S42" s="19">
        <f t="shared" si="5"/>
        <v>23.142724385097615</v>
      </c>
      <c r="T42" s="20">
        <f t="shared" si="6"/>
        <v>22.410053253669307</v>
      </c>
      <c r="U42" s="18"/>
      <c r="V42" s="16">
        <v>422930</v>
      </c>
      <c r="W42" s="16">
        <v>469845</v>
      </c>
      <c r="X42" s="16">
        <v>420035</v>
      </c>
      <c r="Y42" s="16">
        <v>226990</v>
      </c>
      <c r="Z42" s="16"/>
      <c r="AA42" s="16">
        <v>1312810</v>
      </c>
      <c r="AB42" s="17">
        <v>1539800</v>
      </c>
      <c r="AC42" s="2"/>
      <c r="AD42" s="2"/>
      <c r="AE42" s="2"/>
      <c r="AF42" s="2"/>
      <c r="AG42" s="2"/>
    </row>
    <row r="43" spans="1:33" s="21" customFormat="1" x14ac:dyDescent="0.35">
      <c r="A43" s="33"/>
      <c r="B43" s="14" t="s">
        <v>91</v>
      </c>
      <c r="C43" s="15" t="s">
        <v>80</v>
      </c>
      <c r="D43" s="16">
        <v>77840</v>
      </c>
      <c r="E43" s="16">
        <v>76210</v>
      </c>
      <c r="F43" s="16">
        <v>58580</v>
      </c>
      <c r="G43" s="16">
        <v>26020</v>
      </c>
      <c r="H43" s="16"/>
      <c r="I43" s="16">
        <v>212630</v>
      </c>
      <c r="J43" s="16">
        <v>238650</v>
      </c>
      <c r="K43" s="16"/>
      <c r="L43" s="17">
        <v>125820</v>
      </c>
      <c r="M43" s="18"/>
      <c r="N43" s="19">
        <f t="shared" si="1"/>
        <v>24.448387957975406</v>
      </c>
      <c r="O43" s="19">
        <f t="shared" si="2"/>
        <v>21.781753744140847</v>
      </c>
      <c r="P43" s="19">
        <f t="shared" si="3"/>
        <v>18.891898864809082</v>
      </c>
      <c r="Q43" s="19">
        <f t="shared" si="4"/>
        <v>16.078104241974849</v>
      </c>
      <c r="R43" s="19"/>
      <c r="S43" s="19">
        <f t="shared" si="5"/>
        <v>21.733642017897573</v>
      </c>
      <c r="T43" s="20">
        <f t="shared" si="6"/>
        <v>20.930905646476873</v>
      </c>
      <c r="U43" s="18"/>
      <c r="V43" s="16">
        <v>318385</v>
      </c>
      <c r="W43" s="16">
        <v>349880</v>
      </c>
      <c r="X43" s="16">
        <v>310080</v>
      </c>
      <c r="Y43" s="16">
        <v>161835</v>
      </c>
      <c r="Z43" s="16"/>
      <c r="AA43" s="16">
        <v>978345</v>
      </c>
      <c r="AB43" s="17">
        <v>1140180</v>
      </c>
      <c r="AC43" s="2"/>
      <c r="AD43" s="2"/>
      <c r="AE43" s="2"/>
      <c r="AF43" s="2"/>
      <c r="AG43" s="2"/>
    </row>
    <row r="44" spans="1:33" s="21" customFormat="1" x14ac:dyDescent="0.35">
      <c r="A44" s="33"/>
      <c r="B44" s="14" t="s">
        <v>92</v>
      </c>
      <c r="C44" s="15" t="s">
        <v>81</v>
      </c>
      <c r="D44" s="16">
        <v>58500</v>
      </c>
      <c r="E44" s="16">
        <v>57340</v>
      </c>
      <c r="F44" s="16">
        <v>43930</v>
      </c>
      <c r="G44" s="16">
        <v>19630</v>
      </c>
      <c r="H44" s="16"/>
      <c r="I44" s="16">
        <v>159770</v>
      </c>
      <c r="J44" s="16">
        <v>179400</v>
      </c>
      <c r="K44" s="16"/>
      <c r="L44" s="17">
        <v>94570</v>
      </c>
      <c r="M44" s="18"/>
      <c r="N44" s="19">
        <f t="shared" si="1"/>
        <v>22.228555143915646</v>
      </c>
      <c r="O44" s="19">
        <f t="shared" si="2"/>
        <v>19.434982290236753</v>
      </c>
      <c r="P44" s="19">
        <f t="shared" si="3"/>
        <v>16.499220671912266</v>
      </c>
      <c r="Q44" s="19">
        <f t="shared" si="4"/>
        <v>13.941761363636363</v>
      </c>
      <c r="R44" s="19"/>
      <c r="S44" s="19">
        <f t="shared" si="5"/>
        <v>19.378627352282997</v>
      </c>
      <c r="T44" s="20">
        <f t="shared" si="6"/>
        <v>18.585569765815606</v>
      </c>
      <c r="U44" s="18"/>
      <c r="V44" s="16">
        <v>263175</v>
      </c>
      <c r="W44" s="16">
        <v>295035</v>
      </c>
      <c r="X44" s="16">
        <v>266255</v>
      </c>
      <c r="Y44" s="16">
        <v>140800</v>
      </c>
      <c r="Z44" s="16"/>
      <c r="AA44" s="16">
        <v>824465</v>
      </c>
      <c r="AB44" s="17">
        <v>965265</v>
      </c>
      <c r="AC44" s="2"/>
      <c r="AD44" s="2"/>
      <c r="AE44" s="2"/>
      <c r="AF44" s="2"/>
      <c r="AG44" s="2"/>
    </row>
    <row r="45" spans="1:33" s="21" customFormat="1" x14ac:dyDescent="0.35">
      <c r="A45" s="33"/>
      <c r="B45" s="14" t="s">
        <v>93</v>
      </c>
      <c r="C45" s="15" t="s">
        <v>82</v>
      </c>
      <c r="D45" s="16">
        <v>90140</v>
      </c>
      <c r="E45" s="16">
        <v>91350</v>
      </c>
      <c r="F45" s="16">
        <v>69900</v>
      </c>
      <c r="G45" s="16">
        <v>31820</v>
      </c>
      <c r="H45" s="16"/>
      <c r="I45" s="16">
        <v>251390</v>
      </c>
      <c r="J45" s="16">
        <v>283200</v>
      </c>
      <c r="K45" s="16"/>
      <c r="L45" s="17">
        <v>144430</v>
      </c>
      <c r="M45" s="18"/>
      <c r="N45" s="19">
        <f t="shared" si="1"/>
        <v>26.240102468560782</v>
      </c>
      <c r="O45" s="19">
        <f t="shared" si="2"/>
        <v>23.691274297496012</v>
      </c>
      <c r="P45" s="19">
        <f t="shared" si="3"/>
        <v>20.560032943114301</v>
      </c>
      <c r="Q45" s="19">
        <f t="shared" si="4"/>
        <v>17.761156540425887</v>
      </c>
      <c r="R45" s="19"/>
      <c r="S45" s="19">
        <f t="shared" si="5"/>
        <v>23.514500717903626</v>
      </c>
      <c r="T45" s="20">
        <f t="shared" si="6"/>
        <v>22.687944626033456</v>
      </c>
      <c r="U45" s="18"/>
      <c r="V45" s="16">
        <v>343520</v>
      </c>
      <c r="W45" s="16">
        <v>385585</v>
      </c>
      <c r="X45" s="16">
        <v>339980</v>
      </c>
      <c r="Y45" s="16">
        <v>179155</v>
      </c>
      <c r="Z45" s="16"/>
      <c r="AA45" s="16">
        <v>1069085</v>
      </c>
      <c r="AB45" s="17">
        <v>1248240</v>
      </c>
      <c r="AC45" s="2"/>
      <c r="AD45" s="2"/>
      <c r="AE45" s="2"/>
      <c r="AF45" s="2"/>
      <c r="AG45" s="2"/>
    </row>
    <row r="46" spans="1:33" s="21" customFormat="1" x14ac:dyDescent="0.35">
      <c r="A46" s="33"/>
      <c r="B46" s="14" t="s">
        <v>94</v>
      </c>
      <c r="C46" s="15" t="s">
        <v>95</v>
      </c>
      <c r="D46" s="16">
        <v>65480</v>
      </c>
      <c r="E46" s="16">
        <v>65860</v>
      </c>
      <c r="F46" s="16">
        <v>50460</v>
      </c>
      <c r="G46" s="16">
        <v>21190</v>
      </c>
      <c r="H46" s="16"/>
      <c r="I46" s="16">
        <v>181790</v>
      </c>
      <c r="J46" s="16">
        <v>202980</v>
      </c>
      <c r="K46" s="16"/>
      <c r="L46" s="17">
        <v>107860</v>
      </c>
      <c r="M46" s="18"/>
      <c r="N46" s="19">
        <f t="shared" si="1"/>
        <v>18.936896292440281</v>
      </c>
      <c r="O46" s="19">
        <f t="shared" si="2"/>
        <v>16.952817318335093</v>
      </c>
      <c r="P46" s="19">
        <f t="shared" si="3"/>
        <v>14.564031517880336</v>
      </c>
      <c r="Q46" s="19">
        <f t="shared" si="4"/>
        <v>11.650218544684829</v>
      </c>
      <c r="R46" s="19"/>
      <c r="S46" s="19">
        <f t="shared" si="5"/>
        <v>16.820881988267296</v>
      </c>
      <c r="T46" s="20">
        <f t="shared" si="6"/>
        <v>16.076032076032078</v>
      </c>
      <c r="U46" s="18"/>
      <c r="V46" s="16">
        <v>345780</v>
      </c>
      <c r="W46" s="16">
        <v>388490</v>
      </c>
      <c r="X46" s="16">
        <v>346470</v>
      </c>
      <c r="Y46" s="16">
        <v>181885</v>
      </c>
      <c r="Z46" s="16"/>
      <c r="AA46" s="16">
        <v>1080740</v>
      </c>
      <c r="AB46" s="17">
        <v>1262625</v>
      </c>
      <c r="AC46" s="2"/>
      <c r="AD46" s="2"/>
      <c r="AE46" s="2"/>
      <c r="AF46" s="2"/>
      <c r="AG46" s="2"/>
    </row>
    <row r="47" spans="1:33" s="21" customFormat="1" x14ac:dyDescent="0.35">
      <c r="A47" s="33"/>
      <c r="B47" s="14" t="s">
        <v>96</v>
      </c>
      <c r="C47" s="15" t="s">
        <v>83</v>
      </c>
      <c r="D47" s="16">
        <v>141060</v>
      </c>
      <c r="E47" s="16">
        <v>153380</v>
      </c>
      <c r="F47" s="16">
        <v>115140</v>
      </c>
      <c r="G47" s="16">
        <v>52010</v>
      </c>
      <c r="H47" s="16"/>
      <c r="I47" s="16">
        <v>409580</v>
      </c>
      <c r="J47" s="16">
        <v>461580</v>
      </c>
      <c r="K47" s="16"/>
      <c r="L47" s="17">
        <v>234820</v>
      </c>
      <c r="M47" s="18"/>
      <c r="N47" s="19">
        <f t="shared" si="1"/>
        <v>24.974991368702472</v>
      </c>
      <c r="O47" s="19">
        <f t="shared" si="2"/>
        <v>26.814216534675968</v>
      </c>
      <c r="P47" s="19">
        <f t="shared" si="3"/>
        <v>25.362350764350854</v>
      </c>
      <c r="Q47" s="19">
        <f t="shared" si="4"/>
        <v>22.689002312088295</v>
      </c>
      <c r="R47" s="19"/>
      <c r="S47" s="19">
        <f t="shared" si="5"/>
        <v>25.746874990177865</v>
      </c>
      <c r="T47" s="20">
        <f t="shared" si="6"/>
        <v>25.361190093542675</v>
      </c>
      <c r="U47" s="18"/>
      <c r="V47" s="16">
        <v>564805</v>
      </c>
      <c r="W47" s="16">
        <v>572010</v>
      </c>
      <c r="X47" s="16">
        <v>453980</v>
      </c>
      <c r="Y47" s="16">
        <v>229230</v>
      </c>
      <c r="Z47" s="16"/>
      <c r="AA47" s="16">
        <v>1590795</v>
      </c>
      <c r="AB47" s="17">
        <v>1820025</v>
      </c>
      <c r="AC47" s="2"/>
      <c r="AD47" s="2"/>
      <c r="AE47" s="2"/>
      <c r="AF47" s="2"/>
      <c r="AG47" s="2"/>
    </row>
    <row r="48" spans="1:33" s="21" customFormat="1" x14ac:dyDescent="0.35">
      <c r="A48" s="33"/>
      <c r="B48" s="14" t="s">
        <v>97</v>
      </c>
      <c r="C48" s="15" t="s">
        <v>84</v>
      </c>
      <c r="D48" s="16">
        <v>87780</v>
      </c>
      <c r="E48" s="16">
        <v>86140</v>
      </c>
      <c r="F48" s="16">
        <v>64640</v>
      </c>
      <c r="G48" s="16">
        <v>27560</v>
      </c>
      <c r="H48" s="16"/>
      <c r="I48" s="16">
        <v>238560</v>
      </c>
      <c r="J48" s="16">
        <v>266120</v>
      </c>
      <c r="K48" s="16"/>
      <c r="L48" s="17">
        <v>142180</v>
      </c>
      <c r="M48" s="18"/>
      <c r="N48" s="19">
        <f t="shared" si="1"/>
        <v>17.374093243738063</v>
      </c>
      <c r="O48" s="19">
        <f t="shared" si="2"/>
        <v>15.200148225267116</v>
      </c>
      <c r="P48" s="19">
        <f t="shared" si="3"/>
        <v>12.964950107807249</v>
      </c>
      <c r="Q48" s="19">
        <f t="shared" si="4"/>
        <v>10.477693082669607</v>
      </c>
      <c r="R48" s="19"/>
      <c r="S48" s="19">
        <f t="shared" si="5"/>
        <v>15.189921777251412</v>
      </c>
      <c r="T48" s="20">
        <f t="shared" si="6"/>
        <v>14.513921082053937</v>
      </c>
      <c r="U48" s="18"/>
      <c r="V48" s="16">
        <v>505235</v>
      </c>
      <c r="W48" s="16">
        <v>566705</v>
      </c>
      <c r="X48" s="16">
        <v>498575</v>
      </c>
      <c r="Y48" s="16">
        <v>263035</v>
      </c>
      <c r="Z48" s="16"/>
      <c r="AA48" s="16">
        <v>1570515</v>
      </c>
      <c r="AB48" s="17">
        <v>1833550</v>
      </c>
      <c r="AC48" s="2"/>
      <c r="AD48" s="2"/>
      <c r="AE48" s="2"/>
      <c r="AF48" s="2"/>
      <c r="AG48" s="2"/>
    </row>
    <row r="49" spans="1:33" s="21" customFormat="1" x14ac:dyDescent="0.35">
      <c r="A49" s="24"/>
      <c r="B49" s="14" t="s">
        <v>98</v>
      </c>
      <c r="C49" s="15" t="s">
        <v>85</v>
      </c>
      <c r="D49" s="16">
        <v>54390</v>
      </c>
      <c r="E49" s="16">
        <v>54420</v>
      </c>
      <c r="F49" s="16">
        <v>41950</v>
      </c>
      <c r="G49" s="16">
        <v>18000</v>
      </c>
      <c r="H49" s="16"/>
      <c r="I49" s="16">
        <v>150760</v>
      </c>
      <c r="J49" s="16">
        <v>168760</v>
      </c>
      <c r="K49" s="16"/>
      <c r="L49" s="17">
        <v>90900</v>
      </c>
      <c r="M49" s="18"/>
      <c r="N49" s="19">
        <f t="shared" si="1"/>
        <v>18.970388197132991</v>
      </c>
      <c r="O49" s="19">
        <f t="shared" si="2"/>
        <v>16.700936013503146</v>
      </c>
      <c r="P49" s="19">
        <f t="shared" si="3"/>
        <v>14.001535329261372</v>
      </c>
      <c r="Q49" s="19">
        <f t="shared" si="4"/>
        <v>11.330731461664358</v>
      </c>
      <c r="R49" s="19"/>
      <c r="S49" s="19">
        <f t="shared" si="5"/>
        <v>16.527620947849634</v>
      </c>
      <c r="T49" s="20">
        <f t="shared" si="6"/>
        <v>15.756794861021634</v>
      </c>
      <c r="U49" s="18"/>
      <c r="V49" s="16">
        <v>286710</v>
      </c>
      <c r="W49" s="16">
        <v>325850</v>
      </c>
      <c r="X49" s="16">
        <v>299610</v>
      </c>
      <c r="Y49" s="16">
        <v>158860</v>
      </c>
      <c r="Z49" s="16"/>
      <c r="AA49" s="16">
        <v>912170</v>
      </c>
      <c r="AB49" s="17">
        <v>1071030</v>
      </c>
      <c r="AC49" s="2"/>
      <c r="AD49" s="2"/>
      <c r="AE49" s="2"/>
      <c r="AF49" s="2"/>
      <c r="AG49" s="2"/>
    </row>
    <row r="50" spans="1:33" s="21" customFormat="1" x14ac:dyDescent="0.35">
      <c r="A50" s="15"/>
      <c r="B50" s="15" t="s">
        <v>151</v>
      </c>
      <c r="C50" s="15" t="s">
        <v>150</v>
      </c>
      <c r="D50" s="16">
        <v>724880</v>
      </c>
      <c r="E50" s="16">
        <v>735290</v>
      </c>
      <c r="F50" s="16">
        <v>565190</v>
      </c>
      <c r="G50" s="16">
        <v>252760</v>
      </c>
      <c r="H50" s="16"/>
      <c r="I50" s="16">
        <v>2025350</v>
      </c>
      <c r="J50" s="16">
        <v>2278090</v>
      </c>
      <c r="K50" s="16"/>
      <c r="L50" s="17">
        <v>1198400</v>
      </c>
      <c r="M50" s="18"/>
      <c r="N50" s="19">
        <v>22.673614803786027</v>
      </c>
      <c r="O50" s="19">
        <v>20.906619808815417</v>
      </c>
      <c r="P50" s="19">
        <v>18.323078020346369</v>
      </c>
      <c r="Q50" s="19">
        <v>15.576940261485037</v>
      </c>
      <c r="R50" s="19"/>
      <c r="S50" s="19">
        <v>20.6697473725892</v>
      </c>
      <c r="T50" s="19">
        <v>19.94602178828546</v>
      </c>
      <c r="U50" s="18"/>
      <c r="V50" s="16">
        <v>3197020</v>
      </c>
      <c r="W50" s="16">
        <v>3517020</v>
      </c>
      <c r="X50" s="16">
        <v>3084580</v>
      </c>
      <c r="Y50" s="16">
        <v>1622655</v>
      </c>
      <c r="Z50" s="16"/>
      <c r="AA50" s="16">
        <v>9798620</v>
      </c>
      <c r="AB50" s="17">
        <v>11421275</v>
      </c>
      <c r="AC50" s="16"/>
      <c r="AD50" s="16"/>
      <c r="AE50" s="2"/>
      <c r="AF50" s="2"/>
      <c r="AG50" s="2"/>
    </row>
    <row r="51" spans="1:33" s="21" customFormat="1" x14ac:dyDescent="0.35">
      <c r="A51" s="33"/>
      <c r="B51" s="14" t="s">
        <v>103</v>
      </c>
      <c r="C51" s="15" t="s">
        <v>86</v>
      </c>
      <c r="D51" s="16">
        <v>62030</v>
      </c>
      <c r="E51" s="16">
        <v>64920</v>
      </c>
      <c r="F51" s="16">
        <v>53670</v>
      </c>
      <c r="G51" s="16">
        <v>19430</v>
      </c>
      <c r="H51" s="16"/>
      <c r="I51" s="16">
        <v>180630</v>
      </c>
      <c r="J51" s="16">
        <v>200060</v>
      </c>
      <c r="K51" s="16"/>
      <c r="L51" s="17">
        <v>115160</v>
      </c>
      <c r="M51" s="18"/>
      <c r="N51" s="19">
        <f t="shared" si="1"/>
        <v>21.954802059921779</v>
      </c>
      <c r="O51" s="19">
        <f t="shared" si="2"/>
        <v>20.222094164187705</v>
      </c>
      <c r="P51" s="19">
        <f t="shared" si="3"/>
        <v>18.178431106896085</v>
      </c>
      <c r="Q51" s="19">
        <f t="shared" si="4"/>
        <v>14.926061071634338</v>
      </c>
      <c r="R51" s="19"/>
      <c r="S51" s="19">
        <f t="shared" si="5"/>
        <v>20.09657213426642</v>
      </c>
      <c r="T51" s="20">
        <f t="shared" si="6"/>
        <v>19.442460288536761</v>
      </c>
      <c r="U51" s="18"/>
      <c r="V51" s="16">
        <v>282535</v>
      </c>
      <c r="W51" s="16">
        <v>321035</v>
      </c>
      <c r="X51" s="16">
        <v>295240</v>
      </c>
      <c r="Y51" s="16">
        <v>130175</v>
      </c>
      <c r="Z51" s="16"/>
      <c r="AA51" s="16">
        <v>898810</v>
      </c>
      <c r="AB51" s="17">
        <v>1028985</v>
      </c>
      <c r="AC51" s="2"/>
      <c r="AD51" s="2"/>
      <c r="AE51" s="2"/>
      <c r="AF51" s="2"/>
      <c r="AG51" s="2"/>
    </row>
    <row r="52" spans="1:33" s="21" customFormat="1" x14ac:dyDescent="0.35">
      <c r="A52" s="33"/>
      <c r="B52" s="14" t="s">
        <v>104</v>
      </c>
      <c r="C52" s="15" t="s">
        <v>87</v>
      </c>
      <c r="D52" s="16">
        <v>45460</v>
      </c>
      <c r="E52" s="16">
        <v>46290</v>
      </c>
      <c r="F52" s="16">
        <v>38640</v>
      </c>
      <c r="G52" s="16">
        <v>17570</v>
      </c>
      <c r="H52" s="16"/>
      <c r="I52" s="16">
        <v>130390</v>
      </c>
      <c r="J52" s="16">
        <v>147960</v>
      </c>
      <c r="K52" s="16"/>
      <c r="L52" s="17">
        <v>80580</v>
      </c>
      <c r="M52" s="18"/>
      <c r="N52" s="19">
        <f t="shared" si="1"/>
        <v>26.615925058548008</v>
      </c>
      <c r="O52" s="19">
        <f t="shared" si="2"/>
        <v>23.860209788407516</v>
      </c>
      <c r="P52" s="19">
        <f t="shared" si="3"/>
        <v>21.640390915964268</v>
      </c>
      <c r="Q52" s="19">
        <f t="shared" si="4"/>
        <v>18.467521547193609</v>
      </c>
      <c r="R52" s="19"/>
      <c r="S52" s="19">
        <f t="shared" si="5"/>
        <v>23.996981743227327</v>
      </c>
      <c r="T52" s="20">
        <f t="shared" si="6"/>
        <v>23.173061863743147</v>
      </c>
      <c r="U52" s="18"/>
      <c r="V52" s="16">
        <v>170800</v>
      </c>
      <c r="W52" s="16">
        <v>194005</v>
      </c>
      <c r="X52" s="16">
        <v>178555</v>
      </c>
      <c r="Y52" s="16">
        <v>95140</v>
      </c>
      <c r="Z52" s="16"/>
      <c r="AA52" s="16">
        <v>543360</v>
      </c>
      <c r="AB52" s="17">
        <v>638500</v>
      </c>
      <c r="AC52" s="2"/>
      <c r="AD52" s="2"/>
      <c r="AE52" s="2"/>
      <c r="AF52" s="2"/>
      <c r="AG52" s="2"/>
    </row>
    <row r="53" spans="1:33" s="21" customFormat="1" x14ac:dyDescent="0.35">
      <c r="A53" s="15"/>
      <c r="B53" s="14" t="s">
        <v>101</v>
      </c>
      <c r="C53" s="15" t="s">
        <v>102</v>
      </c>
      <c r="D53" s="16">
        <v>832490</v>
      </c>
      <c r="E53" s="16">
        <v>846710</v>
      </c>
      <c r="F53" s="16">
        <v>657810</v>
      </c>
      <c r="G53" s="16">
        <v>289880</v>
      </c>
      <c r="H53" s="16"/>
      <c r="I53" s="16">
        <v>2337010</v>
      </c>
      <c r="J53" s="16">
        <v>2626890</v>
      </c>
      <c r="K53" s="16"/>
      <c r="L53" s="17">
        <v>1394640</v>
      </c>
      <c r="M53" s="18"/>
      <c r="N53" s="19">
        <f t="shared" si="1"/>
        <v>22.805695876571079</v>
      </c>
      <c r="O53" s="19">
        <f t="shared" si="2"/>
        <v>20.999413451916077</v>
      </c>
      <c r="P53" s="19">
        <f t="shared" si="3"/>
        <v>18.486299185159478</v>
      </c>
      <c r="Q53" s="19">
        <f t="shared" si="4"/>
        <v>15.68631695148216</v>
      </c>
      <c r="R53" s="19"/>
      <c r="S53" s="19">
        <f t="shared" si="5"/>
        <v>20.79044266461699</v>
      </c>
      <c r="T53" s="20">
        <f t="shared" si="6"/>
        <v>20.069800294450893</v>
      </c>
      <c r="U53" s="18"/>
      <c r="V53" s="16">
        <v>3650360</v>
      </c>
      <c r="W53" s="16">
        <v>4032065</v>
      </c>
      <c r="X53" s="16">
        <v>3558365</v>
      </c>
      <c r="Y53" s="16">
        <v>1847980</v>
      </c>
      <c r="Z53" s="16"/>
      <c r="AA53" s="16">
        <v>11240790</v>
      </c>
      <c r="AB53" s="17">
        <v>13088770</v>
      </c>
      <c r="AC53" s="2"/>
      <c r="AD53" s="2"/>
      <c r="AE53" s="2"/>
      <c r="AF53" s="2"/>
      <c r="AG53" s="2"/>
    </row>
    <row r="54" spans="1:33" s="21" customFormat="1" x14ac:dyDescent="0.35">
      <c r="A54" s="32"/>
      <c r="B54" s="14"/>
      <c r="C54" s="15" t="s">
        <v>88</v>
      </c>
      <c r="D54" s="16">
        <v>140</v>
      </c>
      <c r="E54" s="16">
        <v>210</v>
      </c>
      <c r="F54" s="16">
        <v>310</v>
      </c>
      <c r="G54" s="16">
        <v>120</v>
      </c>
      <c r="H54" s="16"/>
      <c r="I54" s="16">
        <v>660</v>
      </c>
      <c r="J54" s="16">
        <v>780</v>
      </c>
      <c r="K54" s="16"/>
      <c r="L54" s="17">
        <v>480</v>
      </c>
      <c r="M54" s="18"/>
      <c r="N54" s="18"/>
      <c r="O54" s="18"/>
      <c r="P54" s="18"/>
      <c r="Q54" s="22"/>
      <c r="R54" s="18"/>
      <c r="S54" s="18"/>
      <c r="T54" s="23"/>
      <c r="U54" s="18"/>
      <c r="V54" s="16"/>
      <c r="W54" s="16"/>
      <c r="X54" s="16"/>
      <c r="Y54" s="16"/>
      <c r="Z54" s="16"/>
      <c r="AA54" s="16"/>
      <c r="AB54" s="17"/>
      <c r="AC54" s="2"/>
      <c r="AD54" s="2"/>
      <c r="AE54" s="2"/>
      <c r="AF54" s="2"/>
      <c r="AG54" s="2"/>
    </row>
    <row r="55" spans="1:33" x14ac:dyDescent="0.35">
      <c r="A55" s="15"/>
    </row>
    <row r="56" spans="1:33" x14ac:dyDescent="0.35">
      <c r="A56" s="7" t="s">
        <v>2057</v>
      </c>
      <c r="B56" s="7" t="s">
        <v>198</v>
      </c>
      <c r="C56" s="7" t="s">
        <v>199</v>
      </c>
      <c r="D56"/>
      <c r="E56"/>
      <c r="F56"/>
      <c r="G56"/>
      <c r="H56"/>
      <c r="I56"/>
      <c r="J56"/>
      <c r="K56"/>
      <c r="L56"/>
      <c r="M56" s="7" t="s">
        <v>197</v>
      </c>
      <c r="N56" s="7" t="s">
        <v>1</v>
      </c>
    </row>
    <row r="57" spans="1:33" x14ac:dyDescent="0.35">
      <c r="A57" s="32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33" x14ac:dyDescent="0.35">
      <c r="A58" s="32" t="s">
        <v>11</v>
      </c>
      <c r="B58" s="32" t="s">
        <v>200</v>
      </c>
      <c r="C58" s="15" t="s">
        <v>201</v>
      </c>
      <c r="D58" s="16">
        <v>30</v>
      </c>
      <c r="E58" s="16">
        <v>35</v>
      </c>
      <c r="F58" s="16">
        <v>30</v>
      </c>
      <c r="G58" s="16">
        <v>15</v>
      </c>
      <c r="H58" s="16"/>
      <c r="I58" s="16">
        <v>95</v>
      </c>
      <c r="J58" s="16">
        <v>110</v>
      </c>
      <c r="K58" s="16"/>
      <c r="L58" s="16">
        <v>55</v>
      </c>
      <c r="M58" s="32" t="s">
        <v>11</v>
      </c>
      <c r="N58" s="15" t="s">
        <v>12</v>
      </c>
    </row>
    <row r="59" spans="1:33" x14ac:dyDescent="0.35">
      <c r="A59" s="32" t="s">
        <v>2055</v>
      </c>
      <c r="B59" s="32" t="s">
        <v>202</v>
      </c>
      <c r="C59" s="15" t="s">
        <v>203</v>
      </c>
      <c r="D59" s="16">
        <v>360</v>
      </c>
      <c r="E59" s="16">
        <v>340</v>
      </c>
      <c r="F59" s="16">
        <v>235</v>
      </c>
      <c r="G59" s="16">
        <v>90</v>
      </c>
      <c r="H59" s="16"/>
      <c r="I59" s="16">
        <v>935</v>
      </c>
      <c r="J59" s="16">
        <v>1025</v>
      </c>
      <c r="K59" s="16"/>
      <c r="L59" s="16">
        <v>495</v>
      </c>
      <c r="M59" s="32" t="s">
        <v>38</v>
      </c>
      <c r="N59" s="15" t="s">
        <v>39</v>
      </c>
    </row>
    <row r="60" spans="1:33" x14ac:dyDescent="0.35">
      <c r="A60" s="32" t="s">
        <v>2056</v>
      </c>
      <c r="B60" s="32" t="s">
        <v>204</v>
      </c>
      <c r="C60" s="15" t="s">
        <v>205</v>
      </c>
      <c r="D60" s="16">
        <v>410</v>
      </c>
      <c r="E60" s="16">
        <v>350</v>
      </c>
      <c r="F60" s="16">
        <v>255</v>
      </c>
      <c r="G60" s="16">
        <v>110</v>
      </c>
      <c r="H60" s="16"/>
      <c r="I60" s="16">
        <v>1020</v>
      </c>
      <c r="J60" s="16">
        <v>1130</v>
      </c>
      <c r="K60" s="16"/>
      <c r="L60" s="16">
        <v>605</v>
      </c>
      <c r="M60" s="32" t="s">
        <v>38</v>
      </c>
      <c r="N60" s="15" t="s">
        <v>39</v>
      </c>
    </row>
    <row r="61" spans="1:33" x14ac:dyDescent="0.35">
      <c r="A61" s="32" t="s">
        <v>1433</v>
      </c>
      <c r="B61" s="32" t="s">
        <v>206</v>
      </c>
      <c r="C61" s="15" t="s">
        <v>207</v>
      </c>
      <c r="D61" s="16">
        <v>360</v>
      </c>
      <c r="E61" s="16">
        <v>365</v>
      </c>
      <c r="F61" s="16">
        <v>290</v>
      </c>
      <c r="G61" s="16">
        <v>155</v>
      </c>
      <c r="H61" s="16"/>
      <c r="I61" s="16">
        <v>1020</v>
      </c>
      <c r="J61" s="16">
        <v>1175</v>
      </c>
      <c r="K61" s="16"/>
      <c r="L61" s="16">
        <v>585</v>
      </c>
      <c r="M61" s="32" t="s">
        <v>38</v>
      </c>
      <c r="N61" s="15" t="s">
        <v>39</v>
      </c>
    </row>
    <row r="62" spans="1:33" x14ac:dyDescent="0.35">
      <c r="A62" s="32" t="s">
        <v>1434</v>
      </c>
      <c r="B62" s="32" t="s">
        <v>208</v>
      </c>
      <c r="C62" s="15" t="s">
        <v>209</v>
      </c>
      <c r="D62" s="16">
        <v>305</v>
      </c>
      <c r="E62" s="16">
        <v>320</v>
      </c>
      <c r="F62" s="16">
        <v>200</v>
      </c>
      <c r="G62" s="16">
        <v>95</v>
      </c>
      <c r="H62" s="16"/>
      <c r="I62" s="16">
        <v>835</v>
      </c>
      <c r="J62" s="16">
        <v>925</v>
      </c>
      <c r="K62" s="16"/>
      <c r="L62" s="16">
        <v>475</v>
      </c>
      <c r="M62" s="32" t="s">
        <v>38</v>
      </c>
      <c r="N62" s="15" t="s">
        <v>39</v>
      </c>
    </row>
    <row r="63" spans="1:33" x14ac:dyDescent="0.35">
      <c r="A63" s="32" t="s">
        <v>1435</v>
      </c>
      <c r="B63" s="32" t="s">
        <v>210</v>
      </c>
      <c r="C63" s="15" t="s">
        <v>211</v>
      </c>
      <c r="D63" s="16">
        <v>225</v>
      </c>
      <c r="E63" s="16">
        <v>210</v>
      </c>
      <c r="F63" s="16">
        <v>170</v>
      </c>
      <c r="G63" s="16">
        <v>65</v>
      </c>
      <c r="H63" s="16"/>
      <c r="I63" s="16">
        <v>600</v>
      </c>
      <c r="J63" s="16">
        <v>670</v>
      </c>
      <c r="K63" s="16"/>
      <c r="L63" s="16">
        <v>345</v>
      </c>
      <c r="M63" s="32" t="s">
        <v>38</v>
      </c>
      <c r="N63" s="15" t="s">
        <v>39</v>
      </c>
    </row>
    <row r="64" spans="1:33" x14ac:dyDescent="0.35">
      <c r="A64" s="32" t="s">
        <v>1436</v>
      </c>
      <c r="B64" s="32" t="s">
        <v>212</v>
      </c>
      <c r="C64" s="15" t="s">
        <v>213</v>
      </c>
      <c r="D64" s="16">
        <v>350</v>
      </c>
      <c r="E64" s="16">
        <v>385</v>
      </c>
      <c r="F64" s="16">
        <v>285</v>
      </c>
      <c r="G64" s="16">
        <v>120</v>
      </c>
      <c r="H64" s="16"/>
      <c r="I64" s="16">
        <v>1025</v>
      </c>
      <c r="J64" s="16">
        <v>1145</v>
      </c>
      <c r="K64" s="16"/>
      <c r="L64" s="16">
        <v>575</v>
      </c>
      <c r="M64" s="32" t="s">
        <v>38</v>
      </c>
      <c r="N64" s="15" t="s">
        <v>39</v>
      </c>
    </row>
    <row r="65" spans="1:14" x14ac:dyDescent="0.35">
      <c r="A65" s="32" t="s">
        <v>1437</v>
      </c>
      <c r="B65" s="32" t="s">
        <v>214</v>
      </c>
      <c r="C65" s="15" t="s">
        <v>215</v>
      </c>
      <c r="D65" s="16">
        <v>560</v>
      </c>
      <c r="E65" s="16">
        <v>530</v>
      </c>
      <c r="F65" s="16">
        <v>300</v>
      </c>
      <c r="G65" s="16">
        <v>115</v>
      </c>
      <c r="H65" s="16"/>
      <c r="I65" s="16">
        <v>1395</v>
      </c>
      <c r="J65" s="16">
        <v>1515</v>
      </c>
      <c r="K65" s="16"/>
      <c r="L65" s="16">
        <v>720</v>
      </c>
      <c r="M65" s="32" t="s">
        <v>38</v>
      </c>
      <c r="N65" s="15" t="s">
        <v>39</v>
      </c>
    </row>
    <row r="66" spans="1:14" x14ac:dyDescent="0.35">
      <c r="A66" s="32" t="s">
        <v>1438</v>
      </c>
      <c r="B66" s="32" t="s">
        <v>216</v>
      </c>
      <c r="C66" s="15" t="s">
        <v>217</v>
      </c>
      <c r="D66" s="16">
        <v>375</v>
      </c>
      <c r="E66" s="16">
        <v>355</v>
      </c>
      <c r="F66" s="16">
        <v>265</v>
      </c>
      <c r="G66" s="16">
        <v>130</v>
      </c>
      <c r="H66" s="16"/>
      <c r="I66" s="16">
        <v>1000</v>
      </c>
      <c r="J66" s="16">
        <v>1130</v>
      </c>
      <c r="K66" s="16"/>
      <c r="L66" s="16">
        <v>610</v>
      </c>
      <c r="M66" s="32" t="s">
        <v>38</v>
      </c>
      <c r="N66" s="15" t="s">
        <v>39</v>
      </c>
    </row>
    <row r="67" spans="1:14" x14ac:dyDescent="0.35">
      <c r="A67" s="32" t="s">
        <v>1439</v>
      </c>
      <c r="B67" s="32" t="s">
        <v>218</v>
      </c>
      <c r="C67" s="15" t="s">
        <v>219</v>
      </c>
      <c r="D67" s="16">
        <v>415</v>
      </c>
      <c r="E67" s="16">
        <v>360</v>
      </c>
      <c r="F67" s="16">
        <v>275</v>
      </c>
      <c r="G67" s="16">
        <v>95</v>
      </c>
      <c r="H67" s="16"/>
      <c r="I67" s="16">
        <v>1055</v>
      </c>
      <c r="J67" s="16">
        <v>1155</v>
      </c>
      <c r="K67" s="16"/>
      <c r="L67" s="16">
        <v>580</v>
      </c>
      <c r="M67" s="32" t="s">
        <v>38</v>
      </c>
      <c r="N67" s="15" t="s">
        <v>39</v>
      </c>
    </row>
    <row r="68" spans="1:14" x14ac:dyDescent="0.35">
      <c r="A68" s="32" t="s">
        <v>1440</v>
      </c>
      <c r="B68" s="32" t="s">
        <v>220</v>
      </c>
      <c r="C68" s="15" t="s">
        <v>221</v>
      </c>
      <c r="D68" s="16">
        <v>140</v>
      </c>
      <c r="E68" s="16">
        <v>170</v>
      </c>
      <c r="F68" s="16">
        <v>130</v>
      </c>
      <c r="G68" s="16">
        <v>85</v>
      </c>
      <c r="H68" s="16"/>
      <c r="I68" s="16">
        <v>445</v>
      </c>
      <c r="J68" s="16">
        <v>530</v>
      </c>
      <c r="K68" s="16"/>
      <c r="L68" s="16">
        <v>250</v>
      </c>
      <c r="M68" s="32" t="s">
        <v>38</v>
      </c>
      <c r="N68" s="15" t="s">
        <v>39</v>
      </c>
    </row>
    <row r="69" spans="1:14" x14ac:dyDescent="0.35">
      <c r="A69" s="32" t="s">
        <v>1441</v>
      </c>
      <c r="B69" s="32" t="s">
        <v>222</v>
      </c>
      <c r="C69" s="15" t="s">
        <v>223</v>
      </c>
      <c r="D69" s="16">
        <v>340</v>
      </c>
      <c r="E69" s="16">
        <v>335</v>
      </c>
      <c r="F69" s="16">
        <v>225</v>
      </c>
      <c r="G69" s="16">
        <v>115</v>
      </c>
      <c r="H69" s="16"/>
      <c r="I69" s="16">
        <v>905</v>
      </c>
      <c r="J69" s="16">
        <v>1020</v>
      </c>
      <c r="K69" s="16"/>
      <c r="L69" s="16">
        <v>530</v>
      </c>
      <c r="M69" s="32" t="s">
        <v>38</v>
      </c>
      <c r="N69" s="15" t="s">
        <v>39</v>
      </c>
    </row>
    <row r="70" spans="1:14" x14ac:dyDescent="0.35">
      <c r="A70" s="32" t="s">
        <v>1442</v>
      </c>
      <c r="B70" s="32" t="s">
        <v>224</v>
      </c>
      <c r="C70" s="15" t="s">
        <v>225</v>
      </c>
      <c r="D70" s="16">
        <v>340</v>
      </c>
      <c r="E70" s="16">
        <v>330</v>
      </c>
      <c r="F70" s="16">
        <v>205</v>
      </c>
      <c r="G70" s="16">
        <v>75</v>
      </c>
      <c r="H70" s="16"/>
      <c r="I70" s="16">
        <v>880</v>
      </c>
      <c r="J70" s="16">
        <v>955</v>
      </c>
      <c r="K70" s="16"/>
      <c r="L70" s="16">
        <v>490</v>
      </c>
      <c r="M70" s="32" t="s">
        <v>38</v>
      </c>
      <c r="N70" s="15" t="s">
        <v>39</v>
      </c>
    </row>
    <row r="71" spans="1:14" x14ac:dyDescent="0.35">
      <c r="A71" s="32" t="s">
        <v>1443</v>
      </c>
      <c r="B71" s="32" t="s">
        <v>226</v>
      </c>
      <c r="C71" s="15" t="s">
        <v>227</v>
      </c>
      <c r="D71" s="16">
        <v>360</v>
      </c>
      <c r="E71" s="16">
        <v>295</v>
      </c>
      <c r="F71" s="16">
        <v>235</v>
      </c>
      <c r="G71" s="16">
        <v>90</v>
      </c>
      <c r="H71" s="16"/>
      <c r="I71" s="16">
        <v>895</v>
      </c>
      <c r="J71" s="16">
        <v>985</v>
      </c>
      <c r="K71" s="16"/>
      <c r="L71" s="16">
        <v>495</v>
      </c>
      <c r="M71" s="32" t="s">
        <v>38</v>
      </c>
      <c r="N71" s="15" t="s">
        <v>39</v>
      </c>
    </row>
    <row r="72" spans="1:14" x14ac:dyDescent="0.35">
      <c r="A72" s="32" t="s">
        <v>1444</v>
      </c>
      <c r="B72" s="32" t="s">
        <v>228</v>
      </c>
      <c r="C72" s="15" t="s">
        <v>229</v>
      </c>
      <c r="D72" s="16">
        <v>385</v>
      </c>
      <c r="E72" s="16">
        <v>425</v>
      </c>
      <c r="F72" s="16">
        <v>260</v>
      </c>
      <c r="G72" s="16">
        <v>90</v>
      </c>
      <c r="H72" s="16"/>
      <c r="I72" s="16">
        <v>1070</v>
      </c>
      <c r="J72" s="16">
        <v>1160</v>
      </c>
      <c r="K72" s="16"/>
      <c r="L72" s="16">
        <v>550</v>
      </c>
      <c r="M72" s="32" t="s">
        <v>38</v>
      </c>
      <c r="N72" s="15" t="s">
        <v>39</v>
      </c>
    </row>
    <row r="73" spans="1:14" x14ac:dyDescent="0.35">
      <c r="A73" s="32" t="s">
        <v>1445</v>
      </c>
      <c r="B73" s="32" t="s">
        <v>230</v>
      </c>
      <c r="C73" s="15" t="s">
        <v>231</v>
      </c>
      <c r="D73" s="16">
        <v>315</v>
      </c>
      <c r="E73" s="16">
        <v>305</v>
      </c>
      <c r="F73" s="16">
        <v>230</v>
      </c>
      <c r="G73" s="16">
        <v>80</v>
      </c>
      <c r="H73" s="16"/>
      <c r="I73" s="16">
        <v>845</v>
      </c>
      <c r="J73" s="16">
        <v>930</v>
      </c>
      <c r="K73" s="16"/>
      <c r="L73" s="16">
        <v>485</v>
      </c>
      <c r="M73" s="32" t="s">
        <v>38</v>
      </c>
      <c r="N73" s="15" t="s">
        <v>39</v>
      </c>
    </row>
    <row r="74" spans="1:14" x14ac:dyDescent="0.35">
      <c r="A74" s="32" t="s">
        <v>1446</v>
      </c>
      <c r="B74" s="32" t="s">
        <v>232</v>
      </c>
      <c r="C74" s="15" t="s">
        <v>233</v>
      </c>
      <c r="D74" s="16">
        <v>375</v>
      </c>
      <c r="E74" s="16">
        <v>350</v>
      </c>
      <c r="F74" s="16">
        <v>250</v>
      </c>
      <c r="G74" s="16">
        <v>110</v>
      </c>
      <c r="H74" s="16"/>
      <c r="I74" s="16">
        <v>975</v>
      </c>
      <c r="J74" s="16">
        <v>1085</v>
      </c>
      <c r="K74" s="16"/>
      <c r="L74" s="16">
        <v>570</v>
      </c>
      <c r="M74" s="32" t="s">
        <v>38</v>
      </c>
      <c r="N74" s="15" t="s">
        <v>39</v>
      </c>
    </row>
    <row r="75" spans="1:14" x14ac:dyDescent="0.35">
      <c r="A75" s="32" t="s">
        <v>1447</v>
      </c>
      <c r="B75" s="32" t="s">
        <v>234</v>
      </c>
      <c r="C75" s="15" t="s">
        <v>235</v>
      </c>
      <c r="D75" s="16">
        <v>220</v>
      </c>
      <c r="E75" s="16">
        <v>235</v>
      </c>
      <c r="F75" s="16">
        <v>155</v>
      </c>
      <c r="G75" s="16">
        <v>80</v>
      </c>
      <c r="H75" s="16"/>
      <c r="I75" s="16">
        <v>615</v>
      </c>
      <c r="J75" s="16">
        <v>690</v>
      </c>
      <c r="K75" s="16"/>
      <c r="L75" s="16">
        <v>350</v>
      </c>
      <c r="M75" s="32" t="s">
        <v>38</v>
      </c>
      <c r="N75" s="15" t="s">
        <v>39</v>
      </c>
    </row>
    <row r="76" spans="1:14" x14ac:dyDescent="0.35">
      <c r="A76" s="32" t="s">
        <v>1448</v>
      </c>
      <c r="B76" s="32" t="s">
        <v>236</v>
      </c>
      <c r="C76" s="15" t="s">
        <v>237</v>
      </c>
      <c r="D76" s="16">
        <v>145</v>
      </c>
      <c r="E76" s="16">
        <v>230</v>
      </c>
      <c r="F76" s="16">
        <v>165</v>
      </c>
      <c r="G76" s="16">
        <v>70</v>
      </c>
      <c r="H76" s="16"/>
      <c r="I76" s="16">
        <v>545</v>
      </c>
      <c r="J76" s="16">
        <v>620</v>
      </c>
      <c r="K76" s="16"/>
      <c r="L76" s="16">
        <v>315</v>
      </c>
      <c r="M76" s="32" t="s">
        <v>40</v>
      </c>
      <c r="N76" s="15" t="s">
        <v>41</v>
      </c>
    </row>
    <row r="77" spans="1:14" x14ac:dyDescent="0.35">
      <c r="A77" s="32" t="s">
        <v>1449</v>
      </c>
      <c r="B77" s="32" t="s">
        <v>238</v>
      </c>
      <c r="C77" s="15" t="s">
        <v>239</v>
      </c>
      <c r="D77" s="16">
        <v>495</v>
      </c>
      <c r="E77" s="16">
        <v>555</v>
      </c>
      <c r="F77" s="16">
        <v>445</v>
      </c>
      <c r="G77" s="16">
        <v>170</v>
      </c>
      <c r="H77" s="16"/>
      <c r="I77" s="16">
        <v>1500</v>
      </c>
      <c r="J77" s="16">
        <v>1670</v>
      </c>
      <c r="K77" s="16"/>
      <c r="L77" s="16">
        <v>785</v>
      </c>
      <c r="M77" s="32" t="s">
        <v>40</v>
      </c>
      <c r="N77" s="15" t="s">
        <v>41</v>
      </c>
    </row>
    <row r="78" spans="1:14" x14ac:dyDescent="0.35">
      <c r="A78" s="32" t="s">
        <v>1450</v>
      </c>
      <c r="B78" s="32" t="s">
        <v>240</v>
      </c>
      <c r="C78" s="15" t="s">
        <v>241</v>
      </c>
      <c r="D78" s="16">
        <v>230</v>
      </c>
      <c r="E78" s="16">
        <v>265</v>
      </c>
      <c r="F78" s="16">
        <v>200</v>
      </c>
      <c r="G78" s="16">
        <v>85</v>
      </c>
      <c r="H78" s="16"/>
      <c r="I78" s="16">
        <v>695</v>
      </c>
      <c r="J78" s="16">
        <v>785</v>
      </c>
      <c r="K78" s="16"/>
      <c r="L78" s="16">
        <v>405</v>
      </c>
      <c r="M78" s="32" t="s">
        <v>40</v>
      </c>
      <c r="N78" s="15" t="s">
        <v>41</v>
      </c>
    </row>
    <row r="79" spans="1:14" x14ac:dyDescent="0.35">
      <c r="A79" s="32" t="s">
        <v>1451</v>
      </c>
      <c r="B79" s="32" t="s">
        <v>242</v>
      </c>
      <c r="C79" s="15" t="s">
        <v>243</v>
      </c>
      <c r="D79" s="16">
        <v>480</v>
      </c>
      <c r="E79" s="16">
        <v>465</v>
      </c>
      <c r="F79" s="16">
        <v>320</v>
      </c>
      <c r="G79" s="16">
        <v>125</v>
      </c>
      <c r="H79" s="16"/>
      <c r="I79" s="16">
        <v>1260</v>
      </c>
      <c r="J79" s="16">
        <v>1390</v>
      </c>
      <c r="K79" s="16"/>
      <c r="L79" s="16">
        <v>665</v>
      </c>
      <c r="M79" s="32" t="s">
        <v>40</v>
      </c>
      <c r="N79" s="15" t="s">
        <v>41</v>
      </c>
    </row>
    <row r="80" spans="1:14" x14ac:dyDescent="0.35">
      <c r="A80" s="32" t="s">
        <v>1452</v>
      </c>
      <c r="B80" s="32" t="s">
        <v>244</v>
      </c>
      <c r="C80" s="15" t="s">
        <v>245</v>
      </c>
      <c r="D80" s="16">
        <v>265</v>
      </c>
      <c r="E80" s="16">
        <v>260</v>
      </c>
      <c r="F80" s="16">
        <v>185</v>
      </c>
      <c r="G80" s="16">
        <v>100</v>
      </c>
      <c r="H80" s="16"/>
      <c r="I80" s="16">
        <v>710</v>
      </c>
      <c r="J80" s="16">
        <v>810</v>
      </c>
      <c r="K80" s="16"/>
      <c r="L80" s="16">
        <v>460</v>
      </c>
      <c r="M80" s="32" t="s">
        <v>40</v>
      </c>
      <c r="N80" s="15" t="s">
        <v>41</v>
      </c>
    </row>
    <row r="81" spans="1:14" x14ac:dyDescent="0.35">
      <c r="A81" s="32" t="s">
        <v>1453</v>
      </c>
      <c r="B81" s="32" t="s">
        <v>246</v>
      </c>
      <c r="C81" s="15" t="s">
        <v>247</v>
      </c>
      <c r="D81" s="16">
        <v>210</v>
      </c>
      <c r="E81" s="16">
        <v>215</v>
      </c>
      <c r="F81" s="16">
        <v>140</v>
      </c>
      <c r="G81" s="16">
        <v>80</v>
      </c>
      <c r="H81" s="16"/>
      <c r="I81" s="16">
        <v>565</v>
      </c>
      <c r="J81" s="16">
        <v>645</v>
      </c>
      <c r="K81" s="16"/>
      <c r="L81" s="16">
        <v>360</v>
      </c>
      <c r="M81" s="32" t="s">
        <v>40</v>
      </c>
      <c r="N81" s="15" t="s">
        <v>41</v>
      </c>
    </row>
    <row r="82" spans="1:14" x14ac:dyDescent="0.35">
      <c r="A82" s="32" t="s">
        <v>1454</v>
      </c>
      <c r="B82" s="32" t="s">
        <v>248</v>
      </c>
      <c r="C82" s="15" t="s">
        <v>249</v>
      </c>
      <c r="D82" s="16">
        <v>190</v>
      </c>
      <c r="E82" s="16">
        <v>240</v>
      </c>
      <c r="F82" s="16">
        <v>195</v>
      </c>
      <c r="G82" s="16">
        <v>75</v>
      </c>
      <c r="H82" s="16"/>
      <c r="I82" s="16">
        <v>625</v>
      </c>
      <c r="J82" s="16">
        <v>700</v>
      </c>
      <c r="K82" s="16"/>
      <c r="L82" s="16">
        <v>345</v>
      </c>
      <c r="M82" s="32" t="s">
        <v>40</v>
      </c>
      <c r="N82" s="15" t="s">
        <v>41</v>
      </c>
    </row>
    <row r="83" spans="1:14" x14ac:dyDescent="0.35">
      <c r="A83" s="32" t="s">
        <v>1455</v>
      </c>
      <c r="B83" s="32" t="s">
        <v>250</v>
      </c>
      <c r="C83" s="15" t="s">
        <v>251</v>
      </c>
      <c r="D83" s="16">
        <v>285</v>
      </c>
      <c r="E83" s="16">
        <v>280</v>
      </c>
      <c r="F83" s="16">
        <v>210</v>
      </c>
      <c r="G83" s="16">
        <v>85</v>
      </c>
      <c r="H83" s="16"/>
      <c r="I83" s="16">
        <v>775</v>
      </c>
      <c r="J83" s="16">
        <v>855</v>
      </c>
      <c r="K83" s="16"/>
      <c r="L83" s="16">
        <v>430</v>
      </c>
      <c r="M83" s="32" t="s">
        <v>40</v>
      </c>
      <c r="N83" s="15" t="s">
        <v>41</v>
      </c>
    </row>
    <row r="84" spans="1:14" x14ac:dyDescent="0.35">
      <c r="A84" s="32" t="s">
        <v>1456</v>
      </c>
      <c r="B84" s="32" t="s">
        <v>252</v>
      </c>
      <c r="C84" s="15" t="s">
        <v>253</v>
      </c>
      <c r="D84" s="16">
        <v>105</v>
      </c>
      <c r="E84" s="16">
        <v>105</v>
      </c>
      <c r="F84" s="16">
        <v>65</v>
      </c>
      <c r="G84" s="16">
        <v>40</v>
      </c>
      <c r="H84" s="16"/>
      <c r="I84" s="16">
        <v>280</v>
      </c>
      <c r="J84" s="16">
        <v>320</v>
      </c>
      <c r="K84" s="16"/>
      <c r="L84" s="16">
        <v>170</v>
      </c>
      <c r="M84" s="32" t="s">
        <v>40</v>
      </c>
      <c r="N84" s="15" t="s">
        <v>41</v>
      </c>
    </row>
    <row r="85" spans="1:14" x14ac:dyDescent="0.35">
      <c r="A85" s="32" t="s">
        <v>1457</v>
      </c>
      <c r="B85" s="32" t="s">
        <v>254</v>
      </c>
      <c r="C85" s="15" t="s">
        <v>255</v>
      </c>
      <c r="D85" s="16">
        <v>60</v>
      </c>
      <c r="E85" s="16">
        <v>70</v>
      </c>
      <c r="F85" s="16">
        <v>35</v>
      </c>
      <c r="G85" s="16">
        <v>20</v>
      </c>
      <c r="H85" s="16"/>
      <c r="I85" s="16">
        <v>170</v>
      </c>
      <c r="J85" s="16">
        <v>195</v>
      </c>
      <c r="K85" s="16"/>
      <c r="L85" s="16">
        <v>110</v>
      </c>
      <c r="M85" s="32" t="s">
        <v>40</v>
      </c>
      <c r="N85" s="15" t="s">
        <v>41</v>
      </c>
    </row>
    <row r="86" spans="1:14" x14ac:dyDescent="0.35">
      <c r="A86" s="32" t="s">
        <v>1458</v>
      </c>
      <c r="B86" s="32" t="s">
        <v>256</v>
      </c>
      <c r="C86" s="15" t="s">
        <v>257</v>
      </c>
      <c r="D86" s="16">
        <v>185</v>
      </c>
      <c r="E86" s="16">
        <v>235</v>
      </c>
      <c r="F86" s="16">
        <v>195</v>
      </c>
      <c r="G86" s="16">
        <v>105</v>
      </c>
      <c r="H86" s="16"/>
      <c r="I86" s="16">
        <v>610</v>
      </c>
      <c r="J86" s="16">
        <v>720</v>
      </c>
      <c r="K86" s="16"/>
      <c r="L86" s="16">
        <v>325</v>
      </c>
      <c r="M86" s="32" t="s">
        <v>40</v>
      </c>
      <c r="N86" s="15" t="s">
        <v>41</v>
      </c>
    </row>
    <row r="87" spans="1:14" x14ac:dyDescent="0.35">
      <c r="A87" s="32" t="s">
        <v>1459</v>
      </c>
      <c r="B87" s="32" t="s">
        <v>258</v>
      </c>
      <c r="C87" s="15" t="s">
        <v>259</v>
      </c>
      <c r="D87" s="16">
        <v>280</v>
      </c>
      <c r="E87" s="16">
        <v>280</v>
      </c>
      <c r="F87" s="16">
        <v>225</v>
      </c>
      <c r="G87" s="16">
        <v>105</v>
      </c>
      <c r="H87" s="16"/>
      <c r="I87" s="16">
        <v>785</v>
      </c>
      <c r="J87" s="16">
        <v>890</v>
      </c>
      <c r="K87" s="16"/>
      <c r="L87" s="16">
        <v>455</v>
      </c>
      <c r="M87" s="32" t="s">
        <v>40</v>
      </c>
      <c r="N87" s="15" t="s">
        <v>41</v>
      </c>
    </row>
    <row r="88" spans="1:14" x14ac:dyDescent="0.35">
      <c r="A88" s="32" t="s">
        <v>1460</v>
      </c>
      <c r="B88" s="32" t="s">
        <v>260</v>
      </c>
      <c r="C88" s="15" t="s">
        <v>261</v>
      </c>
      <c r="D88" s="16">
        <v>180</v>
      </c>
      <c r="E88" s="16">
        <v>170</v>
      </c>
      <c r="F88" s="16">
        <v>115</v>
      </c>
      <c r="G88" s="16">
        <v>65</v>
      </c>
      <c r="H88" s="16"/>
      <c r="I88" s="16">
        <v>465</v>
      </c>
      <c r="J88" s="16">
        <v>540</v>
      </c>
      <c r="K88" s="16"/>
      <c r="L88" s="16">
        <v>290</v>
      </c>
      <c r="M88" s="32" t="s">
        <v>40</v>
      </c>
      <c r="N88" s="15" t="s">
        <v>41</v>
      </c>
    </row>
    <row r="89" spans="1:14" x14ac:dyDescent="0.35">
      <c r="A89" s="32" t="s">
        <v>1461</v>
      </c>
      <c r="B89" s="32" t="s">
        <v>262</v>
      </c>
      <c r="C89" s="15" t="s">
        <v>263</v>
      </c>
      <c r="D89" s="16">
        <v>95</v>
      </c>
      <c r="E89" s="16">
        <v>100</v>
      </c>
      <c r="F89" s="16">
        <v>60</v>
      </c>
      <c r="G89" s="16">
        <v>35</v>
      </c>
      <c r="H89" s="16"/>
      <c r="I89" s="16">
        <v>260</v>
      </c>
      <c r="J89" s="16">
        <v>295</v>
      </c>
      <c r="K89" s="16"/>
      <c r="L89" s="16">
        <v>185</v>
      </c>
      <c r="M89" s="32" t="s">
        <v>40</v>
      </c>
      <c r="N89" s="15" t="s">
        <v>41</v>
      </c>
    </row>
    <row r="90" spans="1:14" x14ac:dyDescent="0.35">
      <c r="A90" s="32" t="s">
        <v>1462</v>
      </c>
      <c r="B90" s="32" t="s">
        <v>264</v>
      </c>
      <c r="C90" s="15" t="s">
        <v>265</v>
      </c>
      <c r="D90" s="16">
        <v>235</v>
      </c>
      <c r="E90" s="16">
        <v>300</v>
      </c>
      <c r="F90" s="16">
        <v>230</v>
      </c>
      <c r="G90" s="16">
        <v>105</v>
      </c>
      <c r="H90" s="16"/>
      <c r="I90" s="16">
        <v>765</v>
      </c>
      <c r="J90" s="16">
        <v>865</v>
      </c>
      <c r="K90" s="16"/>
      <c r="L90" s="16">
        <v>430</v>
      </c>
      <c r="M90" s="32" t="s">
        <v>40</v>
      </c>
      <c r="N90" s="15" t="s">
        <v>41</v>
      </c>
    </row>
    <row r="91" spans="1:14" x14ac:dyDescent="0.35">
      <c r="A91" s="32" t="s">
        <v>1463</v>
      </c>
      <c r="B91" s="32" t="s">
        <v>266</v>
      </c>
      <c r="C91" s="15" t="s">
        <v>267</v>
      </c>
      <c r="D91" s="16">
        <v>220</v>
      </c>
      <c r="E91" s="16">
        <v>170</v>
      </c>
      <c r="F91" s="16">
        <v>105</v>
      </c>
      <c r="G91" s="16">
        <v>65</v>
      </c>
      <c r="H91" s="16"/>
      <c r="I91" s="16">
        <v>495</v>
      </c>
      <c r="J91" s="16">
        <v>555</v>
      </c>
      <c r="K91" s="16"/>
      <c r="L91" s="16">
        <v>320</v>
      </c>
      <c r="M91" s="32" t="s">
        <v>40</v>
      </c>
      <c r="N91" s="15" t="s">
        <v>41</v>
      </c>
    </row>
    <row r="92" spans="1:14" x14ac:dyDescent="0.35">
      <c r="A92" s="32" t="s">
        <v>1464</v>
      </c>
      <c r="B92" s="32" t="s">
        <v>268</v>
      </c>
      <c r="C92" s="15" t="s">
        <v>269</v>
      </c>
      <c r="D92" s="16">
        <v>105</v>
      </c>
      <c r="E92" s="16">
        <v>125</v>
      </c>
      <c r="F92" s="16">
        <v>75</v>
      </c>
      <c r="G92" s="16">
        <v>35</v>
      </c>
      <c r="H92" s="16"/>
      <c r="I92" s="16">
        <v>305</v>
      </c>
      <c r="J92" s="16">
        <v>335</v>
      </c>
      <c r="K92" s="16"/>
      <c r="L92" s="16">
        <v>190</v>
      </c>
      <c r="M92" s="32" t="s">
        <v>40</v>
      </c>
      <c r="N92" s="15" t="s">
        <v>41</v>
      </c>
    </row>
    <row r="93" spans="1:14" x14ac:dyDescent="0.35">
      <c r="A93" s="32" t="s">
        <v>1465</v>
      </c>
      <c r="B93" s="32" t="s">
        <v>270</v>
      </c>
      <c r="C93" s="15" t="s">
        <v>271</v>
      </c>
      <c r="D93" s="16">
        <v>280</v>
      </c>
      <c r="E93" s="16">
        <v>335</v>
      </c>
      <c r="F93" s="16">
        <v>260</v>
      </c>
      <c r="G93" s="16">
        <v>110</v>
      </c>
      <c r="H93" s="16"/>
      <c r="I93" s="16">
        <v>870</v>
      </c>
      <c r="J93" s="16">
        <v>985</v>
      </c>
      <c r="K93" s="16"/>
      <c r="L93" s="16">
        <v>525</v>
      </c>
      <c r="M93" s="32" t="s">
        <v>40</v>
      </c>
      <c r="N93" s="15" t="s">
        <v>41</v>
      </c>
    </row>
    <row r="94" spans="1:14" x14ac:dyDescent="0.35">
      <c r="A94" s="32" t="s">
        <v>1466</v>
      </c>
      <c r="B94" s="32" t="s">
        <v>272</v>
      </c>
      <c r="C94" s="15" t="s">
        <v>273</v>
      </c>
      <c r="D94" s="16">
        <v>110</v>
      </c>
      <c r="E94" s="16">
        <v>130</v>
      </c>
      <c r="F94" s="16">
        <v>80</v>
      </c>
      <c r="G94" s="16">
        <v>45</v>
      </c>
      <c r="H94" s="16"/>
      <c r="I94" s="16">
        <v>325</v>
      </c>
      <c r="J94" s="16">
        <v>365</v>
      </c>
      <c r="K94" s="16"/>
      <c r="L94" s="16">
        <v>210</v>
      </c>
      <c r="M94" s="32" t="s">
        <v>40</v>
      </c>
      <c r="N94" s="15" t="s">
        <v>41</v>
      </c>
    </row>
    <row r="95" spans="1:14" x14ac:dyDescent="0.35">
      <c r="A95" s="32" t="s">
        <v>1467</v>
      </c>
      <c r="B95" s="32" t="s">
        <v>274</v>
      </c>
      <c r="C95" s="15" t="s">
        <v>275</v>
      </c>
      <c r="D95" s="16">
        <v>210</v>
      </c>
      <c r="E95" s="16">
        <v>205</v>
      </c>
      <c r="F95" s="16">
        <v>180</v>
      </c>
      <c r="G95" s="16">
        <v>70</v>
      </c>
      <c r="H95" s="16"/>
      <c r="I95" s="16">
        <v>590</v>
      </c>
      <c r="J95" s="16">
        <v>660</v>
      </c>
      <c r="K95" s="16"/>
      <c r="L95" s="16">
        <v>340</v>
      </c>
      <c r="M95" s="32" t="s">
        <v>40</v>
      </c>
      <c r="N95" s="15" t="s">
        <v>41</v>
      </c>
    </row>
    <row r="96" spans="1:14" x14ac:dyDescent="0.35">
      <c r="A96" s="32" t="s">
        <v>1468</v>
      </c>
      <c r="B96" s="32" t="s">
        <v>276</v>
      </c>
      <c r="C96" s="15" t="s">
        <v>277</v>
      </c>
      <c r="D96" s="16">
        <v>190</v>
      </c>
      <c r="E96" s="16">
        <v>205</v>
      </c>
      <c r="F96" s="16">
        <v>180</v>
      </c>
      <c r="G96" s="16">
        <v>110</v>
      </c>
      <c r="H96" s="16"/>
      <c r="I96" s="16">
        <v>570</v>
      </c>
      <c r="J96" s="16">
        <v>675</v>
      </c>
      <c r="K96" s="16"/>
      <c r="L96" s="16">
        <v>385</v>
      </c>
      <c r="M96" s="32" t="s">
        <v>40</v>
      </c>
      <c r="N96" s="15" t="s">
        <v>41</v>
      </c>
    </row>
    <row r="97" spans="1:14" x14ac:dyDescent="0.35">
      <c r="A97" s="32" t="s">
        <v>1469</v>
      </c>
      <c r="B97" s="32" t="s">
        <v>278</v>
      </c>
      <c r="C97" s="15" t="s">
        <v>279</v>
      </c>
      <c r="D97" s="16">
        <v>125</v>
      </c>
      <c r="E97" s="16">
        <v>115</v>
      </c>
      <c r="F97" s="16">
        <v>100</v>
      </c>
      <c r="G97" s="16">
        <v>40</v>
      </c>
      <c r="H97" s="16"/>
      <c r="I97" s="16">
        <v>335</v>
      </c>
      <c r="J97" s="16">
        <v>375</v>
      </c>
      <c r="K97" s="16"/>
      <c r="L97" s="16">
        <v>195</v>
      </c>
      <c r="M97" s="32" t="s">
        <v>42</v>
      </c>
      <c r="N97" s="15" t="s">
        <v>43</v>
      </c>
    </row>
    <row r="98" spans="1:14" x14ac:dyDescent="0.35">
      <c r="A98" s="32" t="s">
        <v>1470</v>
      </c>
      <c r="B98" s="32" t="s">
        <v>280</v>
      </c>
      <c r="C98" s="15" t="s">
        <v>281</v>
      </c>
      <c r="D98" s="16">
        <v>240</v>
      </c>
      <c r="E98" s="16">
        <v>235</v>
      </c>
      <c r="F98" s="16">
        <v>155</v>
      </c>
      <c r="G98" s="16">
        <v>75</v>
      </c>
      <c r="H98" s="16"/>
      <c r="I98" s="16">
        <v>630</v>
      </c>
      <c r="J98" s="16">
        <v>700</v>
      </c>
      <c r="K98" s="16"/>
      <c r="L98" s="16">
        <v>410</v>
      </c>
      <c r="M98" s="32" t="s">
        <v>42</v>
      </c>
      <c r="N98" s="15" t="s">
        <v>43</v>
      </c>
    </row>
    <row r="99" spans="1:14" x14ac:dyDescent="0.35">
      <c r="A99" s="32" t="s">
        <v>1471</v>
      </c>
      <c r="B99" s="32" t="s">
        <v>282</v>
      </c>
      <c r="C99" s="15" t="s">
        <v>283</v>
      </c>
      <c r="D99" s="16">
        <v>80</v>
      </c>
      <c r="E99" s="16">
        <v>65</v>
      </c>
      <c r="F99" s="16">
        <v>60</v>
      </c>
      <c r="G99" s="16">
        <v>25</v>
      </c>
      <c r="H99" s="16"/>
      <c r="I99" s="16">
        <v>210</v>
      </c>
      <c r="J99" s="16">
        <v>235</v>
      </c>
      <c r="K99" s="16"/>
      <c r="L99" s="16">
        <v>135</v>
      </c>
      <c r="M99" s="32" t="s">
        <v>42</v>
      </c>
      <c r="N99" s="15" t="s">
        <v>43</v>
      </c>
    </row>
    <row r="100" spans="1:14" x14ac:dyDescent="0.35">
      <c r="A100" s="32" t="s">
        <v>1472</v>
      </c>
      <c r="B100" s="32" t="s">
        <v>284</v>
      </c>
      <c r="C100" s="15" t="s">
        <v>285</v>
      </c>
      <c r="D100" s="16">
        <v>65</v>
      </c>
      <c r="E100" s="16">
        <v>45</v>
      </c>
      <c r="F100" s="16">
        <v>50</v>
      </c>
      <c r="G100" s="16">
        <v>25</v>
      </c>
      <c r="H100" s="16"/>
      <c r="I100" s="16">
        <v>160</v>
      </c>
      <c r="J100" s="16">
        <v>190</v>
      </c>
      <c r="K100" s="16"/>
      <c r="L100" s="16">
        <v>110</v>
      </c>
      <c r="M100" s="32" t="s">
        <v>42</v>
      </c>
      <c r="N100" s="15" t="s">
        <v>43</v>
      </c>
    </row>
    <row r="101" spans="1:14" x14ac:dyDescent="0.35">
      <c r="A101" s="32" t="s">
        <v>1473</v>
      </c>
      <c r="B101" s="32" t="s">
        <v>286</v>
      </c>
      <c r="C101" s="15" t="s">
        <v>287</v>
      </c>
      <c r="D101" s="16">
        <v>55</v>
      </c>
      <c r="E101" s="16">
        <v>60</v>
      </c>
      <c r="F101" s="16">
        <v>50</v>
      </c>
      <c r="G101" s="16">
        <v>25</v>
      </c>
      <c r="H101" s="16"/>
      <c r="I101" s="16">
        <v>165</v>
      </c>
      <c r="J101" s="16">
        <v>190</v>
      </c>
      <c r="K101" s="16"/>
      <c r="L101" s="16">
        <v>110</v>
      </c>
      <c r="M101" s="32" t="s">
        <v>42</v>
      </c>
      <c r="N101" s="15" t="s">
        <v>43</v>
      </c>
    </row>
    <row r="102" spans="1:14" x14ac:dyDescent="0.35">
      <c r="A102" s="32" t="s">
        <v>1474</v>
      </c>
      <c r="B102" s="32" t="s">
        <v>288</v>
      </c>
      <c r="C102" s="15" t="s">
        <v>289</v>
      </c>
      <c r="D102" s="16">
        <v>110</v>
      </c>
      <c r="E102" s="16">
        <v>95</v>
      </c>
      <c r="F102" s="16">
        <v>70</v>
      </c>
      <c r="G102" s="16">
        <v>35</v>
      </c>
      <c r="H102" s="16"/>
      <c r="I102" s="16">
        <v>280</v>
      </c>
      <c r="J102" s="16">
        <v>310</v>
      </c>
      <c r="K102" s="16"/>
      <c r="L102" s="16">
        <v>175</v>
      </c>
      <c r="M102" s="32" t="s">
        <v>42</v>
      </c>
      <c r="N102" s="15" t="s">
        <v>43</v>
      </c>
    </row>
    <row r="103" spans="1:14" x14ac:dyDescent="0.35">
      <c r="A103" s="32" t="s">
        <v>1475</v>
      </c>
      <c r="B103" s="32" t="s">
        <v>290</v>
      </c>
      <c r="C103" s="15" t="s">
        <v>291</v>
      </c>
      <c r="D103" s="16">
        <v>260</v>
      </c>
      <c r="E103" s="16">
        <v>230</v>
      </c>
      <c r="F103" s="16">
        <v>145</v>
      </c>
      <c r="G103" s="16">
        <v>65</v>
      </c>
      <c r="H103" s="16"/>
      <c r="I103" s="16">
        <v>635</v>
      </c>
      <c r="J103" s="16">
        <v>705</v>
      </c>
      <c r="K103" s="16"/>
      <c r="L103" s="16">
        <v>405</v>
      </c>
      <c r="M103" s="32" t="s">
        <v>42</v>
      </c>
      <c r="N103" s="15" t="s">
        <v>43</v>
      </c>
    </row>
    <row r="104" spans="1:14" x14ac:dyDescent="0.35">
      <c r="A104" s="32" t="s">
        <v>1476</v>
      </c>
      <c r="B104" s="32" t="s">
        <v>292</v>
      </c>
      <c r="C104" s="15" t="s">
        <v>293</v>
      </c>
      <c r="D104" s="16">
        <v>175</v>
      </c>
      <c r="E104" s="16">
        <v>215</v>
      </c>
      <c r="F104" s="16">
        <v>195</v>
      </c>
      <c r="G104" s="16">
        <v>70</v>
      </c>
      <c r="H104" s="16"/>
      <c r="I104" s="16">
        <v>595</v>
      </c>
      <c r="J104" s="16">
        <v>665</v>
      </c>
      <c r="K104" s="16"/>
      <c r="L104" s="16">
        <v>335</v>
      </c>
      <c r="M104" s="32" t="s">
        <v>42</v>
      </c>
      <c r="N104" s="15" t="s">
        <v>43</v>
      </c>
    </row>
    <row r="105" spans="1:14" x14ac:dyDescent="0.35">
      <c r="A105" s="32" t="s">
        <v>1477</v>
      </c>
      <c r="B105" s="32" t="s">
        <v>294</v>
      </c>
      <c r="C105" s="15" t="s">
        <v>295</v>
      </c>
      <c r="D105" s="16">
        <v>225</v>
      </c>
      <c r="E105" s="16">
        <v>200</v>
      </c>
      <c r="F105" s="16">
        <v>140</v>
      </c>
      <c r="G105" s="16">
        <v>55</v>
      </c>
      <c r="H105" s="16"/>
      <c r="I105" s="16">
        <v>565</v>
      </c>
      <c r="J105" s="16">
        <v>625</v>
      </c>
      <c r="K105" s="16"/>
      <c r="L105" s="16">
        <v>340</v>
      </c>
      <c r="M105" s="32" t="s">
        <v>42</v>
      </c>
      <c r="N105" s="15" t="s">
        <v>43</v>
      </c>
    </row>
    <row r="106" spans="1:14" x14ac:dyDescent="0.35">
      <c r="A106" s="32" t="s">
        <v>1478</v>
      </c>
      <c r="B106" s="32" t="s">
        <v>296</v>
      </c>
      <c r="C106" s="15" t="s">
        <v>297</v>
      </c>
      <c r="D106" s="16">
        <v>120</v>
      </c>
      <c r="E106" s="16">
        <v>125</v>
      </c>
      <c r="F106" s="16">
        <v>60</v>
      </c>
      <c r="G106" s="16">
        <v>40</v>
      </c>
      <c r="H106" s="16"/>
      <c r="I106" s="16">
        <v>305</v>
      </c>
      <c r="J106" s="16">
        <v>345</v>
      </c>
      <c r="K106" s="16"/>
      <c r="L106" s="16">
        <v>200</v>
      </c>
      <c r="M106" s="32" t="s">
        <v>42</v>
      </c>
      <c r="N106" s="15" t="s">
        <v>43</v>
      </c>
    </row>
    <row r="107" spans="1:14" x14ac:dyDescent="0.35">
      <c r="A107" s="32" t="s">
        <v>1479</v>
      </c>
      <c r="B107" s="32" t="s">
        <v>298</v>
      </c>
      <c r="C107" s="15" t="s">
        <v>299</v>
      </c>
      <c r="D107" s="16">
        <v>125</v>
      </c>
      <c r="E107" s="16">
        <v>140</v>
      </c>
      <c r="F107" s="16">
        <v>125</v>
      </c>
      <c r="G107" s="16">
        <v>55</v>
      </c>
      <c r="H107" s="16"/>
      <c r="I107" s="16">
        <v>390</v>
      </c>
      <c r="J107" s="16">
        <v>440</v>
      </c>
      <c r="K107" s="16"/>
      <c r="L107" s="16">
        <v>230</v>
      </c>
      <c r="M107" s="32" t="s">
        <v>42</v>
      </c>
      <c r="N107" s="15" t="s">
        <v>43</v>
      </c>
    </row>
    <row r="108" spans="1:14" x14ac:dyDescent="0.35">
      <c r="A108" s="32" t="s">
        <v>1480</v>
      </c>
      <c r="B108" s="32" t="s">
        <v>300</v>
      </c>
      <c r="C108" s="15" t="s">
        <v>301</v>
      </c>
      <c r="D108" s="16">
        <v>310</v>
      </c>
      <c r="E108" s="16">
        <v>260</v>
      </c>
      <c r="F108" s="16">
        <v>145</v>
      </c>
      <c r="G108" s="16">
        <v>50</v>
      </c>
      <c r="H108" s="16"/>
      <c r="I108" s="16">
        <v>715</v>
      </c>
      <c r="J108" s="16">
        <v>770</v>
      </c>
      <c r="K108" s="16"/>
      <c r="L108" s="16">
        <v>430</v>
      </c>
      <c r="M108" s="32" t="s">
        <v>42</v>
      </c>
      <c r="N108" s="15" t="s">
        <v>43</v>
      </c>
    </row>
    <row r="109" spans="1:14" x14ac:dyDescent="0.35">
      <c r="A109" s="32" t="s">
        <v>1481</v>
      </c>
      <c r="B109" s="32" t="s">
        <v>302</v>
      </c>
      <c r="C109" s="15" t="s">
        <v>303</v>
      </c>
      <c r="D109" s="16">
        <v>75</v>
      </c>
      <c r="E109" s="16">
        <v>70</v>
      </c>
      <c r="F109" s="16">
        <v>60</v>
      </c>
      <c r="G109" s="16">
        <v>25</v>
      </c>
      <c r="H109" s="16"/>
      <c r="I109" s="16">
        <v>205</v>
      </c>
      <c r="J109" s="16">
        <v>230</v>
      </c>
      <c r="K109" s="16"/>
      <c r="L109" s="16">
        <v>130</v>
      </c>
      <c r="M109" s="32" t="s">
        <v>42</v>
      </c>
      <c r="N109" s="15" t="s">
        <v>43</v>
      </c>
    </row>
    <row r="110" spans="1:14" x14ac:dyDescent="0.35">
      <c r="A110" s="32" t="s">
        <v>1482</v>
      </c>
      <c r="B110" s="32" t="s">
        <v>304</v>
      </c>
      <c r="C110" s="15" t="s">
        <v>305</v>
      </c>
      <c r="D110" s="16">
        <v>160</v>
      </c>
      <c r="E110" s="16">
        <v>185</v>
      </c>
      <c r="F110" s="16">
        <v>145</v>
      </c>
      <c r="G110" s="16">
        <v>65</v>
      </c>
      <c r="H110" s="16"/>
      <c r="I110" s="16">
        <v>495</v>
      </c>
      <c r="J110" s="16">
        <v>560</v>
      </c>
      <c r="K110" s="16"/>
      <c r="L110" s="16">
        <v>285</v>
      </c>
      <c r="M110" s="32" t="s">
        <v>42</v>
      </c>
      <c r="N110" s="15" t="s">
        <v>43</v>
      </c>
    </row>
    <row r="111" spans="1:14" x14ac:dyDescent="0.35">
      <c r="A111" s="32" t="s">
        <v>1483</v>
      </c>
      <c r="B111" s="32" t="s">
        <v>306</v>
      </c>
      <c r="C111" s="15" t="s">
        <v>307</v>
      </c>
      <c r="D111" s="16">
        <v>65</v>
      </c>
      <c r="E111" s="16">
        <v>70</v>
      </c>
      <c r="F111" s="16">
        <v>40</v>
      </c>
      <c r="G111" s="16">
        <v>20</v>
      </c>
      <c r="H111" s="16"/>
      <c r="I111" s="16">
        <v>180</v>
      </c>
      <c r="J111" s="16">
        <v>195</v>
      </c>
      <c r="K111" s="16"/>
      <c r="L111" s="16">
        <v>115</v>
      </c>
      <c r="M111" s="32" t="s">
        <v>42</v>
      </c>
      <c r="N111" s="15" t="s">
        <v>43</v>
      </c>
    </row>
    <row r="112" spans="1:14" x14ac:dyDescent="0.35">
      <c r="A112" s="32" t="s">
        <v>1484</v>
      </c>
      <c r="B112" s="32" t="s">
        <v>308</v>
      </c>
      <c r="C112" s="15" t="s">
        <v>309</v>
      </c>
      <c r="D112" s="16">
        <v>410</v>
      </c>
      <c r="E112" s="16">
        <v>390</v>
      </c>
      <c r="F112" s="16">
        <v>300</v>
      </c>
      <c r="G112" s="16">
        <v>90</v>
      </c>
      <c r="H112" s="16"/>
      <c r="I112" s="16">
        <v>1100</v>
      </c>
      <c r="J112" s="16">
        <v>1190</v>
      </c>
      <c r="K112" s="16"/>
      <c r="L112" s="16">
        <v>615</v>
      </c>
      <c r="M112" s="32" t="s">
        <v>42</v>
      </c>
      <c r="N112" s="15" t="s">
        <v>43</v>
      </c>
    </row>
    <row r="113" spans="1:14" x14ac:dyDescent="0.35">
      <c r="A113" s="32" t="s">
        <v>1485</v>
      </c>
      <c r="B113" s="32" t="s">
        <v>310</v>
      </c>
      <c r="C113" s="15" t="s">
        <v>311</v>
      </c>
      <c r="D113" s="16">
        <v>165</v>
      </c>
      <c r="E113" s="16">
        <v>155</v>
      </c>
      <c r="F113" s="16">
        <v>120</v>
      </c>
      <c r="G113" s="16">
        <v>45</v>
      </c>
      <c r="H113" s="16"/>
      <c r="I113" s="16">
        <v>435</v>
      </c>
      <c r="J113" s="16">
        <v>480</v>
      </c>
      <c r="K113" s="16"/>
      <c r="L113" s="16">
        <v>245</v>
      </c>
      <c r="M113" s="32" t="s">
        <v>42</v>
      </c>
      <c r="N113" s="15" t="s">
        <v>43</v>
      </c>
    </row>
    <row r="114" spans="1:14" x14ac:dyDescent="0.35">
      <c r="A114" s="32" t="s">
        <v>1486</v>
      </c>
      <c r="B114" s="32" t="s">
        <v>312</v>
      </c>
      <c r="C114" s="15" t="s">
        <v>313</v>
      </c>
      <c r="D114" s="16">
        <v>40</v>
      </c>
      <c r="E114" s="16">
        <v>45</v>
      </c>
      <c r="F114" s="16">
        <v>45</v>
      </c>
      <c r="G114" s="16">
        <v>25</v>
      </c>
      <c r="H114" s="16"/>
      <c r="I114" s="16">
        <v>135</v>
      </c>
      <c r="J114" s="16">
        <v>155</v>
      </c>
      <c r="K114" s="16"/>
      <c r="L114" s="16">
        <v>90</v>
      </c>
      <c r="M114" s="32" t="s">
        <v>42</v>
      </c>
      <c r="N114" s="15" t="s">
        <v>43</v>
      </c>
    </row>
    <row r="115" spans="1:14" x14ac:dyDescent="0.35">
      <c r="A115" s="32" t="s">
        <v>1487</v>
      </c>
      <c r="B115" s="32" t="s">
        <v>314</v>
      </c>
      <c r="C115" s="15" t="s">
        <v>315</v>
      </c>
      <c r="D115" s="16">
        <v>90</v>
      </c>
      <c r="E115" s="16">
        <v>135</v>
      </c>
      <c r="F115" s="16">
        <v>80</v>
      </c>
      <c r="G115" s="16">
        <v>45</v>
      </c>
      <c r="H115" s="16"/>
      <c r="I115" s="16">
        <v>305</v>
      </c>
      <c r="J115" s="16">
        <v>350</v>
      </c>
      <c r="K115" s="16"/>
      <c r="L115" s="16">
        <v>175</v>
      </c>
      <c r="M115" s="32" t="s">
        <v>42</v>
      </c>
      <c r="N115" s="15" t="s">
        <v>43</v>
      </c>
    </row>
    <row r="116" spans="1:14" x14ac:dyDescent="0.35">
      <c r="A116" s="32" t="s">
        <v>1488</v>
      </c>
      <c r="B116" s="32" t="s">
        <v>316</v>
      </c>
      <c r="C116" s="15" t="s">
        <v>317</v>
      </c>
      <c r="D116" s="16">
        <v>65</v>
      </c>
      <c r="E116" s="16">
        <v>50</v>
      </c>
      <c r="F116" s="16">
        <v>30</v>
      </c>
      <c r="G116" s="16">
        <v>20</v>
      </c>
      <c r="H116" s="16"/>
      <c r="I116" s="16">
        <v>140</v>
      </c>
      <c r="J116" s="16">
        <v>160</v>
      </c>
      <c r="K116" s="16"/>
      <c r="L116" s="16">
        <v>95</v>
      </c>
      <c r="M116" s="32" t="s">
        <v>42</v>
      </c>
      <c r="N116" s="15" t="s">
        <v>43</v>
      </c>
    </row>
    <row r="117" spans="1:14" x14ac:dyDescent="0.35">
      <c r="A117" s="32" t="s">
        <v>1489</v>
      </c>
      <c r="B117" s="32" t="s">
        <v>318</v>
      </c>
      <c r="C117" s="15" t="s">
        <v>319</v>
      </c>
      <c r="D117" s="16">
        <v>380</v>
      </c>
      <c r="E117" s="16">
        <v>330</v>
      </c>
      <c r="F117" s="16">
        <v>235</v>
      </c>
      <c r="G117" s="16">
        <v>95</v>
      </c>
      <c r="H117" s="16"/>
      <c r="I117" s="16">
        <v>945</v>
      </c>
      <c r="J117" s="16">
        <v>1045</v>
      </c>
      <c r="K117" s="16"/>
      <c r="L117" s="16">
        <v>525</v>
      </c>
      <c r="M117" s="32" t="s">
        <v>42</v>
      </c>
      <c r="N117" s="15" t="s">
        <v>43</v>
      </c>
    </row>
    <row r="118" spans="1:14" x14ac:dyDescent="0.35">
      <c r="A118" s="32" t="s">
        <v>1490</v>
      </c>
      <c r="B118" s="32" t="s">
        <v>320</v>
      </c>
      <c r="C118" s="15" t="s">
        <v>321</v>
      </c>
      <c r="D118" s="16">
        <v>160</v>
      </c>
      <c r="E118" s="16">
        <v>195</v>
      </c>
      <c r="F118" s="16">
        <v>130</v>
      </c>
      <c r="G118" s="16">
        <v>80</v>
      </c>
      <c r="H118" s="16"/>
      <c r="I118" s="16">
        <v>490</v>
      </c>
      <c r="J118" s="16">
        <v>570</v>
      </c>
      <c r="K118" s="16"/>
      <c r="L118" s="16">
        <v>315</v>
      </c>
      <c r="M118" s="32" t="s">
        <v>44</v>
      </c>
      <c r="N118" s="15" t="s">
        <v>45</v>
      </c>
    </row>
    <row r="119" spans="1:14" x14ac:dyDescent="0.35">
      <c r="A119" s="32" t="s">
        <v>1491</v>
      </c>
      <c r="B119" s="32" t="s">
        <v>322</v>
      </c>
      <c r="C119" s="15" t="s">
        <v>323</v>
      </c>
      <c r="D119" s="16">
        <v>275</v>
      </c>
      <c r="E119" s="16">
        <v>305</v>
      </c>
      <c r="F119" s="16">
        <v>245</v>
      </c>
      <c r="G119" s="16">
        <v>115</v>
      </c>
      <c r="H119" s="16"/>
      <c r="I119" s="16">
        <v>825</v>
      </c>
      <c r="J119" s="16">
        <v>940</v>
      </c>
      <c r="K119" s="16"/>
      <c r="L119" s="16">
        <v>435</v>
      </c>
      <c r="M119" s="32" t="s">
        <v>44</v>
      </c>
      <c r="N119" s="15" t="s">
        <v>45</v>
      </c>
    </row>
    <row r="120" spans="1:14" x14ac:dyDescent="0.35">
      <c r="A120" s="32" t="s">
        <v>1492</v>
      </c>
      <c r="B120" s="32" t="s">
        <v>324</v>
      </c>
      <c r="C120" s="15" t="s">
        <v>325</v>
      </c>
      <c r="D120" s="16">
        <v>160</v>
      </c>
      <c r="E120" s="16">
        <v>175</v>
      </c>
      <c r="F120" s="16">
        <v>110</v>
      </c>
      <c r="G120" s="16">
        <v>50</v>
      </c>
      <c r="H120" s="16"/>
      <c r="I120" s="16">
        <v>450</v>
      </c>
      <c r="J120" s="16">
        <v>495</v>
      </c>
      <c r="K120" s="16"/>
      <c r="L120" s="16">
        <v>260</v>
      </c>
      <c r="M120" s="32" t="s">
        <v>44</v>
      </c>
      <c r="N120" s="15" t="s">
        <v>45</v>
      </c>
    </row>
    <row r="121" spans="1:14" x14ac:dyDescent="0.35">
      <c r="A121" s="32" t="s">
        <v>1493</v>
      </c>
      <c r="B121" s="32" t="s">
        <v>326</v>
      </c>
      <c r="C121" s="15" t="s">
        <v>327</v>
      </c>
      <c r="D121" s="16">
        <v>325</v>
      </c>
      <c r="E121" s="16">
        <v>420</v>
      </c>
      <c r="F121" s="16">
        <v>330</v>
      </c>
      <c r="G121" s="16">
        <v>150</v>
      </c>
      <c r="H121" s="16"/>
      <c r="I121" s="16">
        <v>1080</v>
      </c>
      <c r="J121" s="16">
        <v>1230</v>
      </c>
      <c r="K121" s="16"/>
      <c r="L121" s="16">
        <v>495</v>
      </c>
      <c r="M121" s="32" t="s">
        <v>44</v>
      </c>
      <c r="N121" s="15" t="s">
        <v>45</v>
      </c>
    </row>
    <row r="122" spans="1:14" x14ac:dyDescent="0.35">
      <c r="A122" s="32" t="s">
        <v>1494</v>
      </c>
      <c r="B122" s="32" t="s">
        <v>328</v>
      </c>
      <c r="C122" s="15" t="s">
        <v>329</v>
      </c>
      <c r="D122" s="16">
        <v>370</v>
      </c>
      <c r="E122" s="16">
        <v>375</v>
      </c>
      <c r="F122" s="16">
        <v>265</v>
      </c>
      <c r="G122" s="16">
        <v>120</v>
      </c>
      <c r="H122" s="16"/>
      <c r="I122" s="16">
        <v>1015</v>
      </c>
      <c r="J122" s="16">
        <v>1135</v>
      </c>
      <c r="K122" s="16"/>
      <c r="L122" s="16">
        <v>510</v>
      </c>
      <c r="M122" s="32" t="s">
        <v>44</v>
      </c>
      <c r="N122" s="15" t="s">
        <v>45</v>
      </c>
    </row>
    <row r="123" spans="1:14" x14ac:dyDescent="0.35">
      <c r="A123" s="32" t="s">
        <v>1495</v>
      </c>
      <c r="B123" s="32" t="s">
        <v>330</v>
      </c>
      <c r="C123" s="15" t="s">
        <v>331</v>
      </c>
      <c r="D123" s="16">
        <v>135</v>
      </c>
      <c r="E123" s="16">
        <v>180</v>
      </c>
      <c r="F123" s="16">
        <v>175</v>
      </c>
      <c r="G123" s="16">
        <v>90</v>
      </c>
      <c r="H123" s="16"/>
      <c r="I123" s="16">
        <v>490</v>
      </c>
      <c r="J123" s="16">
        <v>580</v>
      </c>
      <c r="K123" s="16"/>
      <c r="L123" s="16">
        <v>275</v>
      </c>
      <c r="M123" s="32" t="s">
        <v>44</v>
      </c>
      <c r="N123" s="15" t="s">
        <v>45</v>
      </c>
    </row>
    <row r="124" spans="1:14" x14ac:dyDescent="0.35">
      <c r="A124" s="32" t="s">
        <v>1496</v>
      </c>
      <c r="B124" s="32" t="s">
        <v>332</v>
      </c>
      <c r="C124" s="15" t="s">
        <v>333</v>
      </c>
      <c r="D124" s="16">
        <v>630</v>
      </c>
      <c r="E124" s="16">
        <v>660</v>
      </c>
      <c r="F124" s="16">
        <v>485</v>
      </c>
      <c r="G124" s="16">
        <v>220</v>
      </c>
      <c r="H124" s="16"/>
      <c r="I124" s="16">
        <v>1770</v>
      </c>
      <c r="J124" s="16">
        <v>1995</v>
      </c>
      <c r="K124" s="16"/>
      <c r="L124" s="16">
        <v>945</v>
      </c>
      <c r="M124" s="32" t="s">
        <v>44</v>
      </c>
      <c r="N124" s="15" t="s">
        <v>45</v>
      </c>
    </row>
    <row r="125" spans="1:14" x14ac:dyDescent="0.35">
      <c r="A125" s="32" t="s">
        <v>1497</v>
      </c>
      <c r="B125" s="32" t="s">
        <v>334</v>
      </c>
      <c r="C125" s="15" t="s">
        <v>335</v>
      </c>
      <c r="D125" s="16">
        <v>285</v>
      </c>
      <c r="E125" s="16">
        <v>295</v>
      </c>
      <c r="F125" s="16">
        <v>230</v>
      </c>
      <c r="G125" s="16">
        <v>100</v>
      </c>
      <c r="H125" s="16"/>
      <c r="I125" s="16">
        <v>815</v>
      </c>
      <c r="J125" s="16">
        <v>915</v>
      </c>
      <c r="K125" s="16"/>
      <c r="L125" s="16">
        <v>470</v>
      </c>
      <c r="M125" s="32" t="s">
        <v>44</v>
      </c>
      <c r="N125" s="15" t="s">
        <v>45</v>
      </c>
    </row>
    <row r="126" spans="1:14" x14ac:dyDescent="0.35">
      <c r="A126" s="32" t="s">
        <v>1498</v>
      </c>
      <c r="B126" s="32" t="s">
        <v>336</v>
      </c>
      <c r="C126" s="15" t="s">
        <v>337</v>
      </c>
      <c r="D126" s="16">
        <v>65</v>
      </c>
      <c r="E126" s="16">
        <v>95</v>
      </c>
      <c r="F126" s="16">
        <v>70</v>
      </c>
      <c r="G126" s="16">
        <v>50</v>
      </c>
      <c r="H126" s="16"/>
      <c r="I126" s="16">
        <v>220</v>
      </c>
      <c r="J126" s="16">
        <v>270</v>
      </c>
      <c r="K126" s="16"/>
      <c r="L126" s="16">
        <v>135</v>
      </c>
      <c r="M126" s="32" t="s">
        <v>44</v>
      </c>
      <c r="N126" s="15" t="s">
        <v>45</v>
      </c>
    </row>
    <row r="127" spans="1:14" x14ac:dyDescent="0.35">
      <c r="A127" s="32" t="s">
        <v>1499</v>
      </c>
      <c r="B127" s="32" t="s">
        <v>338</v>
      </c>
      <c r="C127" s="15" t="s">
        <v>339</v>
      </c>
      <c r="D127" s="16">
        <v>355</v>
      </c>
      <c r="E127" s="16">
        <v>410</v>
      </c>
      <c r="F127" s="16">
        <v>260</v>
      </c>
      <c r="G127" s="16">
        <v>120</v>
      </c>
      <c r="H127" s="16"/>
      <c r="I127" s="16">
        <v>1025</v>
      </c>
      <c r="J127" s="16">
        <v>1145</v>
      </c>
      <c r="K127" s="16"/>
      <c r="L127" s="16">
        <v>595</v>
      </c>
      <c r="M127" s="32" t="s">
        <v>44</v>
      </c>
      <c r="N127" s="15" t="s">
        <v>45</v>
      </c>
    </row>
    <row r="128" spans="1:14" x14ac:dyDescent="0.35">
      <c r="A128" s="32" t="s">
        <v>1500</v>
      </c>
      <c r="B128" s="32" t="s">
        <v>340</v>
      </c>
      <c r="C128" s="15" t="s">
        <v>341</v>
      </c>
      <c r="D128" s="16">
        <v>270</v>
      </c>
      <c r="E128" s="16">
        <v>210</v>
      </c>
      <c r="F128" s="16">
        <v>170</v>
      </c>
      <c r="G128" s="16">
        <v>80</v>
      </c>
      <c r="H128" s="16"/>
      <c r="I128" s="16">
        <v>650</v>
      </c>
      <c r="J128" s="16">
        <v>735</v>
      </c>
      <c r="K128" s="16"/>
      <c r="L128" s="16">
        <v>370</v>
      </c>
      <c r="M128" s="32" t="s">
        <v>44</v>
      </c>
      <c r="N128" s="15" t="s">
        <v>45</v>
      </c>
    </row>
    <row r="129" spans="1:14" x14ac:dyDescent="0.35">
      <c r="A129" s="32" t="s">
        <v>1501</v>
      </c>
      <c r="B129" s="32" t="s">
        <v>342</v>
      </c>
      <c r="C129" s="15" t="s">
        <v>343</v>
      </c>
      <c r="D129" s="16">
        <v>100</v>
      </c>
      <c r="E129" s="16">
        <v>135</v>
      </c>
      <c r="F129" s="16">
        <v>110</v>
      </c>
      <c r="G129" s="16">
        <v>50</v>
      </c>
      <c r="H129" s="16"/>
      <c r="I129" s="16">
        <v>345</v>
      </c>
      <c r="J129" s="16">
        <v>395</v>
      </c>
      <c r="K129" s="16"/>
      <c r="L129" s="16">
        <v>180</v>
      </c>
      <c r="M129" s="32" t="s">
        <v>44</v>
      </c>
      <c r="N129" s="15" t="s">
        <v>45</v>
      </c>
    </row>
    <row r="130" spans="1:14" x14ac:dyDescent="0.35">
      <c r="A130" s="32" t="s">
        <v>1502</v>
      </c>
      <c r="B130" s="32" t="s">
        <v>344</v>
      </c>
      <c r="C130" s="15" t="s">
        <v>345</v>
      </c>
      <c r="D130" s="16">
        <v>180</v>
      </c>
      <c r="E130" s="16">
        <v>255</v>
      </c>
      <c r="F130" s="16">
        <v>210</v>
      </c>
      <c r="G130" s="16">
        <v>95</v>
      </c>
      <c r="H130" s="16"/>
      <c r="I130" s="16">
        <v>650</v>
      </c>
      <c r="J130" s="16">
        <v>745</v>
      </c>
      <c r="K130" s="16"/>
      <c r="L130" s="16">
        <v>350</v>
      </c>
      <c r="M130" s="32" t="s">
        <v>44</v>
      </c>
      <c r="N130" s="15" t="s">
        <v>45</v>
      </c>
    </row>
    <row r="131" spans="1:14" x14ac:dyDescent="0.35">
      <c r="A131" s="32" t="s">
        <v>1503</v>
      </c>
      <c r="B131" s="32" t="s">
        <v>346</v>
      </c>
      <c r="C131" s="15" t="s">
        <v>347</v>
      </c>
      <c r="D131" s="16">
        <v>205</v>
      </c>
      <c r="E131" s="16">
        <v>220</v>
      </c>
      <c r="F131" s="16">
        <v>135</v>
      </c>
      <c r="G131" s="16">
        <v>60</v>
      </c>
      <c r="H131" s="16"/>
      <c r="I131" s="16">
        <v>560</v>
      </c>
      <c r="J131" s="16">
        <v>625</v>
      </c>
      <c r="K131" s="16"/>
      <c r="L131" s="16">
        <v>320</v>
      </c>
      <c r="M131" s="32" t="s">
        <v>44</v>
      </c>
      <c r="N131" s="15" t="s">
        <v>45</v>
      </c>
    </row>
    <row r="132" spans="1:14" x14ac:dyDescent="0.35">
      <c r="A132" s="32" t="s">
        <v>1504</v>
      </c>
      <c r="B132" s="32" t="s">
        <v>348</v>
      </c>
      <c r="C132" s="15" t="s">
        <v>349</v>
      </c>
      <c r="D132" s="16">
        <v>175</v>
      </c>
      <c r="E132" s="16">
        <v>245</v>
      </c>
      <c r="F132" s="16">
        <v>230</v>
      </c>
      <c r="G132" s="16">
        <v>95</v>
      </c>
      <c r="H132" s="16"/>
      <c r="I132" s="16">
        <v>650</v>
      </c>
      <c r="J132" s="16">
        <v>750</v>
      </c>
      <c r="K132" s="16"/>
      <c r="L132" s="16">
        <v>355</v>
      </c>
      <c r="M132" s="32" t="s">
        <v>44</v>
      </c>
      <c r="N132" s="15" t="s">
        <v>45</v>
      </c>
    </row>
    <row r="133" spans="1:14" x14ac:dyDescent="0.35">
      <c r="A133" s="32" t="s">
        <v>1505</v>
      </c>
      <c r="B133" s="32" t="s">
        <v>350</v>
      </c>
      <c r="C133" s="15" t="s">
        <v>351</v>
      </c>
      <c r="D133" s="16">
        <v>610</v>
      </c>
      <c r="E133" s="16">
        <v>765</v>
      </c>
      <c r="F133" s="16">
        <v>610</v>
      </c>
      <c r="G133" s="16">
        <v>255</v>
      </c>
      <c r="H133" s="16"/>
      <c r="I133" s="16">
        <v>1985</v>
      </c>
      <c r="J133" s="16">
        <v>2245</v>
      </c>
      <c r="K133" s="16"/>
      <c r="L133" s="16">
        <v>975</v>
      </c>
      <c r="M133" s="32" t="s">
        <v>44</v>
      </c>
      <c r="N133" s="15" t="s">
        <v>45</v>
      </c>
    </row>
    <row r="134" spans="1:14" x14ac:dyDescent="0.35">
      <c r="A134" s="32" t="s">
        <v>1506</v>
      </c>
      <c r="B134" s="32" t="s">
        <v>352</v>
      </c>
      <c r="C134" s="15" t="s">
        <v>353</v>
      </c>
      <c r="D134" s="16">
        <v>195</v>
      </c>
      <c r="E134" s="16">
        <v>220</v>
      </c>
      <c r="F134" s="16">
        <v>185</v>
      </c>
      <c r="G134" s="16">
        <v>80</v>
      </c>
      <c r="H134" s="16"/>
      <c r="I134" s="16">
        <v>605</v>
      </c>
      <c r="J134" s="16">
        <v>690</v>
      </c>
      <c r="K134" s="16"/>
      <c r="L134" s="16">
        <v>345</v>
      </c>
      <c r="M134" s="32" t="s">
        <v>44</v>
      </c>
      <c r="N134" s="15" t="s">
        <v>45</v>
      </c>
    </row>
    <row r="135" spans="1:14" x14ac:dyDescent="0.35">
      <c r="A135" s="32" t="s">
        <v>1507</v>
      </c>
      <c r="B135" s="32" t="s">
        <v>354</v>
      </c>
      <c r="C135" s="15" t="s">
        <v>355</v>
      </c>
      <c r="D135" s="16">
        <v>180</v>
      </c>
      <c r="E135" s="16">
        <v>205</v>
      </c>
      <c r="F135" s="16">
        <v>185</v>
      </c>
      <c r="G135" s="16">
        <v>80</v>
      </c>
      <c r="H135" s="16"/>
      <c r="I135" s="16">
        <v>565</v>
      </c>
      <c r="J135" s="16">
        <v>655</v>
      </c>
      <c r="K135" s="16"/>
      <c r="L135" s="16">
        <v>300</v>
      </c>
      <c r="M135" s="32" t="s">
        <v>44</v>
      </c>
      <c r="N135" s="15" t="s">
        <v>45</v>
      </c>
    </row>
    <row r="136" spans="1:14" x14ac:dyDescent="0.35">
      <c r="A136" s="32" t="s">
        <v>1508</v>
      </c>
      <c r="B136" s="32" t="s">
        <v>356</v>
      </c>
      <c r="C136" s="15" t="s">
        <v>357</v>
      </c>
      <c r="D136" s="16">
        <v>290</v>
      </c>
      <c r="E136" s="16">
        <v>315</v>
      </c>
      <c r="F136" s="16">
        <v>205</v>
      </c>
      <c r="G136" s="16">
        <v>95</v>
      </c>
      <c r="H136" s="16"/>
      <c r="I136" s="16">
        <v>805</v>
      </c>
      <c r="J136" s="16">
        <v>895</v>
      </c>
      <c r="K136" s="16"/>
      <c r="L136" s="16">
        <v>420</v>
      </c>
      <c r="M136" s="32" t="s">
        <v>44</v>
      </c>
      <c r="N136" s="15" t="s">
        <v>45</v>
      </c>
    </row>
    <row r="137" spans="1:14" x14ac:dyDescent="0.35">
      <c r="A137" s="32" t="s">
        <v>1509</v>
      </c>
      <c r="B137" s="32" t="s">
        <v>358</v>
      </c>
      <c r="C137" s="15" t="s">
        <v>359</v>
      </c>
      <c r="D137" s="16">
        <v>210</v>
      </c>
      <c r="E137" s="16">
        <v>195</v>
      </c>
      <c r="F137" s="16">
        <v>150</v>
      </c>
      <c r="G137" s="16">
        <v>95</v>
      </c>
      <c r="H137" s="16"/>
      <c r="I137" s="16">
        <v>555</v>
      </c>
      <c r="J137" s="16">
        <v>645</v>
      </c>
      <c r="K137" s="16"/>
      <c r="L137" s="16">
        <v>305</v>
      </c>
      <c r="M137" s="32" t="s">
        <v>44</v>
      </c>
      <c r="N137" s="15" t="s">
        <v>45</v>
      </c>
    </row>
    <row r="138" spans="1:14" x14ac:dyDescent="0.35">
      <c r="A138" s="32" t="s">
        <v>1510</v>
      </c>
      <c r="B138" s="32" t="s">
        <v>360</v>
      </c>
      <c r="C138" s="15" t="s">
        <v>361</v>
      </c>
      <c r="D138" s="16">
        <v>340</v>
      </c>
      <c r="E138" s="16">
        <v>385</v>
      </c>
      <c r="F138" s="16">
        <v>260</v>
      </c>
      <c r="G138" s="16">
        <v>100</v>
      </c>
      <c r="H138" s="16"/>
      <c r="I138" s="16">
        <v>990</v>
      </c>
      <c r="J138" s="16">
        <v>1095</v>
      </c>
      <c r="K138" s="16"/>
      <c r="L138" s="16">
        <v>555</v>
      </c>
      <c r="M138" s="32" t="s">
        <v>44</v>
      </c>
      <c r="N138" s="15" t="s">
        <v>45</v>
      </c>
    </row>
    <row r="139" spans="1:14" x14ac:dyDescent="0.35">
      <c r="A139" s="32" t="s">
        <v>1511</v>
      </c>
      <c r="B139" s="32" t="s">
        <v>362</v>
      </c>
      <c r="C139" s="15" t="s">
        <v>363</v>
      </c>
      <c r="D139" s="16">
        <v>80</v>
      </c>
      <c r="E139" s="16">
        <v>75</v>
      </c>
      <c r="F139" s="16">
        <v>50</v>
      </c>
      <c r="G139" s="16">
        <v>25</v>
      </c>
      <c r="H139" s="16"/>
      <c r="I139" s="16">
        <v>210</v>
      </c>
      <c r="J139" s="16">
        <v>235</v>
      </c>
      <c r="K139" s="16"/>
      <c r="L139" s="16">
        <v>140</v>
      </c>
      <c r="M139" s="32" t="s">
        <v>46</v>
      </c>
      <c r="N139" s="15" t="s">
        <v>47</v>
      </c>
    </row>
    <row r="140" spans="1:14" x14ac:dyDescent="0.35">
      <c r="A140" s="32" t="s">
        <v>1512</v>
      </c>
      <c r="B140" s="32" t="s">
        <v>364</v>
      </c>
      <c r="C140" s="15" t="s">
        <v>365</v>
      </c>
      <c r="D140" s="16">
        <v>65</v>
      </c>
      <c r="E140" s="16">
        <v>70</v>
      </c>
      <c r="F140" s="16">
        <v>55</v>
      </c>
      <c r="G140" s="16">
        <v>25</v>
      </c>
      <c r="H140" s="16"/>
      <c r="I140" s="16">
        <v>195</v>
      </c>
      <c r="J140" s="16">
        <v>220</v>
      </c>
      <c r="K140" s="16"/>
      <c r="L140" s="16">
        <v>120</v>
      </c>
      <c r="M140" s="32" t="s">
        <v>46</v>
      </c>
      <c r="N140" s="15" t="s">
        <v>47</v>
      </c>
    </row>
    <row r="141" spans="1:14" x14ac:dyDescent="0.35">
      <c r="A141" s="32" t="s">
        <v>1513</v>
      </c>
      <c r="B141" s="32" t="s">
        <v>366</v>
      </c>
      <c r="C141" s="15" t="s">
        <v>367</v>
      </c>
      <c r="D141" s="16">
        <v>175</v>
      </c>
      <c r="E141" s="16">
        <v>195</v>
      </c>
      <c r="F141" s="16">
        <v>145</v>
      </c>
      <c r="G141" s="16">
        <v>65</v>
      </c>
      <c r="H141" s="16"/>
      <c r="I141" s="16">
        <v>520</v>
      </c>
      <c r="J141" s="16">
        <v>585</v>
      </c>
      <c r="K141" s="16"/>
      <c r="L141" s="16">
        <v>330</v>
      </c>
      <c r="M141" s="32" t="s">
        <v>46</v>
      </c>
      <c r="N141" s="15" t="s">
        <v>47</v>
      </c>
    </row>
    <row r="142" spans="1:14" x14ac:dyDescent="0.35">
      <c r="A142" s="32" t="s">
        <v>1514</v>
      </c>
      <c r="B142" s="32" t="s">
        <v>368</v>
      </c>
      <c r="C142" s="15" t="s">
        <v>369</v>
      </c>
      <c r="D142" s="16">
        <v>160</v>
      </c>
      <c r="E142" s="16">
        <v>155</v>
      </c>
      <c r="F142" s="16">
        <v>90</v>
      </c>
      <c r="G142" s="16">
        <v>45</v>
      </c>
      <c r="H142" s="16"/>
      <c r="I142" s="16">
        <v>405</v>
      </c>
      <c r="J142" s="16">
        <v>460</v>
      </c>
      <c r="K142" s="16"/>
      <c r="L142" s="16">
        <v>270</v>
      </c>
      <c r="M142" s="32" t="s">
        <v>46</v>
      </c>
      <c r="N142" s="15" t="s">
        <v>47</v>
      </c>
    </row>
    <row r="143" spans="1:14" x14ac:dyDescent="0.35">
      <c r="A143" s="32" t="s">
        <v>1515</v>
      </c>
      <c r="B143" s="32" t="s">
        <v>370</v>
      </c>
      <c r="C143" s="15" t="s">
        <v>371</v>
      </c>
      <c r="D143" s="16">
        <v>55</v>
      </c>
      <c r="E143" s="16">
        <v>75</v>
      </c>
      <c r="F143" s="16">
        <v>55</v>
      </c>
      <c r="G143" s="16">
        <v>30</v>
      </c>
      <c r="H143" s="16"/>
      <c r="I143" s="16">
        <v>185</v>
      </c>
      <c r="J143" s="16">
        <v>210</v>
      </c>
      <c r="K143" s="16"/>
      <c r="L143" s="16">
        <v>115</v>
      </c>
      <c r="M143" s="32" t="s">
        <v>46</v>
      </c>
      <c r="N143" s="15" t="s">
        <v>47</v>
      </c>
    </row>
    <row r="144" spans="1:14" x14ac:dyDescent="0.35">
      <c r="A144" s="32" t="s">
        <v>1516</v>
      </c>
      <c r="B144" s="32" t="s">
        <v>372</v>
      </c>
      <c r="C144" s="15" t="s">
        <v>373</v>
      </c>
      <c r="D144" s="16">
        <v>85</v>
      </c>
      <c r="E144" s="16">
        <v>90</v>
      </c>
      <c r="F144" s="16">
        <v>70</v>
      </c>
      <c r="G144" s="16">
        <v>30</v>
      </c>
      <c r="H144" s="16"/>
      <c r="I144" s="16">
        <v>255</v>
      </c>
      <c r="J144" s="16">
        <v>280</v>
      </c>
      <c r="K144" s="16"/>
      <c r="L144" s="16">
        <v>170</v>
      </c>
      <c r="M144" s="32" t="s">
        <v>46</v>
      </c>
      <c r="N144" s="15" t="s">
        <v>47</v>
      </c>
    </row>
    <row r="145" spans="1:14" x14ac:dyDescent="0.35">
      <c r="A145" s="32" t="s">
        <v>1517</v>
      </c>
      <c r="B145" s="32" t="s">
        <v>374</v>
      </c>
      <c r="C145" s="15" t="s">
        <v>375</v>
      </c>
      <c r="D145" s="16">
        <v>165</v>
      </c>
      <c r="E145" s="16">
        <v>155</v>
      </c>
      <c r="F145" s="16">
        <v>115</v>
      </c>
      <c r="G145" s="16">
        <v>65</v>
      </c>
      <c r="H145" s="16"/>
      <c r="I145" s="16">
        <v>430</v>
      </c>
      <c r="J145" s="16">
        <v>490</v>
      </c>
      <c r="K145" s="16"/>
      <c r="L145" s="16">
        <v>280</v>
      </c>
      <c r="M145" s="32" t="s">
        <v>46</v>
      </c>
      <c r="N145" s="15" t="s">
        <v>47</v>
      </c>
    </row>
    <row r="146" spans="1:14" x14ac:dyDescent="0.35">
      <c r="A146" s="32" t="s">
        <v>1518</v>
      </c>
      <c r="B146" s="32" t="s">
        <v>376</v>
      </c>
      <c r="C146" s="15" t="s">
        <v>377</v>
      </c>
      <c r="D146" s="16">
        <v>150</v>
      </c>
      <c r="E146" s="16">
        <v>135</v>
      </c>
      <c r="F146" s="16">
        <v>85</v>
      </c>
      <c r="G146" s="16">
        <v>40</v>
      </c>
      <c r="H146" s="16"/>
      <c r="I146" s="16">
        <v>355</v>
      </c>
      <c r="J146" s="16">
        <v>395</v>
      </c>
      <c r="K146" s="16"/>
      <c r="L146" s="16">
        <v>245</v>
      </c>
      <c r="M146" s="32" t="s">
        <v>46</v>
      </c>
      <c r="N146" s="15" t="s">
        <v>47</v>
      </c>
    </row>
    <row r="147" spans="1:14" x14ac:dyDescent="0.35">
      <c r="A147" s="32" t="s">
        <v>1519</v>
      </c>
      <c r="B147" s="32" t="s">
        <v>378</v>
      </c>
      <c r="C147" s="15" t="s">
        <v>379</v>
      </c>
      <c r="D147" s="16">
        <v>445</v>
      </c>
      <c r="E147" s="16">
        <v>395</v>
      </c>
      <c r="F147" s="16">
        <v>275</v>
      </c>
      <c r="G147" s="16">
        <v>90</v>
      </c>
      <c r="H147" s="16"/>
      <c r="I147" s="16">
        <v>1120</v>
      </c>
      <c r="J147" s="16">
        <v>1205</v>
      </c>
      <c r="K147" s="16"/>
      <c r="L147" s="16">
        <v>620</v>
      </c>
      <c r="M147" s="32" t="s">
        <v>46</v>
      </c>
      <c r="N147" s="15" t="s">
        <v>47</v>
      </c>
    </row>
    <row r="148" spans="1:14" x14ac:dyDescent="0.35">
      <c r="A148" s="32" t="s">
        <v>1520</v>
      </c>
      <c r="B148" s="32" t="s">
        <v>380</v>
      </c>
      <c r="C148" s="15" t="s">
        <v>381</v>
      </c>
      <c r="D148" s="16">
        <v>465</v>
      </c>
      <c r="E148" s="16">
        <v>465</v>
      </c>
      <c r="F148" s="16">
        <v>350</v>
      </c>
      <c r="G148" s="16">
        <v>125</v>
      </c>
      <c r="H148" s="16"/>
      <c r="I148" s="16">
        <v>1280</v>
      </c>
      <c r="J148" s="16">
        <v>1405</v>
      </c>
      <c r="K148" s="16"/>
      <c r="L148" s="16">
        <v>720</v>
      </c>
      <c r="M148" s="32" t="s">
        <v>46</v>
      </c>
      <c r="N148" s="15" t="s">
        <v>47</v>
      </c>
    </row>
    <row r="149" spans="1:14" x14ac:dyDescent="0.35">
      <c r="A149" s="32" t="s">
        <v>1521</v>
      </c>
      <c r="B149" s="32" t="s">
        <v>382</v>
      </c>
      <c r="C149" s="15" t="s">
        <v>383</v>
      </c>
      <c r="D149" s="16">
        <v>305</v>
      </c>
      <c r="E149" s="16">
        <v>280</v>
      </c>
      <c r="F149" s="16">
        <v>200</v>
      </c>
      <c r="G149" s="16">
        <v>75</v>
      </c>
      <c r="H149" s="16"/>
      <c r="I149" s="16">
        <v>785</v>
      </c>
      <c r="J149" s="16">
        <v>855</v>
      </c>
      <c r="K149" s="16"/>
      <c r="L149" s="16">
        <v>485</v>
      </c>
      <c r="M149" s="32" t="s">
        <v>46</v>
      </c>
      <c r="N149" s="15" t="s">
        <v>47</v>
      </c>
    </row>
    <row r="150" spans="1:14" x14ac:dyDescent="0.35">
      <c r="A150" s="32" t="s">
        <v>1522</v>
      </c>
      <c r="B150" s="32" t="s">
        <v>384</v>
      </c>
      <c r="C150" s="15" t="s">
        <v>385</v>
      </c>
      <c r="D150" s="16">
        <v>35</v>
      </c>
      <c r="E150" s="16">
        <v>25</v>
      </c>
      <c r="F150" s="16">
        <v>15</v>
      </c>
      <c r="G150" s="16">
        <v>10</v>
      </c>
      <c r="H150" s="16"/>
      <c r="I150" s="16">
        <v>80</v>
      </c>
      <c r="J150" s="16">
        <v>85</v>
      </c>
      <c r="K150" s="16"/>
      <c r="L150" s="16">
        <v>45</v>
      </c>
      <c r="M150" s="32" t="s">
        <v>46</v>
      </c>
      <c r="N150" s="15" t="s">
        <v>47</v>
      </c>
    </row>
    <row r="151" spans="1:14" x14ac:dyDescent="0.35">
      <c r="A151" s="32" t="s">
        <v>1523</v>
      </c>
      <c r="B151" s="32" t="s">
        <v>386</v>
      </c>
      <c r="C151" s="15" t="s">
        <v>387</v>
      </c>
      <c r="D151" s="16">
        <v>80</v>
      </c>
      <c r="E151" s="16">
        <v>105</v>
      </c>
      <c r="F151" s="16">
        <v>95</v>
      </c>
      <c r="G151" s="16">
        <v>35</v>
      </c>
      <c r="H151" s="16"/>
      <c r="I151" s="16">
        <v>280</v>
      </c>
      <c r="J151" s="16">
        <v>315</v>
      </c>
      <c r="K151" s="16"/>
      <c r="L151" s="16">
        <v>160</v>
      </c>
      <c r="M151" s="32" t="s">
        <v>46</v>
      </c>
      <c r="N151" s="15" t="s">
        <v>47</v>
      </c>
    </row>
    <row r="152" spans="1:14" x14ac:dyDescent="0.35">
      <c r="A152" s="32" t="s">
        <v>1524</v>
      </c>
      <c r="B152" s="32" t="s">
        <v>388</v>
      </c>
      <c r="C152" s="15" t="s">
        <v>389</v>
      </c>
      <c r="D152" s="16">
        <v>75</v>
      </c>
      <c r="E152" s="16">
        <v>70</v>
      </c>
      <c r="F152" s="16">
        <v>80</v>
      </c>
      <c r="G152" s="16">
        <v>30</v>
      </c>
      <c r="H152" s="16"/>
      <c r="I152" s="16">
        <v>220</v>
      </c>
      <c r="J152" s="16">
        <v>250</v>
      </c>
      <c r="K152" s="16"/>
      <c r="L152" s="16">
        <v>130</v>
      </c>
      <c r="M152" s="32" t="s">
        <v>46</v>
      </c>
      <c r="N152" s="15" t="s">
        <v>47</v>
      </c>
    </row>
    <row r="153" spans="1:14" x14ac:dyDescent="0.35">
      <c r="A153" s="32" t="s">
        <v>1525</v>
      </c>
      <c r="B153" s="32" t="s">
        <v>390</v>
      </c>
      <c r="C153" s="15" t="s">
        <v>391</v>
      </c>
      <c r="D153" s="16">
        <v>90</v>
      </c>
      <c r="E153" s="16">
        <v>110</v>
      </c>
      <c r="F153" s="16">
        <v>105</v>
      </c>
      <c r="G153" s="16">
        <v>50</v>
      </c>
      <c r="H153" s="16"/>
      <c r="I153" s="16">
        <v>300</v>
      </c>
      <c r="J153" s="16">
        <v>350</v>
      </c>
      <c r="K153" s="16"/>
      <c r="L153" s="16">
        <v>185</v>
      </c>
      <c r="M153" s="32" t="s">
        <v>46</v>
      </c>
      <c r="N153" s="15" t="s">
        <v>47</v>
      </c>
    </row>
    <row r="154" spans="1:14" x14ac:dyDescent="0.35">
      <c r="A154" s="32" t="s">
        <v>1526</v>
      </c>
      <c r="B154" s="32" t="s">
        <v>392</v>
      </c>
      <c r="C154" s="15" t="s">
        <v>393</v>
      </c>
      <c r="D154" s="16">
        <v>305</v>
      </c>
      <c r="E154" s="16">
        <v>310</v>
      </c>
      <c r="F154" s="16">
        <v>180</v>
      </c>
      <c r="G154" s="16">
        <v>80</v>
      </c>
      <c r="H154" s="16"/>
      <c r="I154" s="16">
        <v>795</v>
      </c>
      <c r="J154" s="16">
        <v>875</v>
      </c>
      <c r="K154" s="16"/>
      <c r="L154" s="16">
        <v>470</v>
      </c>
      <c r="M154" s="32" t="s">
        <v>46</v>
      </c>
      <c r="N154" s="15" t="s">
        <v>47</v>
      </c>
    </row>
    <row r="155" spans="1:14" x14ac:dyDescent="0.35">
      <c r="A155" s="32" t="s">
        <v>1527</v>
      </c>
      <c r="B155" s="32" t="s">
        <v>394</v>
      </c>
      <c r="C155" s="15" t="s">
        <v>395</v>
      </c>
      <c r="D155" s="16">
        <v>255</v>
      </c>
      <c r="E155" s="16">
        <v>260</v>
      </c>
      <c r="F155" s="16">
        <v>160</v>
      </c>
      <c r="G155" s="16">
        <v>65</v>
      </c>
      <c r="H155" s="16"/>
      <c r="I155" s="16">
        <v>670</v>
      </c>
      <c r="J155" s="16">
        <v>740</v>
      </c>
      <c r="K155" s="16"/>
      <c r="L155" s="16">
        <v>375</v>
      </c>
      <c r="M155" s="32" t="s">
        <v>46</v>
      </c>
      <c r="N155" s="15" t="s">
        <v>47</v>
      </c>
    </row>
    <row r="156" spans="1:14" x14ac:dyDescent="0.35">
      <c r="A156" s="32" t="s">
        <v>1528</v>
      </c>
      <c r="B156" s="32" t="s">
        <v>396</v>
      </c>
      <c r="C156" s="15" t="s">
        <v>397</v>
      </c>
      <c r="D156" s="16">
        <v>355</v>
      </c>
      <c r="E156" s="16">
        <v>390</v>
      </c>
      <c r="F156" s="16">
        <v>290</v>
      </c>
      <c r="G156" s="16">
        <v>115</v>
      </c>
      <c r="H156" s="16"/>
      <c r="I156" s="16">
        <v>1035</v>
      </c>
      <c r="J156" s="16">
        <v>1155</v>
      </c>
      <c r="K156" s="16"/>
      <c r="L156" s="16">
        <v>610</v>
      </c>
      <c r="M156" s="32" t="s">
        <v>46</v>
      </c>
      <c r="N156" s="15" t="s">
        <v>47</v>
      </c>
    </row>
    <row r="157" spans="1:14" x14ac:dyDescent="0.35">
      <c r="A157" s="32" t="s">
        <v>1529</v>
      </c>
      <c r="B157" s="32" t="s">
        <v>398</v>
      </c>
      <c r="C157" s="15" t="s">
        <v>399</v>
      </c>
      <c r="D157" s="16">
        <v>60</v>
      </c>
      <c r="E157" s="16">
        <v>50</v>
      </c>
      <c r="F157" s="16">
        <v>40</v>
      </c>
      <c r="G157" s="16">
        <v>20</v>
      </c>
      <c r="H157" s="16"/>
      <c r="I157" s="16">
        <v>150</v>
      </c>
      <c r="J157" s="16">
        <v>170</v>
      </c>
      <c r="K157" s="16"/>
      <c r="L157" s="16">
        <v>105</v>
      </c>
      <c r="M157" s="32" t="s">
        <v>46</v>
      </c>
      <c r="N157" s="15" t="s">
        <v>47</v>
      </c>
    </row>
    <row r="158" spans="1:14" x14ac:dyDescent="0.35">
      <c r="A158" s="32" t="s">
        <v>1530</v>
      </c>
      <c r="B158" s="32" t="s">
        <v>400</v>
      </c>
      <c r="C158" s="15" t="s">
        <v>401</v>
      </c>
      <c r="D158" s="16">
        <v>220</v>
      </c>
      <c r="E158" s="16">
        <v>205</v>
      </c>
      <c r="F158" s="16">
        <v>160</v>
      </c>
      <c r="G158" s="16">
        <v>60</v>
      </c>
      <c r="H158" s="16"/>
      <c r="I158" s="16">
        <v>590</v>
      </c>
      <c r="J158" s="16">
        <v>650</v>
      </c>
      <c r="K158" s="16"/>
      <c r="L158" s="16">
        <v>370</v>
      </c>
      <c r="M158" s="32" t="s">
        <v>46</v>
      </c>
      <c r="N158" s="15" t="s">
        <v>47</v>
      </c>
    </row>
    <row r="159" spans="1:14" x14ac:dyDescent="0.35">
      <c r="A159" s="32" t="s">
        <v>1531</v>
      </c>
      <c r="B159" s="32" t="s">
        <v>402</v>
      </c>
      <c r="C159" s="15" t="s">
        <v>403</v>
      </c>
      <c r="D159" s="16">
        <v>25</v>
      </c>
      <c r="E159" s="16">
        <v>25</v>
      </c>
      <c r="F159" s="16">
        <v>35</v>
      </c>
      <c r="G159" s="16">
        <v>15</v>
      </c>
      <c r="H159" s="16"/>
      <c r="I159" s="16">
        <v>95</v>
      </c>
      <c r="J159" s="16">
        <v>110</v>
      </c>
      <c r="K159" s="16"/>
      <c r="L159" s="16">
        <v>65</v>
      </c>
      <c r="M159" s="32" t="s">
        <v>46</v>
      </c>
      <c r="N159" s="15" t="s">
        <v>47</v>
      </c>
    </row>
    <row r="160" spans="1:14" x14ac:dyDescent="0.35">
      <c r="A160" s="32" t="s">
        <v>1532</v>
      </c>
      <c r="B160" s="32" t="s">
        <v>404</v>
      </c>
      <c r="C160" s="15" t="s">
        <v>405</v>
      </c>
      <c r="D160" s="16">
        <v>55</v>
      </c>
      <c r="E160" s="16">
        <v>45</v>
      </c>
      <c r="F160" s="16">
        <v>35</v>
      </c>
      <c r="G160" s="16">
        <v>20</v>
      </c>
      <c r="H160" s="16"/>
      <c r="I160" s="16">
        <v>135</v>
      </c>
      <c r="J160" s="16">
        <v>155</v>
      </c>
      <c r="K160" s="16"/>
      <c r="L160" s="16">
        <v>90</v>
      </c>
      <c r="M160" s="32" t="s">
        <v>46</v>
      </c>
      <c r="N160" s="15" t="s">
        <v>47</v>
      </c>
    </row>
    <row r="161" spans="1:14" x14ac:dyDescent="0.35">
      <c r="A161" s="32" t="s">
        <v>1533</v>
      </c>
      <c r="B161" s="32" t="s">
        <v>406</v>
      </c>
      <c r="C161" s="15" t="s">
        <v>407</v>
      </c>
      <c r="D161" s="16">
        <v>165</v>
      </c>
      <c r="E161" s="16">
        <v>150</v>
      </c>
      <c r="F161" s="16">
        <v>95</v>
      </c>
      <c r="G161" s="16">
        <v>55</v>
      </c>
      <c r="H161" s="16"/>
      <c r="I161" s="16">
        <v>405</v>
      </c>
      <c r="J161" s="16">
        <v>460</v>
      </c>
      <c r="K161" s="16"/>
      <c r="L161" s="16">
        <v>250</v>
      </c>
      <c r="M161" s="32" t="s">
        <v>9</v>
      </c>
      <c r="N161" s="15" t="s">
        <v>10</v>
      </c>
    </row>
    <row r="162" spans="1:14" x14ac:dyDescent="0.35">
      <c r="A162" s="32" t="s">
        <v>1534</v>
      </c>
      <c r="B162" s="32" t="s">
        <v>408</v>
      </c>
      <c r="C162" s="15" t="s">
        <v>409</v>
      </c>
      <c r="D162" s="16">
        <v>50</v>
      </c>
      <c r="E162" s="16">
        <v>60</v>
      </c>
      <c r="F162" s="16">
        <v>35</v>
      </c>
      <c r="G162" s="16">
        <v>25</v>
      </c>
      <c r="H162" s="16"/>
      <c r="I162" s="16">
        <v>145</v>
      </c>
      <c r="J162" s="16">
        <v>170</v>
      </c>
      <c r="K162" s="16"/>
      <c r="L162" s="16">
        <v>100</v>
      </c>
      <c r="M162" s="32" t="s">
        <v>9</v>
      </c>
      <c r="N162" s="15" t="s">
        <v>10</v>
      </c>
    </row>
    <row r="163" spans="1:14" x14ac:dyDescent="0.35">
      <c r="A163" s="32" t="s">
        <v>1535</v>
      </c>
      <c r="B163" s="32" t="s">
        <v>410</v>
      </c>
      <c r="C163" s="15" t="s">
        <v>411</v>
      </c>
      <c r="D163" s="16">
        <v>170</v>
      </c>
      <c r="E163" s="16">
        <v>270</v>
      </c>
      <c r="F163" s="16">
        <v>180</v>
      </c>
      <c r="G163" s="16">
        <v>110</v>
      </c>
      <c r="H163" s="16"/>
      <c r="I163" s="16">
        <v>620</v>
      </c>
      <c r="J163" s="16">
        <v>730</v>
      </c>
      <c r="K163" s="16"/>
      <c r="L163" s="16">
        <v>350</v>
      </c>
      <c r="M163" s="32" t="s">
        <v>9</v>
      </c>
      <c r="N163" s="15" t="s">
        <v>10</v>
      </c>
    </row>
    <row r="164" spans="1:14" x14ac:dyDescent="0.35">
      <c r="A164" s="32" t="s">
        <v>1536</v>
      </c>
      <c r="B164" s="32" t="s">
        <v>412</v>
      </c>
      <c r="C164" s="15" t="s">
        <v>413</v>
      </c>
      <c r="D164" s="16">
        <v>200</v>
      </c>
      <c r="E164" s="16">
        <v>260</v>
      </c>
      <c r="F164" s="16">
        <v>200</v>
      </c>
      <c r="G164" s="16">
        <v>95</v>
      </c>
      <c r="H164" s="16"/>
      <c r="I164" s="16">
        <v>660</v>
      </c>
      <c r="J164" s="16">
        <v>750</v>
      </c>
      <c r="K164" s="16"/>
      <c r="L164" s="16">
        <v>355</v>
      </c>
      <c r="M164" s="32" t="s">
        <v>9</v>
      </c>
      <c r="N164" s="15" t="s">
        <v>10</v>
      </c>
    </row>
    <row r="165" spans="1:14" x14ac:dyDescent="0.35">
      <c r="A165" s="32" t="s">
        <v>1537</v>
      </c>
      <c r="B165" s="32" t="s">
        <v>414</v>
      </c>
      <c r="C165" s="15" t="s">
        <v>415</v>
      </c>
      <c r="D165" s="16">
        <v>140</v>
      </c>
      <c r="E165" s="16">
        <v>145</v>
      </c>
      <c r="F165" s="16">
        <v>120</v>
      </c>
      <c r="G165" s="16">
        <v>60</v>
      </c>
      <c r="H165" s="16"/>
      <c r="I165" s="16">
        <v>405</v>
      </c>
      <c r="J165" s="16">
        <v>470</v>
      </c>
      <c r="K165" s="16"/>
      <c r="L165" s="16">
        <v>250</v>
      </c>
      <c r="M165" s="32" t="s">
        <v>9</v>
      </c>
      <c r="N165" s="15" t="s">
        <v>10</v>
      </c>
    </row>
    <row r="166" spans="1:14" x14ac:dyDescent="0.35">
      <c r="A166" s="32" t="s">
        <v>1538</v>
      </c>
      <c r="B166" s="32" t="s">
        <v>416</v>
      </c>
      <c r="C166" s="15" t="s">
        <v>417</v>
      </c>
      <c r="D166" s="16">
        <v>50</v>
      </c>
      <c r="E166" s="16">
        <v>45</v>
      </c>
      <c r="F166" s="16">
        <v>45</v>
      </c>
      <c r="G166" s="16">
        <v>25</v>
      </c>
      <c r="H166" s="16"/>
      <c r="I166" s="16">
        <v>145</v>
      </c>
      <c r="J166" s="16">
        <v>170</v>
      </c>
      <c r="K166" s="16"/>
      <c r="L166" s="16">
        <v>95</v>
      </c>
      <c r="M166" s="32" t="s">
        <v>9</v>
      </c>
      <c r="N166" s="15" t="s">
        <v>10</v>
      </c>
    </row>
    <row r="167" spans="1:14" x14ac:dyDescent="0.35">
      <c r="A167" s="32" t="s">
        <v>1539</v>
      </c>
      <c r="B167" s="32" t="s">
        <v>418</v>
      </c>
      <c r="C167" s="15" t="s">
        <v>419</v>
      </c>
      <c r="D167" s="16">
        <v>220</v>
      </c>
      <c r="E167" s="16">
        <v>300</v>
      </c>
      <c r="F167" s="16">
        <v>270</v>
      </c>
      <c r="G167" s="16">
        <v>95</v>
      </c>
      <c r="H167" s="16"/>
      <c r="I167" s="16">
        <v>790</v>
      </c>
      <c r="J167" s="16">
        <v>885</v>
      </c>
      <c r="K167" s="16"/>
      <c r="L167" s="16">
        <v>460</v>
      </c>
      <c r="M167" s="32" t="s">
        <v>9</v>
      </c>
      <c r="N167" s="15" t="s">
        <v>10</v>
      </c>
    </row>
    <row r="168" spans="1:14" x14ac:dyDescent="0.35">
      <c r="A168" s="32" t="s">
        <v>1540</v>
      </c>
      <c r="B168" s="32" t="s">
        <v>420</v>
      </c>
      <c r="C168" s="15" t="s">
        <v>421</v>
      </c>
      <c r="D168" s="16">
        <v>30</v>
      </c>
      <c r="E168" s="16">
        <v>40</v>
      </c>
      <c r="F168" s="16">
        <v>50</v>
      </c>
      <c r="G168" s="16">
        <v>20</v>
      </c>
      <c r="H168" s="16"/>
      <c r="I168" s="16">
        <v>120</v>
      </c>
      <c r="J168" s="16">
        <v>135</v>
      </c>
      <c r="K168" s="16"/>
      <c r="L168" s="16">
        <v>75</v>
      </c>
      <c r="M168" s="32" t="s">
        <v>9</v>
      </c>
      <c r="N168" s="15" t="s">
        <v>10</v>
      </c>
    </row>
    <row r="169" spans="1:14" x14ac:dyDescent="0.35">
      <c r="A169" s="32" t="s">
        <v>1541</v>
      </c>
      <c r="B169" s="32" t="s">
        <v>422</v>
      </c>
      <c r="C169" s="15" t="s">
        <v>423</v>
      </c>
      <c r="D169" s="16">
        <v>315</v>
      </c>
      <c r="E169" s="16">
        <v>425</v>
      </c>
      <c r="F169" s="16">
        <v>295</v>
      </c>
      <c r="G169" s="16">
        <v>140</v>
      </c>
      <c r="H169" s="16"/>
      <c r="I169" s="16">
        <v>1035</v>
      </c>
      <c r="J169" s="16">
        <v>1170</v>
      </c>
      <c r="K169" s="16"/>
      <c r="L169" s="16">
        <v>570</v>
      </c>
      <c r="M169" s="32" t="s">
        <v>9</v>
      </c>
      <c r="N169" s="15" t="s">
        <v>10</v>
      </c>
    </row>
    <row r="170" spans="1:14" x14ac:dyDescent="0.35">
      <c r="A170" s="32" t="s">
        <v>1542</v>
      </c>
      <c r="B170" s="32" t="s">
        <v>424</v>
      </c>
      <c r="C170" s="15" t="s">
        <v>425</v>
      </c>
      <c r="D170" s="16">
        <v>135</v>
      </c>
      <c r="E170" s="16">
        <v>195</v>
      </c>
      <c r="F170" s="16">
        <v>160</v>
      </c>
      <c r="G170" s="16">
        <v>85</v>
      </c>
      <c r="H170" s="16"/>
      <c r="I170" s="16">
        <v>490</v>
      </c>
      <c r="J170" s="16">
        <v>570</v>
      </c>
      <c r="K170" s="16"/>
      <c r="L170" s="16">
        <v>300</v>
      </c>
      <c r="M170" s="32" t="s">
        <v>9</v>
      </c>
      <c r="N170" s="15" t="s">
        <v>10</v>
      </c>
    </row>
    <row r="171" spans="1:14" x14ac:dyDescent="0.35">
      <c r="A171" s="32" t="s">
        <v>1543</v>
      </c>
      <c r="B171" s="32" t="s">
        <v>426</v>
      </c>
      <c r="C171" s="15" t="s">
        <v>427</v>
      </c>
      <c r="D171" s="16">
        <v>180</v>
      </c>
      <c r="E171" s="16">
        <v>250</v>
      </c>
      <c r="F171" s="16">
        <v>185</v>
      </c>
      <c r="G171" s="16">
        <v>65</v>
      </c>
      <c r="H171" s="16"/>
      <c r="I171" s="16">
        <v>615</v>
      </c>
      <c r="J171" s="16">
        <v>680</v>
      </c>
      <c r="K171" s="16"/>
      <c r="L171" s="16">
        <v>350</v>
      </c>
      <c r="M171" s="32" t="s">
        <v>9</v>
      </c>
      <c r="N171" s="15" t="s">
        <v>10</v>
      </c>
    </row>
    <row r="172" spans="1:14" x14ac:dyDescent="0.35">
      <c r="A172" s="32" t="s">
        <v>1544</v>
      </c>
      <c r="B172" s="32" t="s">
        <v>428</v>
      </c>
      <c r="C172" s="15" t="s">
        <v>429</v>
      </c>
      <c r="D172" s="16">
        <v>210</v>
      </c>
      <c r="E172" s="16">
        <v>305</v>
      </c>
      <c r="F172" s="16">
        <v>240</v>
      </c>
      <c r="G172" s="16">
        <v>100</v>
      </c>
      <c r="H172" s="16"/>
      <c r="I172" s="16">
        <v>755</v>
      </c>
      <c r="J172" s="16">
        <v>850</v>
      </c>
      <c r="K172" s="16"/>
      <c r="L172" s="16">
        <v>415</v>
      </c>
      <c r="M172" s="32" t="s">
        <v>9</v>
      </c>
      <c r="N172" s="15" t="s">
        <v>10</v>
      </c>
    </row>
    <row r="173" spans="1:14" x14ac:dyDescent="0.35">
      <c r="A173" s="32" t="s">
        <v>1545</v>
      </c>
      <c r="B173" s="32" t="s">
        <v>430</v>
      </c>
      <c r="C173" s="15" t="s">
        <v>339</v>
      </c>
      <c r="D173" s="16">
        <v>345</v>
      </c>
      <c r="E173" s="16">
        <v>355</v>
      </c>
      <c r="F173" s="16">
        <v>235</v>
      </c>
      <c r="G173" s="16">
        <v>95</v>
      </c>
      <c r="H173" s="16"/>
      <c r="I173" s="16">
        <v>930</v>
      </c>
      <c r="J173" s="16">
        <v>1025</v>
      </c>
      <c r="K173" s="16"/>
      <c r="L173" s="16">
        <v>515</v>
      </c>
      <c r="M173" s="32" t="s">
        <v>9</v>
      </c>
      <c r="N173" s="15" t="s">
        <v>10</v>
      </c>
    </row>
    <row r="174" spans="1:14" x14ac:dyDescent="0.35">
      <c r="A174" s="32" t="s">
        <v>1546</v>
      </c>
      <c r="B174" s="32" t="s">
        <v>431</v>
      </c>
      <c r="C174" s="15" t="s">
        <v>432</v>
      </c>
      <c r="D174" s="16">
        <v>140</v>
      </c>
      <c r="E174" s="16">
        <v>230</v>
      </c>
      <c r="F174" s="16">
        <v>190</v>
      </c>
      <c r="G174" s="16">
        <v>95</v>
      </c>
      <c r="H174" s="16"/>
      <c r="I174" s="16">
        <v>550</v>
      </c>
      <c r="J174" s="16">
        <v>645</v>
      </c>
      <c r="K174" s="16"/>
      <c r="L174" s="16">
        <v>315</v>
      </c>
      <c r="M174" s="32" t="s">
        <v>9</v>
      </c>
      <c r="N174" s="15" t="s">
        <v>10</v>
      </c>
    </row>
    <row r="175" spans="1:14" x14ac:dyDescent="0.35">
      <c r="A175" s="32" t="s">
        <v>1547</v>
      </c>
      <c r="B175" s="32" t="s">
        <v>433</v>
      </c>
      <c r="C175" s="15" t="s">
        <v>434</v>
      </c>
      <c r="D175" s="16">
        <v>250</v>
      </c>
      <c r="E175" s="16">
        <v>310</v>
      </c>
      <c r="F175" s="16">
        <v>210</v>
      </c>
      <c r="G175" s="16">
        <v>120</v>
      </c>
      <c r="H175" s="16"/>
      <c r="I175" s="16">
        <v>775</v>
      </c>
      <c r="J175" s="16">
        <v>890</v>
      </c>
      <c r="K175" s="16"/>
      <c r="L175" s="16">
        <v>440</v>
      </c>
      <c r="M175" s="32" t="s">
        <v>9</v>
      </c>
      <c r="N175" s="15" t="s">
        <v>10</v>
      </c>
    </row>
    <row r="176" spans="1:14" x14ac:dyDescent="0.35">
      <c r="A176" s="32" t="s">
        <v>1548</v>
      </c>
      <c r="B176" s="32" t="s">
        <v>435</v>
      </c>
      <c r="C176" s="15" t="s">
        <v>436</v>
      </c>
      <c r="D176" s="16">
        <v>385</v>
      </c>
      <c r="E176" s="16">
        <v>500</v>
      </c>
      <c r="F176" s="16">
        <v>370</v>
      </c>
      <c r="G176" s="16">
        <v>145</v>
      </c>
      <c r="H176" s="16"/>
      <c r="I176" s="16">
        <v>1255</v>
      </c>
      <c r="J176" s="16">
        <v>1400</v>
      </c>
      <c r="K176" s="16"/>
      <c r="L176" s="16">
        <v>680</v>
      </c>
      <c r="M176" s="32" t="s">
        <v>9</v>
      </c>
      <c r="N176" s="15" t="s">
        <v>10</v>
      </c>
    </row>
    <row r="177" spans="1:14" x14ac:dyDescent="0.35">
      <c r="A177" s="32" t="s">
        <v>1549</v>
      </c>
      <c r="B177" s="32" t="s">
        <v>437</v>
      </c>
      <c r="C177" s="15" t="s">
        <v>438</v>
      </c>
      <c r="D177" s="16">
        <v>175</v>
      </c>
      <c r="E177" s="16">
        <v>195</v>
      </c>
      <c r="F177" s="16">
        <v>130</v>
      </c>
      <c r="G177" s="16">
        <v>65</v>
      </c>
      <c r="H177" s="16"/>
      <c r="I177" s="16">
        <v>500</v>
      </c>
      <c r="J177" s="16">
        <v>565</v>
      </c>
      <c r="K177" s="16"/>
      <c r="L177" s="16">
        <v>295</v>
      </c>
      <c r="M177" s="32" t="s">
        <v>9</v>
      </c>
      <c r="N177" s="15" t="s">
        <v>10</v>
      </c>
    </row>
    <row r="178" spans="1:14" x14ac:dyDescent="0.35">
      <c r="A178" s="32" t="s">
        <v>1550</v>
      </c>
      <c r="B178" s="32" t="s">
        <v>439</v>
      </c>
      <c r="C178" s="15" t="s">
        <v>440</v>
      </c>
      <c r="D178" s="16">
        <v>135</v>
      </c>
      <c r="E178" s="16">
        <v>190</v>
      </c>
      <c r="F178" s="16">
        <v>140</v>
      </c>
      <c r="G178" s="16">
        <v>65</v>
      </c>
      <c r="H178" s="16"/>
      <c r="I178" s="16">
        <v>465</v>
      </c>
      <c r="J178" s="16">
        <v>530</v>
      </c>
      <c r="K178" s="16"/>
      <c r="L178" s="16">
        <v>280</v>
      </c>
      <c r="M178" s="32" t="s">
        <v>9</v>
      </c>
      <c r="N178" s="15" t="s">
        <v>10</v>
      </c>
    </row>
    <row r="179" spans="1:14" x14ac:dyDescent="0.35">
      <c r="A179" s="32" t="s">
        <v>1551</v>
      </c>
      <c r="B179" s="32" t="s">
        <v>441</v>
      </c>
      <c r="C179" s="15" t="s">
        <v>442</v>
      </c>
      <c r="D179" s="16">
        <v>280</v>
      </c>
      <c r="E179" s="16">
        <v>245</v>
      </c>
      <c r="F179" s="16">
        <v>165</v>
      </c>
      <c r="G179" s="16">
        <v>75</v>
      </c>
      <c r="H179" s="16"/>
      <c r="I179" s="16">
        <v>690</v>
      </c>
      <c r="J179" s="16">
        <v>770</v>
      </c>
      <c r="K179" s="16"/>
      <c r="L179" s="16">
        <v>435</v>
      </c>
      <c r="M179" s="32" t="s">
        <v>48</v>
      </c>
      <c r="N179" s="15" t="s">
        <v>49</v>
      </c>
    </row>
    <row r="180" spans="1:14" x14ac:dyDescent="0.35">
      <c r="A180" s="32" t="s">
        <v>1552</v>
      </c>
      <c r="B180" s="32" t="s">
        <v>443</v>
      </c>
      <c r="C180" s="15" t="s">
        <v>444</v>
      </c>
      <c r="D180" s="16">
        <v>205</v>
      </c>
      <c r="E180" s="16">
        <v>300</v>
      </c>
      <c r="F180" s="16">
        <v>235</v>
      </c>
      <c r="G180" s="16">
        <v>110</v>
      </c>
      <c r="H180" s="16"/>
      <c r="I180" s="16">
        <v>735</v>
      </c>
      <c r="J180" s="16">
        <v>840</v>
      </c>
      <c r="K180" s="16"/>
      <c r="L180" s="16">
        <v>420</v>
      </c>
      <c r="M180" s="32" t="s">
        <v>48</v>
      </c>
      <c r="N180" s="15" t="s">
        <v>49</v>
      </c>
    </row>
    <row r="181" spans="1:14" x14ac:dyDescent="0.35">
      <c r="A181" s="32" t="s">
        <v>1553</v>
      </c>
      <c r="B181" s="32" t="s">
        <v>445</v>
      </c>
      <c r="C181" s="15" t="s">
        <v>446</v>
      </c>
      <c r="D181" s="16">
        <v>285</v>
      </c>
      <c r="E181" s="16">
        <v>330</v>
      </c>
      <c r="F181" s="16">
        <v>255</v>
      </c>
      <c r="G181" s="16">
        <v>115</v>
      </c>
      <c r="H181" s="16"/>
      <c r="I181" s="16">
        <v>865</v>
      </c>
      <c r="J181" s="16">
        <v>980</v>
      </c>
      <c r="K181" s="16"/>
      <c r="L181" s="16">
        <v>500</v>
      </c>
      <c r="M181" s="32" t="s">
        <v>48</v>
      </c>
      <c r="N181" s="15" t="s">
        <v>49</v>
      </c>
    </row>
    <row r="182" spans="1:14" x14ac:dyDescent="0.35">
      <c r="A182" s="32" t="s">
        <v>1554</v>
      </c>
      <c r="B182" s="32" t="s">
        <v>447</v>
      </c>
      <c r="C182" s="15" t="s">
        <v>448</v>
      </c>
      <c r="D182" s="16">
        <v>475</v>
      </c>
      <c r="E182" s="16">
        <v>455</v>
      </c>
      <c r="F182" s="16">
        <v>340</v>
      </c>
      <c r="G182" s="16">
        <v>135</v>
      </c>
      <c r="H182" s="16"/>
      <c r="I182" s="16">
        <v>1280</v>
      </c>
      <c r="J182" s="16">
        <v>1410</v>
      </c>
      <c r="K182" s="16"/>
      <c r="L182" s="16">
        <v>775</v>
      </c>
      <c r="M182" s="32" t="s">
        <v>48</v>
      </c>
      <c r="N182" s="15" t="s">
        <v>49</v>
      </c>
    </row>
    <row r="183" spans="1:14" x14ac:dyDescent="0.35">
      <c r="A183" s="32" t="s">
        <v>1555</v>
      </c>
      <c r="B183" s="32" t="s">
        <v>449</v>
      </c>
      <c r="C183" s="15" t="s">
        <v>450</v>
      </c>
      <c r="D183" s="16">
        <v>100</v>
      </c>
      <c r="E183" s="16">
        <v>130</v>
      </c>
      <c r="F183" s="16">
        <v>105</v>
      </c>
      <c r="G183" s="16">
        <v>35</v>
      </c>
      <c r="H183" s="16"/>
      <c r="I183" s="16">
        <v>335</v>
      </c>
      <c r="J183" s="16">
        <v>375</v>
      </c>
      <c r="K183" s="16"/>
      <c r="L183" s="16">
        <v>170</v>
      </c>
      <c r="M183" s="32" t="s">
        <v>48</v>
      </c>
      <c r="N183" s="15" t="s">
        <v>49</v>
      </c>
    </row>
    <row r="184" spans="1:14" x14ac:dyDescent="0.35">
      <c r="A184" s="32" t="s">
        <v>1556</v>
      </c>
      <c r="B184" s="32" t="s">
        <v>451</v>
      </c>
      <c r="C184" s="15" t="s">
        <v>452</v>
      </c>
      <c r="D184" s="16">
        <v>90</v>
      </c>
      <c r="E184" s="16">
        <v>105</v>
      </c>
      <c r="F184" s="16">
        <v>80</v>
      </c>
      <c r="G184" s="16">
        <v>25</v>
      </c>
      <c r="H184" s="16"/>
      <c r="I184" s="16">
        <v>275</v>
      </c>
      <c r="J184" s="16">
        <v>305</v>
      </c>
      <c r="K184" s="16"/>
      <c r="L184" s="16">
        <v>150</v>
      </c>
      <c r="M184" s="32" t="s">
        <v>48</v>
      </c>
      <c r="N184" s="15" t="s">
        <v>49</v>
      </c>
    </row>
    <row r="185" spans="1:14" x14ac:dyDescent="0.35">
      <c r="A185" s="32" t="s">
        <v>1557</v>
      </c>
      <c r="B185" s="32" t="s">
        <v>453</v>
      </c>
      <c r="C185" s="15" t="s">
        <v>454</v>
      </c>
      <c r="D185" s="16">
        <v>205</v>
      </c>
      <c r="E185" s="16">
        <v>135</v>
      </c>
      <c r="F185" s="16">
        <v>80</v>
      </c>
      <c r="G185" s="16">
        <v>25</v>
      </c>
      <c r="H185" s="16"/>
      <c r="I185" s="16">
        <v>415</v>
      </c>
      <c r="J185" s="16">
        <v>445</v>
      </c>
      <c r="K185" s="16"/>
      <c r="L185" s="16">
        <v>275</v>
      </c>
      <c r="M185" s="32" t="s">
        <v>48</v>
      </c>
      <c r="N185" s="15" t="s">
        <v>49</v>
      </c>
    </row>
    <row r="186" spans="1:14" x14ac:dyDescent="0.35">
      <c r="A186" s="32" t="s">
        <v>1558</v>
      </c>
      <c r="B186" s="32" t="s">
        <v>455</v>
      </c>
      <c r="C186" s="15" t="s">
        <v>456</v>
      </c>
      <c r="D186" s="16">
        <v>225</v>
      </c>
      <c r="E186" s="16">
        <v>175</v>
      </c>
      <c r="F186" s="16">
        <v>105</v>
      </c>
      <c r="G186" s="16">
        <v>50</v>
      </c>
      <c r="H186" s="16"/>
      <c r="I186" s="16">
        <v>500</v>
      </c>
      <c r="J186" s="16">
        <v>545</v>
      </c>
      <c r="K186" s="16"/>
      <c r="L186" s="16">
        <v>320</v>
      </c>
      <c r="M186" s="32" t="s">
        <v>48</v>
      </c>
      <c r="N186" s="15" t="s">
        <v>49</v>
      </c>
    </row>
    <row r="187" spans="1:14" x14ac:dyDescent="0.35">
      <c r="A187" s="32" t="s">
        <v>1559</v>
      </c>
      <c r="B187" s="32" t="s">
        <v>457</v>
      </c>
      <c r="C187" s="15" t="s">
        <v>458</v>
      </c>
      <c r="D187" s="16">
        <v>495</v>
      </c>
      <c r="E187" s="16">
        <v>505</v>
      </c>
      <c r="F187" s="16">
        <v>365</v>
      </c>
      <c r="G187" s="16">
        <v>150</v>
      </c>
      <c r="H187" s="16"/>
      <c r="I187" s="16">
        <v>1365</v>
      </c>
      <c r="J187" s="16">
        <v>1510</v>
      </c>
      <c r="K187" s="16"/>
      <c r="L187" s="16">
        <v>725</v>
      </c>
      <c r="M187" s="32" t="s">
        <v>48</v>
      </c>
      <c r="N187" s="15" t="s">
        <v>49</v>
      </c>
    </row>
    <row r="188" spans="1:14" x14ac:dyDescent="0.35">
      <c r="A188" s="32" t="s">
        <v>1560</v>
      </c>
      <c r="B188" s="32" t="s">
        <v>459</v>
      </c>
      <c r="C188" s="15" t="s">
        <v>460</v>
      </c>
      <c r="D188" s="16">
        <v>185</v>
      </c>
      <c r="E188" s="16">
        <v>195</v>
      </c>
      <c r="F188" s="16">
        <v>160</v>
      </c>
      <c r="G188" s="16">
        <v>55</v>
      </c>
      <c r="H188" s="16"/>
      <c r="I188" s="16">
        <v>545</v>
      </c>
      <c r="J188" s="16">
        <v>595</v>
      </c>
      <c r="K188" s="16"/>
      <c r="L188" s="16">
        <v>310</v>
      </c>
      <c r="M188" s="32" t="s">
        <v>48</v>
      </c>
      <c r="N188" s="15" t="s">
        <v>49</v>
      </c>
    </row>
    <row r="189" spans="1:14" x14ac:dyDescent="0.35">
      <c r="A189" s="32" t="s">
        <v>1561</v>
      </c>
      <c r="B189" s="32" t="s">
        <v>461</v>
      </c>
      <c r="C189" s="15" t="s">
        <v>462</v>
      </c>
      <c r="D189" s="16">
        <v>130</v>
      </c>
      <c r="E189" s="16">
        <v>185</v>
      </c>
      <c r="F189" s="16">
        <v>120</v>
      </c>
      <c r="G189" s="16">
        <v>55</v>
      </c>
      <c r="H189" s="16"/>
      <c r="I189" s="16">
        <v>435</v>
      </c>
      <c r="J189" s="16">
        <v>485</v>
      </c>
      <c r="K189" s="16"/>
      <c r="L189" s="16">
        <v>255</v>
      </c>
      <c r="M189" s="32" t="s">
        <v>48</v>
      </c>
      <c r="N189" s="15" t="s">
        <v>49</v>
      </c>
    </row>
    <row r="190" spans="1:14" x14ac:dyDescent="0.35">
      <c r="A190" s="32" t="s">
        <v>1562</v>
      </c>
      <c r="B190" s="32" t="s">
        <v>463</v>
      </c>
      <c r="C190" s="15" t="s">
        <v>464</v>
      </c>
      <c r="D190" s="16">
        <v>325</v>
      </c>
      <c r="E190" s="16">
        <v>385</v>
      </c>
      <c r="F190" s="16">
        <v>280</v>
      </c>
      <c r="G190" s="16">
        <v>110</v>
      </c>
      <c r="H190" s="16"/>
      <c r="I190" s="16">
        <v>985</v>
      </c>
      <c r="J190" s="16">
        <v>1090</v>
      </c>
      <c r="K190" s="16"/>
      <c r="L190" s="16">
        <v>545</v>
      </c>
      <c r="M190" s="32" t="s">
        <v>48</v>
      </c>
      <c r="N190" s="15" t="s">
        <v>49</v>
      </c>
    </row>
    <row r="191" spans="1:14" x14ac:dyDescent="0.35">
      <c r="A191" s="32" t="s">
        <v>1563</v>
      </c>
      <c r="B191" s="32" t="s">
        <v>465</v>
      </c>
      <c r="C191" s="15" t="s">
        <v>466</v>
      </c>
      <c r="D191" s="16">
        <v>240</v>
      </c>
      <c r="E191" s="16">
        <v>270</v>
      </c>
      <c r="F191" s="16">
        <v>205</v>
      </c>
      <c r="G191" s="16">
        <v>90</v>
      </c>
      <c r="H191" s="16"/>
      <c r="I191" s="16">
        <v>710</v>
      </c>
      <c r="J191" s="16">
        <v>805</v>
      </c>
      <c r="K191" s="16"/>
      <c r="L191" s="16">
        <v>415</v>
      </c>
      <c r="M191" s="32" t="s">
        <v>48</v>
      </c>
      <c r="N191" s="15" t="s">
        <v>49</v>
      </c>
    </row>
    <row r="192" spans="1:14" x14ac:dyDescent="0.35">
      <c r="A192" s="32" t="s">
        <v>1564</v>
      </c>
      <c r="B192" s="32" t="s">
        <v>467</v>
      </c>
      <c r="C192" s="15" t="s">
        <v>468</v>
      </c>
      <c r="D192" s="16">
        <v>145</v>
      </c>
      <c r="E192" s="16">
        <v>140</v>
      </c>
      <c r="F192" s="16">
        <v>115</v>
      </c>
      <c r="G192" s="16">
        <v>45</v>
      </c>
      <c r="H192" s="16"/>
      <c r="I192" s="16">
        <v>400</v>
      </c>
      <c r="J192" s="16">
        <v>445</v>
      </c>
      <c r="K192" s="16"/>
      <c r="L192" s="16">
        <v>240</v>
      </c>
      <c r="M192" s="32" t="s">
        <v>48</v>
      </c>
      <c r="N192" s="15" t="s">
        <v>49</v>
      </c>
    </row>
    <row r="193" spans="1:14" x14ac:dyDescent="0.35">
      <c r="A193" s="32" t="s">
        <v>1565</v>
      </c>
      <c r="B193" s="32" t="s">
        <v>469</v>
      </c>
      <c r="C193" s="15" t="s">
        <v>470</v>
      </c>
      <c r="D193" s="16">
        <v>50</v>
      </c>
      <c r="E193" s="16">
        <v>70</v>
      </c>
      <c r="F193" s="16">
        <v>85</v>
      </c>
      <c r="G193" s="16">
        <v>40</v>
      </c>
      <c r="H193" s="16"/>
      <c r="I193" s="16">
        <v>205</v>
      </c>
      <c r="J193" s="16">
        <v>250</v>
      </c>
      <c r="K193" s="16"/>
      <c r="L193" s="16">
        <v>140</v>
      </c>
      <c r="M193" s="32" t="s">
        <v>48</v>
      </c>
      <c r="N193" s="15" t="s">
        <v>49</v>
      </c>
    </row>
    <row r="194" spans="1:14" x14ac:dyDescent="0.35">
      <c r="A194" s="32" t="s">
        <v>1566</v>
      </c>
      <c r="B194" s="32" t="s">
        <v>471</v>
      </c>
      <c r="C194" s="15" t="s">
        <v>472</v>
      </c>
      <c r="D194" s="16">
        <v>510</v>
      </c>
      <c r="E194" s="16">
        <v>460</v>
      </c>
      <c r="F194" s="16">
        <v>310</v>
      </c>
      <c r="G194" s="16">
        <v>150</v>
      </c>
      <c r="H194" s="16"/>
      <c r="I194" s="16">
        <v>1270</v>
      </c>
      <c r="J194" s="16">
        <v>1420</v>
      </c>
      <c r="K194" s="16"/>
      <c r="L194" s="16">
        <v>780</v>
      </c>
      <c r="M194" s="32" t="s">
        <v>48</v>
      </c>
      <c r="N194" s="15" t="s">
        <v>49</v>
      </c>
    </row>
    <row r="195" spans="1:14" x14ac:dyDescent="0.35">
      <c r="A195" s="32" t="s">
        <v>1567</v>
      </c>
      <c r="B195" s="32" t="s">
        <v>473</v>
      </c>
      <c r="C195" s="15" t="s">
        <v>474</v>
      </c>
      <c r="D195" s="16">
        <v>50</v>
      </c>
      <c r="E195" s="16">
        <v>55</v>
      </c>
      <c r="F195" s="16">
        <v>60</v>
      </c>
      <c r="G195" s="16">
        <v>25</v>
      </c>
      <c r="H195" s="16"/>
      <c r="I195" s="16">
        <v>160</v>
      </c>
      <c r="J195" s="16">
        <v>185</v>
      </c>
      <c r="K195" s="16"/>
      <c r="L195" s="16">
        <v>110</v>
      </c>
      <c r="M195" s="32" t="s">
        <v>48</v>
      </c>
      <c r="N195" s="15" t="s">
        <v>49</v>
      </c>
    </row>
    <row r="196" spans="1:14" x14ac:dyDescent="0.35">
      <c r="A196" s="32" t="s">
        <v>1568</v>
      </c>
      <c r="B196" s="32" t="s">
        <v>475</v>
      </c>
      <c r="C196" s="15" t="s">
        <v>476</v>
      </c>
      <c r="D196" s="16">
        <v>210</v>
      </c>
      <c r="E196" s="16">
        <v>250</v>
      </c>
      <c r="F196" s="16">
        <v>190</v>
      </c>
      <c r="G196" s="16">
        <v>90</v>
      </c>
      <c r="H196" s="16"/>
      <c r="I196" s="16">
        <v>650</v>
      </c>
      <c r="J196" s="16">
        <v>740</v>
      </c>
      <c r="K196" s="16"/>
      <c r="L196" s="16">
        <v>375</v>
      </c>
      <c r="M196" s="32" t="s">
        <v>48</v>
      </c>
      <c r="N196" s="15" t="s">
        <v>49</v>
      </c>
    </row>
    <row r="197" spans="1:14" x14ac:dyDescent="0.35">
      <c r="A197" s="32" t="s">
        <v>1569</v>
      </c>
      <c r="B197" s="32" t="s">
        <v>477</v>
      </c>
      <c r="C197" s="15" t="s">
        <v>478</v>
      </c>
      <c r="D197" s="16">
        <v>410</v>
      </c>
      <c r="E197" s="16">
        <v>345</v>
      </c>
      <c r="F197" s="16">
        <v>220</v>
      </c>
      <c r="G197" s="16">
        <v>90</v>
      </c>
      <c r="H197" s="16"/>
      <c r="I197" s="16">
        <v>975</v>
      </c>
      <c r="J197" s="16">
        <v>1070</v>
      </c>
      <c r="K197" s="16"/>
      <c r="L197" s="16">
        <v>615</v>
      </c>
      <c r="M197" s="32" t="s">
        <v>48</v>
      </c>
      <c r="N197" s="15" t="s">
        <v>49</v>
      </c>
    </row>
    <row r="198" spans="1:14" x14ac:dyDescent="0.35">
      <c r="A198" s="32" t="s">
        <v>1570</v>
      </c>
      <c r="B198" s="32" t="s">
        <v>479</v>
      </c>
      <c r="C198" s="15" t="s">
        <v>480</v>
      </c>
      <c r="D198" s="16">
        <v>385</v>
      </c>
      <c r="E198" s="16">
        <v>405</v>
      </c>
      <c r="F198" s="16">
        <v>295</v>
      </c>
      <c r="G198" s="16">
        <v>120</v>
      </c>
      <c r="H198" s="16"/>
      <c r="I198" s="16">
        <v>1090</v>
      </c>
      <c r="J198" s="16">
        <v>1210</v>
      </c>
      <c r="K198" s="16"/>
      <c r="L198" s="16">
        <v>635</v>
      </c>
      <c r="M198" s="32" t="s">
        <v>48</v>
      </c>
      <c r="N198" s="15" t="s">
        <v>49</v>
      </c>
    </row>
    <row r="199" spans="1:14" x14ac:dyDescent="0.35">
      <c r="A199" s="32" t="s">
        <v>1571</v>
      </c>
      <c r="B199" s="32" t="s">
        <v>481</v>
      </c>
      <c r="C199" s="15" t="s">
        <v>482</v>
      </c>
      <c r="D199" s="16">
        <v>310</v>
      </c>
      <c r="E199" s="16">
        <v>305</v>
      </c>
      <c r="F199" s="16">
        <v>220</v>
      </c>
      <c r="G199" s="16">
        <v>110</v>
      </c>
      <c r="H199" s="16"/>
      <c r="I199" s="16">
        <v>840</v>
      </c>
      <c r="J199" s="16">
        <v>950</v>
      </c>
      <c r="K199" s="16"/>
      <c r="L199" s="16">
        <v>490</v>
      </c>
      <c r="M199" s="32" t="s">
        <v>48</v>
      </c>
      <c r="N199" s="15" t="s">
        <v>49</v>
      </c>
    </row>
    <row r="200" spans="1:14" x14ac:dyDescent="0.35">
      <c r="A200" s="32" t="s">
        <v>1572</v>
      </c>
      <c r="B200" s="32" t="s">
        <v>483</v>
      </c>
      <c r="C200" s="15" t="s">
        <v>484</v>
      </c>
      <c r="D200" s="16">
        <v>375</v>
      </c>
      <c r="E200" s="16">
        <v>365</v>
      </c>
      <c r="F200" s="16">
        <v>270</v>
      </c>
      <c r="G200" s="16">
        <v>120</v>
      </c>
      <c r="H200" s="16"/>
      <c r="I200" s="16">
        <v>1010</v>
      </c>
      <c r="J200" s="16">
        <v>1130</v>
      </c>
      <c r="K200" s="16"/>
      <c r="L200" s="16">
        <v>580</v>
      </c>
      <c r="M200" s="32" t="s">
        <v>48</v>
      </c>
      <c r="N200" s="15" t="s">
        <v>49</v>
      </c>
    </row>
    <row r="201" spans="1:14" x14ac:dyDescent="0.35">
      <c r="A201" s="32" t="s">
        <v>1573</v>
      </c>
      <c r="B201" s="32" t="s">
        <v>485</v>
      </c>
      <c r="C201" s="15" t="s">
        <v>486</v>
      </c>
      <c r="D201" s="16">
        <v>370</v>
      </c>
      <c r="E201" s="16">
        <v>355</v>
      </c>
      <c r="F201" s="16">
        <v>280</v>
      </c>
      <c r="G201" s="16">
        <v>110</v>
      </c>
      <c r="H201" s="16"/>
      <c r="I201" s="16">
        <v>1000</v>
      </c>
      <c r="J201" s="16">
        <v>1110</v>
      </c>
      <c r="K201" s="16"/>
      <c r="L201" s="16">
        <v>575</v>
      </c>
      <c r="M201" s="32" t="s">
        <v>48</v>
      </c>
      <c r="N201" s="15" t="s">
        <v>49</v>
      </c>
    </row>
    <row r="202" spans="1:14" x14ac:dyDescent="0.35">
      <c r="A202" s="32" t="s">
        <v>1574</v>
      </c>
      <c r="B202" s="32" t="s">
        <v>487</v>
      </c>
      <c r="C202" s="15" t="s">
        <v>488</v>
      </c>
      <c r="D202" s="16">
        <v>455</v>
      </c>
      <c r="E202" s="16">
        <v>475</v>
      </c>
      <c r="F202" s="16">
        <v>300</v>
      </c>
      <c r="G202" s="16">
        <v>130</v>
      </c>
      <c r="H202" s="16"/>
      <c r="I202" s="16">
        <v>1235</v>
      </c>
      <c r="J202" s="16">
        <v>1370</v>
      </c>
      <c r="K202" s="16"/>
      <c r="L202" s="16">
        <v>720</v>
      </c>
      <c r="M202" s="32" t="s">
        <v>48</v>
      </c>
      <c r="N202" s="15" t="s">
        <v>49</v>
      </c>
    </row>
    <row r="203" spans="1:14" x14ac:dyDescent="0.35">
      <c r="A203" s="32" t="s">
        <v>1575</v>
      </c>
      <c r="B203" s="32" t="s">
        <v>489</v>
      </c>
      <c r="C203" s="15" t="s">
        <v>490</v>
      </c>
      <c r="D203" s="16">
        <v>315</v>
      </c>
      <c r="E203" s="16">
        <v>305</v>
      </c>
      <c r="F203" s="16">
        <v>210</v>
      </c>
      <c r="G203" s="16">
        <v>95</v>
      </c>
      <c r="H203" s="16"/>
      <c r="I203" s="16">
        <v>835</v>
      </c>
      <c r="J203" s="16">
        <v>920</v>
      </c>
      <c r="K203" s="16"/>
      <c r="L203" s="16">
        <v>475</v>
      </c>
      <c r="M203" s="32" t="s">
        <v>50</v>
      </c>
      <c r="N203" s="15" t="s">
        <v>51</v>
      </c>
    </row>
    <row r="204" spans="1:14" x14ac:dyDescent="0.35">
      <c r="A204" s="32" t="s">
        <v>1576</v>
      </c>
      <c r="B204" s="32" t="s">
        <v>491</v>
      </c>
      <c r="C204" s="15" t="s">
        <v>492</v>
      </c>
      <c r="D204" s="16">
        <v>240</v>
      </c>
      <c r="E204" s="16">
        <v>330</v>
      </c>
      <c r="F204" s="16">
        <v>235</v>
      </c>
      <c r="G204" s="16">
        <v>105</v>
      </c>
      <c r="H204" s="16"/>
      <c r="I204" s="16">
        <v>810</v>
      </c>
      <c r="J204" s="16">
        <v>915</v>
      </c>
      <c r="K204" s="16"/>
      <c r="L204" s="16">
        <v>415</v>
      </c>
      <c r="M204" s="32" t="s">
        <v>50</v>
      </c>
      <c r="N204" s="15" t="s">
        <v>51</v>
      </c>
    </row>
    <row r="205" spans="1:14" x14ac:dyDescent="0.35">
      <c r="A205" s="32" t="s">
        <v>1577</v>
      </c>
      <c r="B205" s="32" t="s">
        <v>493</v>
      </c>
      <c r="C205" s="15" t="s">
        <v>494</v>
      </c>
      <c r="D205" s="16">
        <v>280</v>
      </c>
      <c r="E205" s="16">
        <v>340</v>
      </c>
      <c r="F205" s="16">
        <v>320</v>
      </c>
      <c r="G205" s="16">
        <v>140</v>
      </c>
      <c r="H205" s="16"/>
      <c r="I205" s="16">
        <v>940</v>
      </c>
      <c r="J205" s="16">
        <v>1080</v>
      </c>
      <c r="K205" s="16"/>
      <c r="L205" s="16">
        <v>480</v>
      </c>
      <c r="M205" s="32" t="s">
        <v>50</v>
      </c>
      <c r="N205" s="15" t="s">
        <v>51</v>
      </c>
    </row>
    <row r="206" spans="1:14" x14ac:dyDescent="0.35">
      <c r="A206" s="32" t="s">
        <v>1578</v>
      </c>
      <c r="B206" s="32" t="s">
        <v>495</v>
      </c>
      <c r="C206" s="15" t="s">
        <v>496</v>
      </c>
      <c r="D206" s="16">
        <v>110</v>
      </c>
      <c r="E206" s="16">
        <v>80</v>
      </c>
      <c r="F206" s="16">
        <v>60</v>
      </c>
      <c r="G206" s="16">
        <v>35</v>
      </c>
      <c r="H206" s="16"/>
      <c r="I206" s="16">
        <v>245</v>
      </c>
      <c r="J206" s="16">
        <v>280</v>
      </c>
      <c r="K206" s="16"/>
      <c r="L206" s="16">
        <v>170</v>
      </c>
      <c r="M206" s="32" t="s">
        <v>50</v>
      </c>
      <c r="N206" s="15" t="s">
        <v>51</v>
      </c>
    </row>
    <row r="207" spans="1:14" x14ac:dyDescent="0.35">
      <c r="A207" s="32" t="s">
        <v>1579</v>
      </c>
      <c r="B207" s="32" t="s">
        <v>497</v>
      </c>
      <c r="C207" s="15" t="s">
        <v>498</v>
      </c>
      <c r="D207" s="16">
        <v>145</v>
      </c>
      <c r="E207" s="16">
        <v>140</v>
      </c>
      <c r="F207" s="16">
        <v>140</v>
      </c>
      <c r="G207" s="16">
        <v>45</v>
      </c>
      <c r="H207" s="16"/>
      <c r="I207" s="16">
        <v>430</v>
      </c>
      <c r="J207" s="16">
        <v>470</v>
      </c>
      <c r="K207" s="16"/>
      <c r="L207" s="16">
        <v>245</v>
      </c>
      <c r="M207" s="32" t="s">
        <v>50</v>
      </c>
      <c r="N207" s="15" t="s">
        <v>51</v>
      </c>
    </row>
    <row r="208" spans="1:14" x14ac:dyDescent="0.35">
      <c r="A208" s="32" t="s">
        <v>1580</v>
      </c>
      <c r="B208" s="32" t="s">
        <v>499</v>
      </c>
      <c r="C208" s="15" t="s">
        <v>500</v>
      </c>
      <c r="D208" s="16">
        <v>480</v>
      </c>
      <c r="E208" s="16">
        <v>455</v>
      </c>
      <c r="F208" s="16">
        <v>350</v>
      </c>
      <c r="G208" s="16">
        <v>165</v>
      </c>
      <c r="H208" s="16"/>
      <c r="I208" s="16">
        <v>1295</v>
      </c>
      <c r="J208" s="16">
        <v>1460</v>
      </c>
      <c r="K208" s="16"/>
      <c r="L208" s="16">
        <v>700</v>
      </c>
      <c r="M208" s="32" t="s">
        <v>50</v>
      </c>
      <c r="N208" s="15" t="s">
        <v>51</v>
      </c>
    </row>
    <row r="209" spans="1:14" x14ac:dyDescent="0.35">
      <c r="A209" s="32" t="s">
        <v>1581</v>
      </c>
      <c r="B209" s="32" t="s">
        <v>501</v>
      </c>
      <c r="C209" s="15" t="s">
        <v>502</v>
      </c>
      <c r="D209" s="16">
        <v>235</v>
      </c>
      <c r="E209" s="16">
        <v>270</v>
      </c>
      <c r="F209" s="16">
        <v>180</v>
      </c>
      <c r="G209" s="16">
        <v>70</v>
      </c>
      <c r="H209" s="16"/>
      <c r="I209" s="16">
        <v>690</v>
      </c>
      <c r="J209" s="16">
        <v>760</v>
      </c>
      <c r="K209" s="16"/>
      <c r="L209" s="16">
        <v>395</v>
      </c>
      <c r="M209" s="32" t="s">
        <v>50</v>
      </c>
      <c r="N209" s="15" t="s">
        <v>51</v>
      </c>
    </row>
    <row r="210" spans="1:14" x14ac:dyDescent="0.35">
      <c r="A210" s="32" t="s">
        <v>1582</v>
      </c>
      <c r="B210" s="32" t="s">
        <v>503</v>
      </c>
      <c r="C210" s="15" t="s">
        <v>504</v>
      </c>
      <c r="D210" s="16">
        <v>480</v>
      </c>
      <c r="E210" s="16">
        <v>470</v>
      </c>
      <c r="F210" s="16">
        <v>360</v>
      </c>
      <c r="G210" s="16">
        <v>160</v>
      </c>
      <c r="H210" s="16"/>
      <c r="I210" s="16">
        <v>1310</v>
      </c>
      <c r="J210" s="16">
        <v>1470</v>
      </c>
      <c r="K210" s="16"/>
      <c r="L210" s="16">
        <v>710</v>
      </c>
      <c r="M210" s="32" t="s">
        <v>50</v>
      </c>
      <c r="N210" s="15" t="s">
        <v>51</v>
      </c>
    </row>
    <row r="211" spans="1:14" x14ac:dyDescent="0.35">
      <c r="A211" s="32" t="s">
        <v>1583</v>
      </c>
      <c r="B211" s="32" t="s">
        <v>505</v>
      </c>
      <c r="C211" s="15" t="s">
        <v>506</v>
      </c>
      <c r="D211" s="16">
        <v>195</v>
      </c>
      <c r="E211" s="16">
        <v>205</v>
      </c>
      <c r="F211" s="16">
        <v>130</v>
      </c>
      <c r="G211" s="16">
        <v>60</v>
      </c>
      <c r="H211" s="16"/>
      <c r="I211" s="16">
        <v>520</v>
      </c>
      <c r="J211" s="16">
        <v>580</v>
      </c>
      <c r="K211" s="16"/>
      <c r="L211" s="16">
        <v>270</v>
      </c>
      <c r="M211" s="32" t="s">
        <v>50</v>
      </c>
      <c r="N211" s="15" t="s">
        <v>51</v>
      </c>
    </row>
    <row r="212" spans="1:14" x14ac:dyDescent="0.35">
      <c r="A212" s="32" t="s">
        <v>1584</v>
      </c>
      <c r="B212" s="32" t="s">
        <v>507</v>
      </c>
      <c r="C212" s="15" t="s">
        <v>508</v>
      </c>
      <c r="D212" s="16">
        <v>135</v>
      </c>
      <c r="E212" s="16">
        <v>125</v>
      </c>
      <c r="F212" s="16">
        <v>80</v>
      </c>
      <c r="G212" s="16">
        <v>45</v>
      </c>
      <c r="H212" s="16"/>
      <c r="I212" s="16">
        <v>345</v>
      </c>
      <c r="J212" s="16">
        <v>390</v>
      </c>
      <c r="K212" s="16"/>
      <c r="L212" s="16">
        <v>210</v>
      </c>
      <c r="M212" s="32" t="s">
        <v>50</v>
      </c>
      <c r="N212" s="15" t="s">
        <v>51</v>
      </c>
    </row>
    <row r="213" spans="1:14" x14ac:dyDescent="0.35">
      <c r="A213" s="32" t="s">
        <v>1585</v>
      </c>
      <c r="B213" s="32" t="s">
        <v>509</v>
      </c>
      <c r="C213" s="15" t="s">
        <v>510</v>
      </c>
      <c r="D213" s="16">
        <v>250</v>
      </c>
      <c r="E213" s="16">
        <v>240</v>
      </c>
      <c r="F213" s="16">
        <v>225</v>
      </c>
      <c r="G213" s="16">
        <v>115</v>
      </c>
      <c r="H213" s="16"/>
      <c r="I213" s="16">
        <v>715</v>
      </c>
      <c r="J213" s="16">
        <v>830</v>
      </c>
      <c r="K213" s="16"/>
      <c r="L213" s="16">
        <v>435</v>
      </c>
      <c r="M213" s="32" t="s">
        <v>50</v>
      </c>
      <c r="N213" s="15" t="s">
        <v>51</v>
      </c>
    </row>
    <row r="214" spans="1:14" x14ac:dyDescent="0.35">
      <c r="A214" s="32" t="s">
        <v>1586</v>
      </c>
      <c r="B214" s="32" t="s">
        <v>511</v>
      </c>
      <c r="C214" s="15" t="s">
        <v>512</v>
      </c>
      <c r="D214" s="16">
        <v>150</v>
      </c>
      <c r="E214" s="16">
        <v>240</v>
      </c>
      <c r="F214" s="16">
        <v>210</v>
      </c>
      <c r="G214" s="16">
        <v>110</v>
      </c>
      <c r="H214" s="16"/>
      <c r="I214" s="16">
        <v>600</v>
      </c>
      <c r="J214" s="16">
        <v>710</v>
      </c>
      <c r="K214" s="16"/>
      <c r="L214" s="16">
        <v>330</v>
      </c>
      <c r="M214" s="32" t="s">
        <v>50</v>
      </c>
      <c r="N214" s="15" t="s">
        <v>51</v>
      </c>
    </row>
    <row r="215" spans="1:14" x14ac:dyDescent="0.35">
      <c r="A215" s="32" t="s">
        <v>1587</v>
      </c>
      <c r="B215" s="32" t="s">
        <v>513</v>
      </c>
      <c r="C215" s="15" t="s">
        <v>514</v>
      </c>
      <c r="D215" s="16">
        <v>90</v>
      </c>
      <c r="E215" s="16">
        <v>80</v>
      </c>
      <c r="F215" s="16">
        <v>45</v>
      </c>
      <c r="G215" s="16">
        <v>25</v>
      </c>
      <c r="H215" s="16"/>
      <c r="I215" s="16">
        <v>215</v>
      </c>
      <c r="J215" s="16">
        <v>245</v>
      </c>
      <c r="K215" s="16"/>
      <c r="L215" s="16">
        <v>130</v>
      </c>
      <c r="M215" s="32" t="s">
        <v>50</v>
      </c>
      <c r="N215" s="15" t="s">
        <v>51</v>
      </c>
    </row>
    <row r="216" spans="1:14" x14ac:dyDescent="0.35">
      <c r="A216" s="32" t="s">
        <v>1588</v>
      </c>
      <c r="B216" s="32" t="s">
        <v>515</v>
      </c>
      <c r="C216" s="15" t="s">
        <v>516</v>
      </c>
      <c r="D216" s="16">
        <v>175</v>
      </c>
      <c r="E216" s="16">
        <v>225</v>
      </c>
      <c r="F216" s="16">
        <v>190</v>
      </c>
      <c r="G216" s="16">
        <v>75</v>
      </c>
      <c r="H216" s="16"/>
      <c r="I216" s="16">
        <v>590</v>
      </c>
      <c r="J216" s="16">
        <v>670</v>
      </c>
      <c r="K216" s="16"/>
      <c r="L216" s="16">
        <v>305</v>
      </c>
      <c r="M216" s="32" t="s">
        <v>50</v>
      </c>
      <c r="N216" s="15" t="s">
        <v>51</v>
      </c>
    </row>
    <row r="217" spans="1:14" x14ac:dyDescent="0.35">
      <c r="A217" s="32" t="s">
        <v>1589</v>
      </c>
      <c r="B217" s="32" t="s">
        <v>517</v>
      </c>
      <c r="C217" s="15" t="s">
        <v>518</v>
      </c>
      <c r="D217" s="16">
        <v>400</v>
      </c>
      <c r="E217" s="16">
        <v>415</v>
      </c>
      <c r="F217" s="16">
        <v>285</v>
      </c>
      <c r="G217" s="16">
        <v>145</v>
      </c>
      <c r="H217" s="16"/>
      <c r="I217" s="16">
        <v>1100</v>
      </c>
      <c r="J217" s="16">
        <v>1245</v>
      </c>
      <c r="K217" s="16"/>
      <c r="L217" s="16">
        <v>620</v>
      </c>
      <c r="M217" s="32" t="s">
        <v>50</v>
      </c>
      <c r="N217" s="15" t="s">
        <v>51</v>
      </c>
    </row>
    <row r="218" spans="1:14" x14ac:dyDescent="0.35">
      <c r="A218" s="32" t="s">
        <v>1590</v>
      </c>
      <c r="B218" s="32" t="s">
        <v>519</v>
      </c>
      <c r="C218" s="15" t="s">
        <v>520</v>
      </c>
      <c r="D218" s="16">
        <v>530</v>
      </c>
      <c r="E218" s="16">
        <v>480</v>
      </c>
      <c r="F218" s="16">
        <v>315</v>
      </c>
      <c r="G218" s="16">
        <v>170</v>
      </c>
      <c r="H218" s="16"/>
      <c r="I218" s="16">
        <v>1325</v>
      </c>
      <c r="J218" s="16">
        <v>1495</v>
      </c>
      <c r="K218" s="16"/>
      <c r="L218" s="16">
        <v>810</v>
      </c>
      <c r="M218" s="32" t="s">
        <v>50</v>
      </c>
      <c r="N218" s="15" t="s">
        <v>51</v>
      </c>
    </row>
    <row r="219" spans="1:14" x14ac:dyDescent="0.35">
      <c r="A219" s="32" t="s">
        <v>1591</v>
      </c>
      <c r="B219" s="32" t="s">
        <v>521</v>
      </c>
      <c r="C219" s="15" t="s">
        <v>522</v>
      </c>
      <c r="D219" s="16">
        <v>255</v>
      </c>
      <c r="E219" s="16">
        <v>400</v>
      </c>
      <c r="F219" s="16">
        <v>325</v>
      </c>
      <c r="G219" s="16">
        <v>160</v>
      </c>
      <c r="H219" s="16"/>
      <c r="I219" s="16">
        <v>975</v>
      </c>
      <c r="J219" s="16">
        <v>1135</v>
      </c>
      <c r="K219" s="16"/>
      <c r="L219" s="16">
        <v>530</v>
      </c>
      <c r="M219" s="32" t="s">
        <v>50</v>
      </c>
      <c r="N219" s="15" t="s">
        <v>51</v>
      </c>
    </row>
    <row r="220" spans="1:14" x14ac:dyDescent="0.35">
      <c r="A220" s="32" t="s">
        <v>1592</v>
      </c>
      <c r="B220" s="32" t="s">
        <v>523</v>
      </c>
      <c r="C220" s="15" t="s">
        <v>524</v>
      </c>
      <c r="D220" s="16">
        <v>175</v>
      </c>
      <c r="E220" s="16">
        <v>185</v>
      </c>
      <c r="F220" s="16">
        <v>140</v>
      </c>
      <c r="G220" s="16">
        <v>70</v>
      </c>
      <c r="H220" s="16"/>
      <c r="I220" s="16">
        <v>495</v>
      </c>
      <c r="J220" s="16">
        <v>570</v>
      </c>
      <c r="K220" s="16"/>
      <c r="L220" s="16">
        <v>305</v>
      </c>
      <c r="M220" s="32" t="s">
        <v>50</v>
      </c>
      <c r="N220" s="15" t="s">
        <v>51</v>
      </c>
    </row>
    <row r="221" spans="1:14" x14ac:dyDescent="0.35">
      <c r="A221" s="32" t="s">
        <v>1593</v>
      </c>
      <c r="B221" s="32" t="s">
        <v>525</v>
      </c>
      <c r="C221" s="15" t="s">
        <v>526</v>
      </c>
      <c r="D221" s="16">
        <v>325</v>
      </c>
      <c r="E221" s="16">
        <v>390</v>
      </c>
      <c r="F221" s="16">
        <v>270</v>
      </c>
      <c r="G221" s="16">
        <v>110</v>
      </c>
      <c r="H221" s="16"/>
      <c r="I221" s="16">
        <v>980</v>
      </c>
      <c r="J221" s="16">
        <v>1100</v>
      </c>
      <c r="K221" s="16"/>
      <c r="L221" s="16">
        <v>505</v>
      </c>
      <c r="M221" s="32" t="s">
        <v>50</v>
      </c>
      <c r="N221" s="15" t="s">
        <v>51</v>
      </c>
    </row>
    <row r="222" spans="1:14" x14ac:dyDescent="0.35">
      <c r="A222" s="32" t="s">
        <v>1594</v>
      </c>
      <c r="B222" s="32" t="s">
        <v>527</v>
      </c>
      <c r="C222" s="15" t="s">
        <v>528</v>
      </c>
      <c r="D222" s="16">
        <v>215</v>
      </c>
      <c r="E222" s="16">
        <v>235</v>
      </c>
      <c r="F222" s="16">
        <v>230</v>
      </c>
      <c r="G222" s="16">
        <v>110</v>
      </c>
      <c r="H222" s="16"/>
      <c r="I222" s="16">
        <v>680</v>
      </c>
      <c r="J222" s="16">
        <v>790</v>
      </c>
      <c r="K222" s="16"/>
      <c r="L222" s="16">
        <v>380</v>
      </c>
      <c r="M222" s="32" t="s">
        <v>50</v>
      </c>
      <c r="N222" s="15" t="s">
        <v>51</v>
      </c>
    </row>
    <row r="223" spans="1:14" x14ac:dyDescent="0.35">
      <c r="A223" s="32" t="s">
        <v>1595</v>
      </c>
      <c r="B223" s="32" t="s">
        <v>529</v>
      </c>
      <c r="C223" s="15" t="s">
        <v>530</v>
      </c>
      <c r="D223" s="16">
        <v>295</v>
      </c>
      <c r="E223" s="16">
        <v>325</v>
      </c>
      <c r="F223" s="16">
        <v>295</v>
      </c>
      <c r="G223" s="16">
        <v>160</v>
      </c>
      <c r="H223" s="16"/>
      <c r="I223" s="16">
        <v>920</v>
      </c>
      <c r="J223" s="16">
        <v>1080</v>
      </c>
      <c r="K223" s="16"/>
      <c r="L223" s="16">
        <v>485</v>
      </c>
      <c r="M223" s="32" t="s">
        <v>50</v>
      </c>
      <c r="N223" s="15" t="s">
        <v>51</v>
      </c>
    </row>
    <row r="224" spans="1:14" x14ac:dyDescent="0.35">
      <c r="A224" s="32" t="s">
        <v>1596</v>
      </c>
      <c r="B224" s="32" t="s">
        <v>531</v>
      </c>
      <c r="C224" s="15" t="s">
        <v>532</v>
      </c>
      <c r="D224" s="16">
        <v>115</v>
      </c>
      <c r="E224" s="16">
        <v>135</v>
      </c>
      <c r="F224" s="16">
        <v>120</v>
      </c>
      <c r="G224" s="16">
        <v>45</v>
      </c>
      <c r="H224" s="16"/>
      <c r="I224" s="16">
        <v>375</v>
      </c>
      <c r="J224" s="16">
        <v>415</v>
      </c>
      <c r="K224" s="16"/>
      <c r="L224" s="16">
        <v>200</v>
      </c>
      <c r="M224" s="32" t="s">
        <v>50</v>
      </c>
      <c r="N224" s="15" t="s">
        <v>51</v>
      </c>
    </row>
    <row r="225" spans="1:14" x14ac:dyDescent="0.35">
      <c r="A225" s="32" t="s">
        <v>1597</v>
      </c>
      <c r="B225" s="32" t="s">
        <v>533</v>
      </c>
      <c r="C225" s="15" t="s">
        <v>534</v>
      </c>
      <c r="D225" s="16">
        <v>110</v>
      </c>
      <c r="E225" s="16">
        <v>105</v>
      </c>
      <c r="F225" s="16">
        <v>50</v>
      </c>
      <c r="G225" s="16">
        <v>40</v>
      </c>
      <c r="H225" s="16"/>
      <c r="I225" s="16">
        <v>270</v>
      </c>
      <c r="J225" s="16">
        <v>310</v>
      </c>
      <c r="K225" s="16"/>
      <c r="L225" s="16">
        <v>165</v>
      </c>
      <c r="M225" s="32" t="s">
        <v>50</v>
      </c>
      <c r="N225" s="15" t="s">
        <v>51</v>
      </c>
    </row>
    <row r="226" spans="1:14" x14ac:dyDescent="0.35">
      <c r="A226" s="32" t="s">
        <v>1598</v>
      </c>
      <c r="B226" s="32" t="s">
        <v>535</v>
      </c>
      <c r="C226" s="15" t="s">
        <v>536</v>
      </c>
      <c r="D226" s="16">
        <v>225</v>
      </c>
      <c r="E226" s="16">
        <v>200</v>
      </c>
      <c r="F226" s="16">
        <v>170</v>
      </c>
      <c r="G226" s="16">
        <v>80</v>
      </c>
      <c r="H226" s="16"/>
      <c r="I226" s="16">
        <v>590</v>
      </c>
      <c r="J226" s="16">
        <v>675</v>
      </c>
      <c r="K226" s="16"/>
      <c r="L226" s="16">
        <v>380</v>
      </c>
      <c r="M226" s="32" t="s">
        <v>52</v>
      </c>
      <c r="N226" s="15" t="s">
        <v>53</v>
      </c>
    </row>
    <row r="227" spans="1:14" x14ac:dyDescent="0.35">
      <c r="A227" s="32" t="s">
        <v>1599</v>
      </c>
      <c r="B227" s="32" t="s">
        <v>537</v>
      </c>
      <c r="C227" s="15" t="s">
        <v>538</v>
      </c>
      <c r="D227" s="16">
        <v>135</v>
      </c>
      <c r="E227" s="16">
        <v>185</v>
      </c>
      <c r="F227" s="16">
        <v>120</v>
      </c>
      <c r="G227" s="16">
        <v>60</v>
      </c>
      <c r="H227" s="16"/>
      <c r="I227" s="16">
        <v>435</v>
      </c>
      <c r="J227" s="16">
        <v>490</v>
      </c>
      <c r="K227" s="16"/>
      <c r="L227" s="16">
        <v>245</v>
      </c>
      <c r="M227" s="32" t="s">
        <v>52</v>
      </c>
      <c r="N227" s="15" t="s">
        <v>53</v>
      </c>
    </row>
    <row r="228" spans="1:14" x14ac:dyDescent="0.35">
      <c r="A228" s="32" t="s">
        <v>1600</v>
      </c>
      <c r="B228" s="32" t="s">
        <v>539</v>
      </c>
      <c r="C228" s="15" t="s">
        <v>540</v>
      </c>
      <c r="D228" s="16">
        <v>315</v>
      </c>
      <c r="E228" s="16">
        <v>340</v>
      </c>
      <c r="F228" s="16">
        <v>245</v>
      </c>
      <c r="G228" s="16">
        <v>75</v>
      </c>
      <c r="H228" s="16"/>
      <c r="I228" s="16">
        <v>895</v>
      </c>
      <c r="J228" s="16">
        <v>975</v>
      </c>
      <c r="K228" s="16"/>
      <c r="L228" s="16">
        <v>530</v>
      </c>
      <c r="M228" s="32" t="s">
        <v>52</v>
      </c>
      <c r="N228" s="15" t="s">
        <v>53</v>
      </c>
    </row>
    <row r="229" spans="1:14" x14ac:dyDescent="0.35">
      <c r="A229" s="32" t="s">
        <v>1601</v>
      </c>
      <c r="B229" s="32" t="s">
        <v>541</v>
      </c>
      <c r="C229" s="15" t="s">
        <v>542</v>
      </c>
      <c r="D229" s="16">
        <v>125</v>
      </c>
      <c r="E229" s="16">
        <v>135</v>
      </c>
      <c r="F229" s="16">
        <v>140</v>
      </c>
      <c r="G229" s="16">
        <v>50</v>
      </c>
      <c r="H229" s="16"/>
      <c r="I229" s="16">
        <v>395</v>
      </c>
      <c r="J229" s="16">
        <v>450</v>
      </c>
      <c r="K229" s="16"/>
      <c r="L229" s="16">
        <v>240</v>
      </c>
      <c r="M229" s="32" t="s">
        <v>52</v>
      </c>
      <c r="N229" s="15" t="s">
        <v>53</v>
      </c>
    </row>
    <row r="230" spans="1:14" x14ac:dyDescent="0.35">
      <c r="A230" s="32" t="s">
        <v>1602</v>
      </c>
      <c r="B230" s="32" t="s">
        <v>543</v>
      </c>
      <c r="C230" s="15" t="s">
        <v>544</v>
      </c>
      <c r="D230" s="16">
        <v>750</v>
      </c>
      <c r="E230" s="16">
        <v>830</v>
      </c>
      <c r="F230" s="16">
        <v>585</v>
      </c>
      <c r="G230" s="16">
        <v>230</v>
      </c>
      <c r="H230" s="16"/>
      <c r="I230" s="16">
        <v>2170</v>
      </c>
      <c r="J230" s="16">
        <v>2400</v>
      </c>
      <c r="K230" s="16"/>
      <c r="L230" s="16">
        <v>1180</v>
      </c>
      <c r="M230" s="32" t="s">
        <v>52</v>
      </c>
      <c r="N230" s="15" t="s">
        <v>53</v>
      </c>
    </row>
    <row r="231" spans="1:14" x14ac:dyDescent="0.35">
      <c r="A231" s="32" t="s">
        <v>1603</v>
      </c>
      <c r="B231" s="32" t="s">
        <v>545</v>
      </c>
      <c r="C231" s="15" t="s">
        <v>546</v>
      </c>
      <c r="D231" s="16">
        <v>580</v>
      </c>
      <c r="E231" s="16">
        <v>630</v>
      </c>
      <c r="F231" s="16">
        <v>415</v>
      </c>
      <c r="G231" s="16">
        <v>170</v>
      </c>
      <c r="H231" s="16"/>
      <c r="I231" s="16">
        <v>1630</v>
      </c>
      <c r="J231" s="16">
        <v>1795</v>
      </c>
      <c r="K231" s="16"/>
      <c r="L231" s="16">
        <v>885</v>
      </c>
      <c r="M231" s="32" t="s">
        <v>52</v>
      </c>
      <c r="N231" s="15" t="s">
        <v>53</v>
      </c>
    </row>
    <row r="232" spans="1:14" x14ac:dyDescent="0.35">
      <c r="A232" s="32" t="s">
        <v>1604</v>
      </c>
      <c r="B232" s="32" t="s">
        <v>547</v>
      </c>
      <c r="C232" s="15" t="s">
        <v>548</v>
      </c>
      <c r="D232" s="16">
        <v>675</v>
      </c>
      <c r="E232" s="16">
        <v>695</v>
      </c>
      <c r="F232" s="16">
        <v>510</v>
      </c>
      <c r="G232" s="16">
        <v>190</v>
      </c>
      <c r="H232" s="16"/>
      <c r="I232" s="16">
        <v>1880</v>
      </c>
      <c r="J232" s="16">
        <v>2070</v>
      </c>
      <c r="K232" s="16"/>
      <c r="L232" s="16">
        <v>990</v>
      </c>
      <c r="M232" s="32" t="s">
        <v>52</v>
      </c>
      <c r="N232" s="15" t="s">
        <v>53</v>
      </c>
    </row>
    <row r="233" spans="1:14" x14ac:dyDescent="0.35">
      <c r="A233" s="32" t="s">
        <v>1605</v>
      </c>
      <c r="B233" s="32" t="s">
        <v>549</v>
      </c>
      <c r="C233" s="15" t="s">
        <v>550</v>
      </c>
      <c r="D233" s="16">
        <v>100</v>
      </c>
      <c r="E233" s="16">
        <v>95</v>
      </c>
      <c r="F233" s="16">
        <v>60</v>
      </c>
      <c r="G233" s="16">
        <v>25</v>
      </c>
      <c r="H233" s="16"/>
      <c r="I233" s="16">
        <v>250</v>
      </c>
      <c r="J233" s="16">
        <v>275</v>
      </c>
      <c r="K233" s="16"/>
      <c r="L233" s="16">
        <v>155</v>
      </c>
      <c r="M233" s="32" t="s">
        <v>52</v>
      </c>
      <c r="N233" s="15" t="s">
        <v>53</v>
      </c>
    </row>
    <row r="234" spans="1:14" x14ac:dyDescent="0.35">
      <c r="A234" s="32" t="s">
        <v>1606</v>
      </c>
      <c r="B234" s="32" t="s">
        <v>551</v>
      </c>
      <c r="C234" s="15" t="s">
        <v>552</v>
      </c>
      <c r="D234" s="16">
        <v>520</v>
      </c>
      <c r="E234" s="16">
        <v>575</v>
      </c>
      <c r="F234" s="16">
        <v>420</v>
      </c>
      <c r="G234" s="16">
        <v>190</v>
      </c>
      <c r="H234" s="16"/>
      <c r="I234" s="16">
        <v>1515</v>
      </c>
      <c r="J234" s="16">
        <v>1710</v>
      </c>
      <c r="K234" s="16"/>
      <c r="L234" s="16">
        <v>825</v>
      </c>
      <c r="M234" s="32" t="s">
        <v>52</v>
      </c>
      <c r="N234" s="15" t="s">
        <v>53</v>
      </c>
    </row>
    <row r="235" spans="1:14" x14ac:dyDescent="0.35">
      <c r="A235" s="32" t="s">
        <v>1607</v>
      </c>
      <c r="B235" s="32" t="s">
        <v>553</v>
      </c>
      <c r="C235" s="15" t="s">
        <v>554</v>
      </c>
      <c r="D235" s="16">
        <v>125</v>
      </c>
      <c r="E235" s="16">
        <v>115</v>
      </c>
      <c r="F235" s="16">
        <v>95</v>
      </c>
      <c r="G235" s="16">
        <v>45</v>
      </c>
      <c r="H235" s="16"/>
      <c r="I235" s="16">
        <v>340</v>
      </c>
      <c r="J235" s="16">
        <v>380</v>
      </c>
      <c r="K235" s="16"/>
      <c r="L235" s="16">
        <v>210</v>
      </c>
      <c r="M235" s="32" t="s">
        <v>52</v>
      </c>
      <c r="N235" s="15" t="s">
        <v>53</v>
      </c>
    </row>
    <row r="236" spans="1:14" x14ac:dyDescent="0.35">
      <c r="A236" s="32" t="s">
        <v>1608</v>
      </c>
      <c r="B236" s="32" t="s">
        <v>555</v>
      </c>
      <c r="C236" s="15" t="s">
        <v>556</v>
      </c>
      <c r="D236" s="16">
        <v>410</v>
      </c>
      <c r="E236" s="16">
        <v>485</v>
      </c>
      <c r="F236" s="16">
        <v>310</v>
      </c>
      <c r="G236" s="16">
        <v>140</v>
      </c>
      <c r="H236" s="16"/>
      <c r="I236" s="16">
        <v>1205</v>
      </c>
      <c r="J236" s="16">
        <v>1340</v>
      </c>
      <c r="K236" s="16"/>
      <c r="L236" s="16">
        <v>635</v>
      </c>
      <c r="M236" s="32" t="s">
        <v>52</v>
      </c>
      <c r="N236" s="15" t="s">
        <v>53</v>
      </c>
    </row>
    <row r="237" spans="1:14" x14ac:dyDescent="0.35">
      <c r="A237" s="32" t="s">
        <v>1609</v>
      </c>
      <c r="B237" s="32" t="s">
        <v>557</v>
      </c>
      <c r="C237" s="15" t="s">
        <v>558</v>
      </c>
      <c r="D237" s="16">
        <v>650</v>
      </c>
      <c r="E237" s="16">
        <v>725</v>
      </c>
      <c r="F237" s="16">
        <v>470</v>
      </c>
      <c r="G237" s="16">
        <v>230</v>
      </c>
      <c r="H237" s="16"/>
      <c r="I237" s="16">
        <v>1845</v>
      </c>
      <c r="J237" s="16">
        <v>2075</v>
      </c>
      <c r="K237" s="16"/>
      <c r="L237" s="16">
        <v>965</v>
      </c>
      <c r="M237" s="32" t="s">
        <v>52</v>
      </c>
      <c r="N237" s="15" t="s">
        <v>53</v>
      </c>
    </row>
    <row r="238" spans="1:14" x14ac:dyDescent="0.35">
      <c r="A238" s="32" t="s">
        <v>1610</v>
      </c>
      <c r="B238" s="32" t="s">
        <v>559</v>
      </c>
      <c r="C238" s="15" t="s">
        <v>560</v>
      </c>
      <c r="D238" s="16">
        <v>215</v>
      </c>
      <c r="E238" s="16">
        <v>220</v>
      </c>
      <c r="F238" s="16">
        <v>185</v>
      </c>
      <c r="G238" s="16">
        <v>100</v>
      </c>
      <c r="H238" s="16"/>
      <c r="I238" s="16">
        <v>615</v>
      </c>
      <c r="J238" s="16">
        <v>715</v>
      </c>
      <c r="K238" s="16"/>
      <c r="L238" s="16">
        <v>360</v>
      </c>
      <c r="M238" s="32" t="s">
        <v>52</v>
      </c>
      <c r="N238" s="15" t="s">
        <v>53</v>
      </c>
    </row>
    <row r="239" spans="1:14" x14ac:dyDescent="0.35">
      <c r="A239" s="32" t="s">
        <v>1611</v>
      </c>
      <c r="B239" s="32" t="s">
        <v>561</v>
      </c>
      <c r="C239" s="15" t="s">
        <v>562</v>
      </c>
      <c r="D239" s="16">
        <v>565</v>
      </c>
      <c r="E239" s="16">
        <v>540</v>
      </c>
      <c r="F239" s="16">
        <v>400</v>
      </c>
      <c r="G239" s="16">
        <v>190</v>
      </c>
      <c r="H239" s="16"/>
      <c r="I239" s="16">
        <v>1505</v>
      </c>
      <c r="J239" s="16">
        <v>1700</v>
      </c>
      <c r="K239" s="16"/>
      <c r="L239" s="16">
        <v>840</v>
      </c>
      <c r="M239" s="32" t="s">
        <v>52</v>
      </c>
      <c r="N239" s="15" t="s">
        <v>53</v>
      </c>
    </row>
    <row r="240" spans="1:14" x14ac:dyDescent="0.35">
      <c r="A240" s="32" t="s">
        <v>1612</v>
      </c>
      <c r="B240" s="32" t="s">
        <v>563</v>
      </c>
      <c r="C240" s="15" t="s">
        <v>564</v>
      </c>
      <c r="D240" s="16">
        <v>425</v>
      </c>
      <c r="E240" s="16">
        <v>475</v>
      </c>
      <c r="F240" s="16">
        <v>320</v>
      </c>
      <c r="G240" s="16">
        <v>145</v>
      </c>
      <c r="H240" s="16"/>
      <c r="I240" s="16">
        <v>1215</v>
      </c>
      <c r="J240" s="16">
        <v>1360</v>
      </c>
      <c r="K240" s="16"/>
      <c r="L240" s="16">
        <v>670</v>
      </c>
      <c r="M240" s="32" t="s">
        <v>52</v>
      </c>
      <c r="N240" s="15" t="s">
        <v>53</v>
      </c>
    </row>
    <row r="241" spans="1:14" x14ac:dyDescent="0.35">
      <c r="A241" s="32" t="s">
        <v>1613</v>
      </c>
      <c r="B241" s="32" t="s">
        <v>565</v>
      </c>
      <c r="C241" s="15" t="s">
        <v>566</v>
      </c>
      <c r="D241" s="16">
        <v>190</v>
      </c>
      <c r="E241" s="16">
        <v>175</v>
      </c>
      <c r="F241" s="16">
        <v>125</v>
      </c>
      <c r="G241" s="16">
        <v>75</v>
      </c>
      <c r="H241" s="16"/>
      <c r="I241" s="16">
        <v>485</v>
      </c>
      <c r="J241" s="16">
        <v>555</v>
      </c>
      <c r="K241" s="16"/>
      <c r="L241" s="16">
        <v>310</v>
      </c>
      <c r="M241" s="32" t="s">
        <v>52</v>
      </c>
      <c r="N241" s="15" t="s">
        <v>53</v>
      </c>
    </row>
    <row r="242" spans="1:14" x14ac:dyDescent="0.35">
      <c r="A242" s="32" t="s">
        <v>1614</v>
      </c>
      <c r="B242" s="32" t="s">
        <v>567</v>
      </c>
      <c r="C242" s="15" t="s">
        <v>568</v>
      </c>
      <c r="D242" s="16">
        <v>150</v>
      </c>
      <c r="E242" s="16">
        <v>145</v>
      </c>
      <c r="F242" s="16">
        <v>135</v>
      </c>
      <c r="G242" s="16">
        <v>60</v>
      </c>
      <c r="H242" s="16"/>
      <c r="I242" s="16">
        <v>435</v>
      </c>
      <c r="J242" s="16">
        <v>490</v>
      </c>
      <c r="K242" s="16"/>
      <c r="L242" s="16">
        <v>275</v>
      </c>
      <c r="M242" s="32" t="s">
        <v>52</v>
      </c>
      <c r="N242" s="15" t="s">
        <v>53</v>
      </c>
    </row>
    <row r="243" spans="1:14" x14ac:dyDescent="0.35">
      <c r="A243" s="32" t="s">
        <v>1615</v>
      </c>
      <c r="B243" s="32" t="s">
        <v>569</v>
      </c>
      <c r="C243" s="15" t="s">
        <v>570</v>
      </c>
      <c r="D243" s="16">
        <v>190</v>
      </c>
      <c r="E243" s="16">
        <v>170</v>
      </c>
      <c r="F243" s="16">
        <v>105</v>
      </c>
      <c r="G243" s="16">
        <v>65</v>
      </c>
      <c r="H243" s="16"/>
      <c r="I243" s="16">
        <v>465</v>
      </c>
      <c r="J243" s="16">
        <v>530</v>
      </c>
      <c r="K243" s="16"/>
      <c r="L243" s="16">
        <v>300</v>
      </c>
      <c r="M243" s="32" t="s">
        <v>52</v>
      </c>
      <c r="N243" s="15" t="s">
        <v>53</v>
      </c>
    </row>
    <row r="244" spans="1:14" x14ac:dyDescent="0.35">
      <c r="A244" s="32" t="s">
        <v>1616</v>
      </c>
      <c r="B244" s="32" t="s">
        <v>571</v>
      </c>
      <c r="C244" s="15" t="s">
        <v>572</v>
      </c>
      <c r="D244" s="16">
        <v>580</v>
      </c>
      <c r="E244" s="16">
        <v>545</v>
      </c>
      <c r="F244" s="16">
        <v>410</v>
      </c>
      <c r="G244" s="16">
        <v>180</v>
      </c>
      <c r="H244" s="16"/>
      <c r="I244" s="16">
        <v>1530</v>
      </c>
      <c r="J244" s="16">
        <v>1705</v>
      </c>
      <c r="K244" s="16"/>
      <c r="L244" s="16">
        <v>870</v>
      </c>
      <c r="M244" s="32" t="s">
        <v>52</v>
      </c>
      <c r="N244" s="15" t="s">
        <v>53</v>
      </c>
    </row>
    <row r="245" spans="1:14" x14ac:dyDescent="0.35">
      <c r="A245" s="32" t="s">
        <v>1617</v>
      </c>
      <c r="B245" s="32" t="s">
        <v>573</v>
      </c>
      <c r="C245" s="15" t="s">
        <v>574</v>
      </c>
      <c r="D245" s="16">
        <v>610</v>
      </c>
      <c r="E245" s="16">
        <v>645</v>
      </c>
      <c r="F245" s="16">
        <v>405</v>
      </c>
      <c r="G245" s="16">
        <v>190</v>
      </c>
      <c r="H245" s="16"/>
      <c r="I245" s="16">
        <v>1655</v>
      </c>
      <c r="J245" s="16">
        <v>1850</v>
      </c>
      <c r="K245" s="16"/>
      <c r="L245" s="16">
        <v>930</v>
      </c>
      <c r="M245" s="32" t="s">
        <v>52</v>
      </c>
      <c r="N245" s="15" t="s">
        <v>53</v>
      </c>
    </row>
    <row r="246" spans="1:14" x14ac:dyDescent="0.35">
      <c r="A246" s="32" t="s">
        <v>1618</v>
      </c>
      <c r="B246" s="32" t="s">
        <v>575</v>
      </c>
      <c r="C246" s="15" t="s">
        <v>576</v>
      </c>
      <c r="D246" s="16">
        <v>120</v>
      </c>
      <c r="E246" s="16">
        <v>110</v>
      </c>
      <c r="F246" s="16">
        <v>60</v>
      </c>
      <c r="G246" s="16">
        <v>35</v>
      </c>
      <c r="H246" s="16"/>
      <c r="I246" s="16">
        <v>290</v>
      </c>
      <c r="J246" s="16">
        <v>320</v>
      </c>
      <c r="K246" s="16"/>
      <c r="L246" s="16">
        <v>190</v>
      </c>
      <c r="M246" s="32" t="s">
        <v>52</v>
      </c>
      <c r="N246" s="15" t="s">
        <v>53</v>
      </c>
    </row>
    <row r="247" spans="1:14" x14ac:dyDescent="0.35">
      <c r="A247" s="32" t="s">
        <v>1619</v>
      </c>
      <c r="B247" s="32" t="s">
        <v>577</v>
      </c>
      <c r="C247" s="15" t="s">
        <v>578</v>
      </c>
      <c r="D247" s="16">
        <v>480</v>
      </c>
      <c r="E247" s="16">
        <v>490</v>
      </c>
      <c r="F247" s="16">
        <v>315</v>
      </c>
      <c r="G247" s="16">
        <v>120</v>
      </c>
      <c r="H247" s="16"/>
      <c r="I247" s="16">
        <v>1285</v>
      </c>
      <c r="J247" s="16">
        <v>1405</v>
      </c>
      <c r="K247" s="16"/>
      <c r="L247" s="16">
        <v>745</v>
      </c>
      <c r="M247" s="32" t="s">
        <v>54</v>
      </c>
      <c r="N247" s="15" t="s">
        <v>55</v>
      </c>
    </row>
    <row r="248" spans="1:14" x14ac:dyDescent="0.35">
      <c r="A248" s="32" t="s">
        <v>1620</v>
      </c>
      <c r="B248" s="32" t="s">
        <v>579</v>
      </c>
      <c r="C248" s="15" t="s">
        <v>580</v>
      </c>
      <c r="D248" s="16">
        <v>90</v>
      </c>
      <c r="E248" s="16">
        <v>100</v>
      </c>
      <c r="F248" s="16">
        <v>75</v>
      </c>
      <c r="G248" s="16">
        <v>30</v>
      </c>
      <c r="H248" s="16"/>
      <c r="I248" s="16">
        <v>265</v>
      </c>
      <c r="J248" s="16">
        <v>295</v>
      </c>
      <c r="K248" s="16"/>
      <c r="L248" s="16">
        <v>175</v>
      </c>
      <c r="M248" s="32" t="s">
        <v>54</v>
      </c>
      <c r="N248" s="15" t="s">
        <v>55</v>
      </c>
    </row>
    <row r="249" spans="1:14" x14ac:dyDescent="0.35">
      <c r="A249" s="32" t="s">
        <v>1621</v>
      </c>
      <c r="B249" s="32" t="s">
        <v>581</v>
      </c>
      <c r="C249" s="15" t="s">
        <v>582</v>
      </c>
      <c r="D249" s="16">
        <v>320</v>
      </c>
      <c r="E249" s="16">
        <v>340</v>
      </c>
      <c r="F249" s="16">
        <v>270</v>
      </c>
      <c r="G249" s="16">
        <v>120</v>
      </c>
      <c r="H249" s="16"/>
      <c r="I249" s="16">
        <v>930</v>
      </c>
      <c r="J249" s="16">
        <v>1045</v>
      </c>
      <c r="K249" s="16"/>
      <c r="L249" s="16">
        <v>535</v>
      </c>
      <c r="M249" s="32" t="s">
        <v>54</v>
      </c>
      <c r="N249" s="15" t="s">
        <v>55</v>
      </c>
    </row>
    <row r="250" spans="1:14" x14ac:dyDescent="0.35">
      <c r="A250" s="32" t="s">
        <v>1622</v>
      </c>
      <c r="B250" s="32" t="s">
        <v>583</v>
      </c>
      <c r="C250" s="15" t="s">
        <v>584</v>
      </c>
      <c r="D250" s="16">
        <v>160</v>
      </c>
      <c r="E250" s="16">
        <v>155</v>
      </c>
      <c r="F250" s="16">
        <v>155</v>
      </c>
      <c r="G250" s="16">
        <v>70</v>
      </c>
      <c r="H250" s="16"/>
      <c r="I250" s="16">
        <v>470</v>
      </c>
      <c r="J250" s="16">
        <v>535</v>
      </c>
      <c r="K250" s="16"/>
      <c r="L250" s="16">
        <v>285</v>
      </c>
      <c r="M250" s="32" t="s">
        <v>54</v>
      </c>
      <c r="N250" s="15" t="s">
        <v>55</v>
      </c>
    </row>
    <row r="251" spans="1:14" x14ac:dyDescent="0.35">
      <c r="A251" s="32" t="s">
        <v>1623</v>
      </c>
      <c r="B251" s="32" t="s">
        <v>585</v>
      </c>
      <c r="C251" s="15" t="s">
        <v>586</v>
      </c>
      <c r="D251" s="16">
        <v>100</v>
      </c>
      <c r="E251" s="16">
        <v>105</v>
      </c>
      <c r="F251" s="16">
        <v>85</v>
      </c>
      <c r="G251" s="16">
        <v>45</v>
      </c>
      <c r="H251" s="16"/>
      <c r="I251" s="16">
        <v>290</v>
      </c>
      <c r="J251" s="16">
        <v>335</v>
      </c>
      <c r="K251" s="16"/>
      <c r="L251" s="16">
        <v>195</v>
      </c>
      <c r="M251" s="32" t="s">
        <v>54</v>
      </c>
      <c r="N251" s="15" t="s">
        <v>55</v>
      </c>
    </row>
    <row r="252" spans="1:14" x14ac:dyDescent="0.35">
      <c r="A252" s="32" t="s">
        <v>1624</v>
      </c>
      <c r="B252" s="32" t="s">
        <v>587</v>
      </c>
      <c r="C252" s="15" t="s">
        <v>588</v>
      </c>
      <c r="D252" s="16">
        <v>215</v>
      </c>
      <c r="E252" s="16">
        <v>170</v>
      </c>
      <c r="F252" s="16">
        <v>125</v>
      </c>
      <c r="G252" s="16">
        <v>45</v>
      </c>
      <c r="H252" s="16"/>
      <c r="I252" s="16">
        <v>515</v>
      </c>
      <c r="J252" s="16">
        <v>560</v>
      </c>
      <c r="K252" s="16"/>
      <c r="L252" s="16">
        <v>320</v>
      </c>
      <c r="M252" s="32" t="s">
        <v>54</v>
      </c>
      <c r="N252" s="15" t="s">
        <v>55</v>
      </c>
    </row>
    <row r="253" spans="1:14" x14ac:dyDescent="0.35">
      <c r="A253" s="32" t="s">
        <v>1625</v>
      </c>
      <c r="B253" s="32" t="s">
        <v>589</v>
      </c>
      <c r="C253" s="15" t="s">
        <v>590</v>
      </c>
      <c r="D253" s="16">
        <v>225</v>
      </c>
      <c r="E253" s="16">
        <v>300</v>
      </c>
      <c r="F253" s="16">
        <v>275</v>
      </c>
      <c r="G253" s="16">
        <v>135</v>
      </c>
      <c r="H253" s="16"/>
      <c r="I253" s="16">
        <v>805</v>
      </c>
      <c r="J253" s="16">
        <v>940</v>
      </c>
      <c r="K253" s="16"/>
      <c r="L253" s="16">
        <v>450</v>
      </c>
      <c r="M253" s="32" t="s">
        <v>54</v>
      </c>
      <c r="N253" s="15" t="s">
        <v>55</v>
      </c>
    </row>
    <row r="254" spans="1:14" x14ac:dyDescent="0.35">
      <c r="A254" s="32" t="s">
        <v>1626</v>
      </c>
      <c r="B254" s="32" t="s">
        <v>591</v>
      </c>
      <c r="C254" s="15" t="s">
        <v>592</v>
      </c>
      <c r="D254" s="16">
        <v>515</v>
      </c>
      <c r="E254" s="16">
        <v>470</v>
      </c>
      <c r="F254" s="16">
        <v>355</v>
      </c>
      <c r="G254" s="16">
        <v>150</v>
      </c>
      <c r="H254" s="16"/>
      <c r="I254" s="16">
        <v>1340</v>
      </c>
      <c r="J254" s="16">
        <v>1495</v>
      </c>
      <c r="K254" s="16"/>
      <c r="L254" s="16">
        <v>735</v>
      </c>
      <c r="M254" s="32" t="s">
        <v>54</v>
      </c>
      <c r="N254" s="15" t="s">
        <v>55</v>
      </c>
    </row>
    <row r="255" spans="1:14" x14ac:dyDescent="0.35">
      <c r="A255" s="32" t="s">
        <v>1627</v>
      </c>
      <c r="B255" s="32" t="s">
        <v>593</v>
      </c>
      <c r="C255" s="15" t="s">
        <v>594</v>
      </c>
      <c r="D255" s="16">
        <v>265</v>
      </c>
      <c r="E255" s="16">
        <v>295</v>
      </c>
      <c r="F255" s="16">
        <v>215</v>
      </c>
      <c r="G255" s="16">
        <v>90</v>
      </c>
      <c r="H255" s="16"/>
      <c r="I255" s="16">
        <v>780</v>
      </c>
      <c r="J255" s="16">
        <v>870</v>
      </c>
      <c r="K255" s="16"/>
      <c r="L255" s="16">
        <v>470</v>
      </c>
      <c r="M255" s="32" t="s">
        <v>54</v>
      </c>
      <c r="N255" s="15" t="s">
        <v>55</v>
      </c>
    </row>
    <row r="256" spans="1:14" x14ac:dyDescent="0.35">
      <c r="A256" s="32" t="s">
        <v>1628</v>
      </c>
      <c r="B256" s="32" t="s">
        <v>595</v>
      </c>
      <c r="C256" s="15" t="s">
        <v>596</v>
      </c>
      <c r="D256" s="16">
        <v>265</v>
      </c>
      <c r="E256" s="16">
        <v>340</v>
      </c>
      <c r="F256" s="16">
        <v>230</v>
      </c>
      <c r="G256" s="16">
        <v>105</v>
      </c>
      <c r="H256" s="16"/>
      <c r="I256" s="16">
        <v>835</v>
      </c>
      <c r="J256" s="16">
        <v>940</v>
      </c>
      <c r="K256" s="16"/>
      <c r="L256" s="16">
        <v>480</v>
      </c>
      <c r="M256" s="32" t="s">
        <v>54</v>
      </c>
      <c r="N256" s="15" t="s">
        <v>55</v>
      </c>
    </row>
    <row r="257" spans="1:14" x14ac:dyDescent="0.35">
      <c r="A257" s="32" t="s">
        <v>1629</v>
      </c>
      <c r="B257" s="32" t="s">
        <v>597</v>
      </c>
      <c r="C257" s="15" t="s">
        <v>598</v>
      </c>
      <c r="D257" s="16">
        <v>340</v>
      </c>
      <c r="E257" s="16">
        <v>335</v>
      </c>
      <c r="F257" s="16">
        <v>260</v>
      </c>
      <c r="G257" s="16">
        <v>90</v>
      </c>
      <c r="H257" s="16"/>
      <c r="I257" s="16">
        <v>935</v>
      </c>
      <c r="J257" s="16">
        <v>1025</v>
      </c>
      <c r="K257" s="16"/>
      <c r="L257" s="16">
        <v>550</v>
      </c>
      <c r="M257" s="32" t="s">
        <v>54</v>
      </c>
      <c r="N257" s="15" t="s">
        <v>55</v>
      </c>
    </row>
    <row r="258" spans="1:14" x14ac:dyDescent="0.35">
      <c r="A258" s="32" t="s">
        <v>1630</v>
      </c>
      <c r="B258" s="32" t="s">
        <v>599</v>
      </c>
      <c r="C258" s="15" t="s">
        <v>600</v>
      </c>
      <c r="D258" s="16">
        <v>190</v>
      </c>
      <c r="E258" s="16">
        <v>205</v>
      </c>
      <c r="F258" s="16">
        <v>150</v>
      </c>
      <c r="G258" s="16">
        <v>65</v>
      </c>
      <c r="H258" s="16"/>
      <c r="I258" s="16">
        <v>545</v>
      </c>
      <c r="J258" s="16">
        <v>605</v>
      </c>
      <c r="K258" s="16"/>
      <c r="L258" s="16">
        <v>330</v>
      </c>
      <c r="M258" s="32" t="s">
        <v>54</v>
      </c>
      <c r="N258" s="15" t="s">
        <v>55</v>
      </c>
    </row>
    <row r="259" spans="1:14" x14ac:dyDescent="0.35">
      <c r="A259" s="32" t="s">
        <v>1631</v>
      </c>
      <c r="B259" s="32" t="s">
        <v>601</v>
      </c>
      <c r="C259" s="15" t="s">
        <v>602</v>
      </c>
      <c r="D259" s="16">
        <v>380</v>
      </c>
      <c r="E259" s="16">
        <v>390</v>
      </c>
      <c r="F259" s="16">
        <v>265</v>
      </c>
      <c r="G259" s="16">
        <v>120</v>
      </c>
      <c r="H259" s="16"/>
      <c r="I259" s="16">
        <v>1035</v>
      </c>
      <c r="J259" s="16">
        <v>1150</v>
      </c>
      <c r="K259" s="16"/>
      <c r="L259" s="16">
        <v>595</v>
      </c>
      <c r="M259" s="32" t="s">
        <v>54</v>
      </c>
      <c r="N259" s="15" t="s">
        <v>55</v>
      </c>
    </row>
    <row r="260" spans="1:14" x14ac:dyDescent="0.35">
      <c r="A260" s="32" t="s">
        <v>1632</v>
      </c>
      <c r="B260" s="32" t="s">
        <v>603</v>
      </c>
      <c r="C260" s="15" t="s">
        <v>604</v>
      </c>
      <c r="D260" s="16">
        <v>180</v>
      </c>
      <c r="E260" s="16">
        <v>160</v>
      </c>
      <c r="F260" s="16">
        <v>155</v>
      </c>
      <c r="G260" s="16">
        <v>60</v>
      </c>
      <c r="H260" s="16"/>
      <c r="I260" s="16">
        <v>495</v>
      </c>
      <c r="J260" s="16">
        <v>555</v>
      </c>
      <c r="K260" s="16"/>
      <c r="L260" s="16">
        <v>310</v>
      </c>
      <c r="M260" s="32" t="s">
        <v>54</v>
      </c>
      <c r="N260" s="15" t="s">
        <v>55</v>
      </c>
    </row>
    <row r="261" spans="1:14" x14ac:dyDescent="0.35">
      <c r="A261" s="32" t="s">
        <v>1633</v>
      </c>
      <c r="B261" s="32" t="s">
        <v>605</v>
      </c>
      <c r="C261" s="15" t="s">
        <v>606</v>
      </c>
      <c r="D261" s="16">
        <v>650</v>
      </c>
      <c r="E261" s="16">
        <v>590</v>
      </c>
      <c r="F261" s="16">
        <v>395</v>
      </c>
      <c r="G261" s="16">
        <v>125</v>
      </c>
      <c r="H261" s="16"/>
      <c r="I261" s="16">
        <v>1630</v>
      </c>
      <c r="J261" s="16">
        <v>1745</v>
      </c>
      <c r="K261" s="16"/>
      <c r="L261" s="16">
        <v>860</v>
      </c>
      <c r="M261" s="32" t="s">
        <v>54</v>
      </c>
      <c r="N261" s="15" t="s">
        <v>55</v>
      </c>
    </row>
    <row r="262" spans="1:14" x14ac:dyDescent="0.35">
      <c r="A262" s="32" t="s">
        <v>1634</v>
      </c>
      <c r="B262" s="32" t="s">
        <v>607</v>
      </c>
      <c r="C262" s="15" t="s">
        <v>608</v>
      </c>
      <c r="D262" s="16">
        <v>530</v>
      </c>
      <c r="E262" s="16">
        <v>600</v>
      </c>
      <c r="F262" s="16">
        <v>445</v>
      </c>
      <c r="G262" s="16">
        <v>155</v>
      </c>
      <c r="H262" s="16"/>
      <c r="I262" s="16">
        <v>1580</v>
      </c>
      <c r="J262" s="16">
        <v>1740</v>
      </c>
      <c r="K262" s="16"/>
      <c r="L262" s="16">
        <v>810</v>
      </c>
      <c r="M262" s="32" t="s">
        <v>54</v>
      </c>
      <c r="N262" s="15" t="s">
        <v>55</v>
      </c>
    </row>
    <row r="263" spans="1:14" x14ac:dyDescent="0.35">
      <c r="A263" s="32" t="s">
        <v>1635</v>
      </c>
      <c r="B263" s="32" t="s">
        <v>609</v>
      </c>
      <c r="C263" s="15" t="s">
        <v>610</v>
      </c>
      <c r="D263" s="16">
        <v>600</v>
      </c>
      <c r="E263" s="16">
        <v>570</v>
      </c>
      <c r="F263" s="16">
        <v>395</v>
      </c>
      <c r="G263" s="16">
        <v>185</v>
      </c>
      <c r="H263" s="16"/>
      <c r="I263" s="16">
        <v>1570</v>
      </c>
      <c r="J263" s="16">
        <v>1750</v>
      </c>
      <c r="K263" s="16"/>
      <c r="L263" s="16">
        <v>890</v>
      </c>
      <c r="M263" s="32" t="s">
        <v>54</v>
      </c>
      <c r="N263" s="15" t="s">
        <v>55</v>
      </c>
    </row>
    <row r="264" spans="1:14" x14ac:dyDescent="0.35">
      <c r="A264" s="32" t="s">
        <v>1636</v>
      </c>
      <c r="B264" s="32" t="s">
        <v>611</v>
      </c>
      <c r="C264" s="15" t="s">
        <v>612</v>
      </c>
      <c r="D264" s="16">
        <v>155</v>
      </c>
      <c r="E264" s="16">
        <v>245</v>
      </c>
      <c r="F264" s="16">
        <v>205</v>
      </c>
      <c r="G264" s="16">
        <v>90</v>
      </c>
      <c r="H264" s="16"/>
      <c r="I264" s="16">
        <v>610</v>
      </c>
      <c r="J264" s="16">
        <v>695</v>
      </c>
      <c r="K264" s="16"/>
      <c r="L264" s="16">
        <v>370</v>
      </c>
      <c r="M264" s="32" t="s">
        <v>13</v>
      </c>
      <c r="N264" s="15" t="s">
        <v>14</v>
      </c>
    </row>
    <row r="265" spans="1:14" x14ac:dyDescent="0.35">
      <c r="A265" s="32" t="s">
        <v>1637</v>
      </c>
      <c r="B265" s="32" t="s">
        <v>613</v>
      </c>
      <c r="C265" s="15" t="s">
        <v>614</v>
      </c>
      <c r="D265" s="16">
        <v>280</v>
      </c>
      <c r="E265" s="16">
        <v>280</v>
      </c>
      <c r="F265" s="16">
        <v>175</v>
      </c>
      <c r="G265" s="16">
        <v>75</v>
      </c>
      <c r="H265" s="16"/>
      <c r="I265" s="16">
        <v>740</v>
      </c>
      <c r="J265" s="16">
        <v>810</v>
      </c>
      <c r="K265" s="16"/>
      <c r="L265" s="16">
        <v>400</v>
      </c>
      <c r="M265" s="32" t="s">
        <v>13</v>
      </c>
      <c r="N265" s="15" t="s">
        <v>14</v>
      </c>
    </row>
    <row r="266" spans="1:14" x14ac:dyDescent="0.35">
      <c r="A266" s="32" t="s">
        <v>1638</v>
      </c>
      <c r="B266" s="32" t="s">
        <v>615</v>
      </c>
      <c r="C266" s="15" t="s">
        <v>616</v>
      </c>
      <c r="D266" s="16">
        <v>395</v>
      </c>
      <c r="E266" s="16">
        <v>440</v>
      </c>
      <c r="F266" s="16">
        <v>350</v>
      </c>
      <c r="G266" s="16">
        <v>145</v>
      </c>
      <c r="H266" s="16"/>
      <c r="I266" s="16">
        <v>1185</v>
      </c>
      <c r="J266" s="16">
        <v>1330</v>
      </c>
      <c r="K266" s="16"/>
      <c r="L266" s="16">
        <v>685</v>
      </c>
      <c r="M266" s="32" t="s">
        <v>13</v>
      </c>
      <c r="N266" s="15" t="s">
        <v>14</v>
      </c>
    </row>
    <row r="267" spans="1:14" x14ac:dyDescent="0.35">
      <c r="A267" s="32" t="s">
        <v>1639</v>
      </c>
      <c r="B267" s="32" t="s">
        <v>617</v>
      </c>
      <c r="C267" s="15" t="s">
        <v>618</v>
      </c>
      <c r="D267" s="16">
        <v>190</v>
      </c>
      <c r="E267" s="16">
        <v>200</v>
      </c>
      <c r="F267" s="16">
        <v>135</v>
      </c>
      <c r="G267" s="16">
        <v>70</v>
      </c>
      <c r="H267" s="16"/>
      <c r="I267" s="16">
        <v>525</v>
      </c>
      <c r="J267" s="16">
        <v>600</v>
      </c>
      <c r="K267" s="16"/>
      <c r="L267" s="16">
        <v>345</v>
      </c>
      <c r="M267" s="32" t="s">
        <v>13</v>
      </c>
      <c r="N267" s="15" t="s">
        <v>14</v>
      </c>
    </row>
    <row r="268" spans="1:14" x14ac:dyDescent="0.35">
      <c r="A268" s="32" t="s">
        <v>1640</v>
      </c>
      <c r="B268" s="32" t="s">
        <v>619</v>
      </c>
      <c r="C268" s="15" t="s">
        <v>620</v>
      </c>
      <c r="D268" s="16">
        <v>335</v>
      </c>
      <c r="E268" s="16">
        <v>365</v>
      </c>
      <c r="F268" s="16">
        <v>265</v>
      </c>
      <c r="G268" s="16">
        <v>110</v>
      </c>
      <c r="H268" s="16"/>
      <c r="I268" s="16">
        <v>960</v>
      </c>
      <c r="J268" s="16">
        <v>1070</v>
      </c>
      <c r="K268" s="16"/>
      <c r="L268" s="16">
        <v>555</v>
      </c>
      <c r="M268" s="32" t="s">
        <v>13</v>
      </c>
      <c r="N268" s="15" t="s">
        <v>14</v>
      </c>
    </row>
    <row r="269" spans="1:14" x14ac:dyDescent="0.35">
      <c r="A269" s="32" t="s">
        <v>1641</v>
      </c>
      <c r="B269" s="32" t="s">
        <v>621</v>
      </c>
      <c r="C269" s="15" t="s">
        <v>622</v>
      </c>
      <c r="D269" s="16">
        <v>285</v>
      </c>
      <c r="E269" s="16">
        <v>360</v>
      </c>
      <c r="F269" s="16">
        <v>225</v>
      </c>
      <c r="G269" s="16">
        <v>95</v>
      </c>
      <c r="H269" s="16"/>
      <c r="I269" s="16">
        <v>870</v>
      </c>
      <c r="J269" s="16">
        <v>965</v>
      </c>
      <c r="K269" s="16"/>
      <c r="L269" s="16">
        <v>535</v>
      </c>
      <c r="M269" s="32" t="s">
        <v>13</v>
      </c>
      <c r="N269" s="15" t="s">
        <v>14</v>
      </c>
    </row>
    <row r="270" spans="1:14" x14ac:dyDescent="0.35">
      <c r="A270" s="32" t="s">
        <v>1642</v>
      </c>
      <c r="B270" s="32" t="s">
        <v>623</v>
      </c>
      <c r="C270" s="15" t="s">
        <v>624</v>
      </c>
      <c r="D270" s="16">
        <v>285</v>
      </c>
      <c r="E270" s="16">
        <v>300</v>
      </c>
      <c r="F270" s="16">
        <v>260</v>
      </c>
      <c r="G270" s="16">
        <v>130</v>
      </c>
      <c r="H270" s="16"/>
      <c r="I270" s="16">
        <v>855</v>
      </c>
      <c r="J270" s="16">
        <v>990</v>
      </c>
      <c r="K270" s="16"/>
      <c r="L270" s="16">
        <v>540</v>
      </c>
      <c r="M270" s="32" t="s">
        <v>13</v>
      </c>
      <c r="N270" s="15" t="s">
        <v>14</v>
      </c>
    </row>
    <row r="271" spans="1:14" x14ac:dyDescent="0.35">
      <c r="A271" s="32" t="s">
        <v>1643</v>
      </c>
      <c r="B271" s="32" t="s">
        <v>625</v>
      </c>
      <c r="C271" s="15" t="s">
        <v>626</v>
      </c>
      <c r="D271" s="16">
        <v>290</v>
      </c>
      <c r="E271" s="16">
        <v>365</v>
      </c>
      <c r="F271" s="16">
        <v>295</v>
      </c>
      <c r="G271" s="16">
        <v>125</v>
      </c>
      <c r="H271" s="16"/>
      <c r="I271" s="16">
        <v>950</v>
      </c>
      <c r="J271" s="16">
        <v>1070</v>
      </c>
      <c r="K271" s="16"/>
      <c r="L271" s="16">
        <v>535</v>
      </c>
      <c r="M271" s="32" t="s">
        <v>13</v>
      </c>
      <c r="N271" s="15" t="s">
        <v>14</v>
      </c>
    </row>
    <row r="272" spans="1:14" x14ac:dyDescent="0.35">
      <c r="A272" s="32" t="s">
        <v>1644</v>
      </c>
      <c r="B272" s="32" t="s">
        <v>627</v>
      </c>
      <c r="C272" s="15" t="s">
        <v>628</v>
      </c>
      <c r="D272" s="16">
        <v>305</v>
      </c>
      <c r="E272" s="16">
        <v>400</v>
      </c>
      <c r="F272" s="16">
        <v>310</v>
      </c>
      <c r="G272" s="16">
        <v>135</v>
      </c>
      <c r="H272" s="16"/>
      <c r="I272" s="16">
        <v>1015</v>
      </c>
      <c r="J272" s="16">
        <v>1155</v>
      </c>
      <c r="K272" s="16"/>
      <c r="L272" s="16">
        <v>585</v>
      </c>
      <c r="M272" s="32" t="s">
        <v>13</v>
      </c>
      <c r="N272" s="15" t="s">
        <v>14</v>
      </c>
    </row>
    <row r="273" spans="1:14" x14ac:dyDescent="0.35">
      <c r="A273" s="32" t="s">
        <v>1645</v>
      </c>
      <c r="B273" s="32" t="s">
        <v>629</v>
      </c>
      <c r="C273" s="15" t="s">
        <v>630</v>
      </c>
      <c r="D273" s="16">
        <v>365</v>
      </c>
      <c r="E273" s="16">
        <v>420</v>
      </c>
      <c r="F273" s="16">
        <v>295</v>
      </c>
      <c r="G273" s="16">
        <v>115</v>
      </c>
      <c r="H273" s="16"/>
      <c r="I273" s="16">
        <v>1085</v>
      </c>
      <c r="J273" s="16">
        <v>1195</v>
      </c>
      <c r="K273" s="16"/>
      <c r="L273" s="16">
        <v>655</v>
      </c>
      <c r="M273" s="32" t="s">
        <v>13</v>
      </c>
      <c r="N273" s="15" t="s">
        <v>14</v>
      </c>
    </row>
    <row r="274" spans="1:14" x14ac:dyDescent="0.35">
      <c r="A274" s="32" t="s">
        <v>1646</v>
      </c>
      <c r="B274" s="32" t="s">
        <v>631</v>
      </c>
      <c r="C274" s="15" t="s">
        <v>632</v>
      </c>
      <c r="D274" s="16">
        <v>375</v>
      </c>
      <c r="E274" s="16">
        <v>445</v>
      </c>
      <c r="F274" s="16">
        <v>365</v>
      </c>
      <c r="G274" s="16">
        <v>165</v>
      </c>
      <c r="H274" s="16"/>
      <c r="I274" s="16">
        <v>1185</v>
      </c>
      <c r="J274" s="16">
        <v>1345</v>
      </c>
      <c r="K274" s="16"/>
      <c r="L274" s="16">
        <v>630</v>
      </c>
      <c r="M274" s="32" t="s">
        <v>13</v>
      </c>
      <c r="N274" s="15" t="s">
        <v>14</v>
      </c>
    </row>
    <row r="275" spans="1:14" x14ac:dyDescent="0.35">
      <c r="A275" s="32" t="s">
        <v>1647</v>
      </c>
      <c r="B275" s="32" t="s">
        <v>633</v>
      </c>
      <c r="C275" s="15" t="s">
        <v>634</v>
      </c>
      <c r="D275" s="16">
        <v>360</v>
      </c>
      <c r="E275" s="16">
        <v>355</v>
      </c>
      <c r="F275" s="16">
        <v>285</v>
      </c>
      <c r="G275" s="16">
        <v>115</v>
      </c>
      <c r="H275" s="16"/>
      <c r="I275" s="16">
        <v>1000</v>
      </c>
      <c r="J275" s="16">
        <v>1120</v>
      </c>
      <c r="K275" s="16"/>
      <c r="L275" s="16">
        <v>540</v>
      </c>
      <c r="M275" s="32" t="s">
        <v>13</v>
      </c>
      <c r="N275" s="15" t="s">
        <v>14</v>
      </c>
    </row>
    <row r="276" spans="1:14" x14ac:dyDescent="0.35">
      <c r="A276" s="32" t="s">
        <v>1648</v>
      </c>
      <c r="B276" s="32" t="s">
        <v>635</v>
      </c>
      <c r="C276" s="15" t="s">
        <v>636</v>
      </c>
      <c r="D276" s="16">
        <v>215</v>
      </c>
      <c r="E276" s="16">
        <v>290</v>
      </c>
      <c r="F276" s="16">
        <v>190</v>
      </c>
      <c r="G276" s="16">
        <v>85</v>
      </c>
      <c r="H276" s="16"/>
      <c r="I276" s="16">
        <v>700</v>
      </c>
      <c r="J276" s="16">
        <v>785</v>
      </c>
      <c r="K276" s="16"/>
      <c r="L276" s="16">
        <v>355</v>
      </c>
      <c r="M276" s="32" t="s">
        <v>13</v>
      </c>
      <c r="N276" s="15" t="s">
        <v>14</v>
      </c>
    </row>
    <row r="277" spans="1:14" x14ac:dyDescent="0.35">
      <c r="A277" s="32" t="s">
        <v>1649</v>
      </c>
      <c r="B277" s="32" t="s">
        <v>637</v>
      </c>
      <c r="C277" s="15" t="s">
        <v>638</v>
      </c>
      <c r="D277" s="16">
        <v>200</v>
      </c>
      <c r="E277" s="16">
        <v>280</v>
      </c>
      <c r="F277" s="16">
        <v>205</v>
      </c>
      <c r="G277" s="16">
        <v>100</v>
      </c>
      <c r="H277" s="16"/>
      <c r="I277" s="16">
        <v>685</v>
      </c>
      <c r="J277" s="16">
        <v>790</v>
      </c>
      <c r="K277" s="16"/>
      <c r="L277" s="16">
        <v>380</v>
      </c>
      <c r="M277" s="32" t="s">
        <v>13</v>
      </c>
      <c r="N277" s="15" t="s">
        <v>14</v>
      </c>
    </row>
    <row r="278" spans="1:14" x14ac:dyDescent="0.35">
      <c r="A278" s="32" t="s">
        <v>1650</v>
      </c>
      <c r="B278" s="32" t="s">
        <v>639</v>
      </c>
      <c r="C278" s="15" t="s">
        <v>640</v>
      </c>
      <c r="D278" s="16">
        <v>255</v>
      </c>
      <c r="E278" s="16">
        <v>355</v>
      </c>
      <c r="F278" s="16">
        <v>290</v>
      </c>
      <c r="G278" s="16">
        <v>130</v>
      </c>
      <c r="H278" s="16"/>
      <c r="I278" s="16">
        <v>895</v>
      </c>
      <c r="J278" s="16">
        <v>1025</v>
      </c>
      <c r="K278" s="16"/>
      <c r="L278" s="16">
        <v>550</v>
      </c>
      <c r="M278" s="32" t="s">
        <v>13</v>
      </c>
      <c r="N278" s="15" t="s">
        <v>14</v>
      </c>
    </row>
    <row r="279" spans="1:14" x14ac:dyDescent="0.35">
      <c r="A279" s="32" t="s">
        <v>1651</v>
      </c>
      <c r="B279" s="32" t="s">
        <v>641</v>
      </c>
      <c r="C279" s="15" t="s">
        <v>642</v>
      </c>
      <c r="D279" s="16">
        <v>315</v>
      </c>
      <c r="E279" s="16">
        <v>385</v>
      </c>
      <c r="F279" s="16">
        <v>250</v>
      </c>
      <c r="G279" s="16">
        <v>125</v>
      </c>
      <c r="H279" s="16"/>
      <c r="I279" s="16">
        <v>950</v>
      </c>
      <c r="J279" s="16">
        <v>1075</v>
      </c>
      <c r="K279" s="16"/>
      <c r="L279" s="16">
        <v>500</v>
      </c>
      <c r="M279" s="32" t="s">
        <v>13</v>
      </c>
      <c r="N279" s="15" t="s">
        <v>14</v>
      </c>
    </row>
    <row r="280" spans="1:14" x14ac:dyDescent="0.35">
      <c r="A280" s="32" t="s">
        <v>1652</v>
      </c>
      <c r="B280" s="32" t="s">
        <v>643</v>
      </c>
      <c r="C280" s="15" t="s">
        <v>644</v>
      </c>
      <c r="D280" s="16">
        <v>190</v>
      </c>
      <c r="E280" s="16">
        <v>180</v>
      </c>
      <c r="F280" s="16">
        <v>175</v>
      </c>
      <c r="G280" s="16">
        <v>110</v>
      </c>
      <c r="H280" s="16"/>
      <c r="I280" s="16">
        <v>550</v>
      </c>
      <c r="J280" s="16">
        <v>655</v>
      </c>
      <c r="K280" s="16"/>
      <c r="L280" s="16">
        <v>350</v>
      </c>
      <c r="M280" s="32" t="s">
        <v>13</v>
      </c>
      <c r="N280" s="15" t="s">
        <v>14</v>
      </c>
    </row>
    <row r="281" spans="1:14" x14ac:dyDescent="0.35">
      <c r="A281" s="32" t="s">
        <v>1653</v>
      </c>
      <c r="B281" s="32" t="s">
        <v>645</v>
      </c>
      <c r="C281" s="15" t="s">
        <v>646</v>
      </c>
      <c r="D281" s="16">
        <v>330</v>
      </c>
      <c r="E281" s="16">
        <v>390</v>
      </c>
      <c r="F281" s="16">
        <v>305</v>
      </c>
      <c r="G281" s="16">
        <v>135</v>
      </c>
      <c r="H281" s="16"/>
      <c r="I281" s="16">
        <v>1025</v>
      </c>
      <c r="J281" s="16">
        <v>1160</v>
      </c>
      <c r="K281" s="16"/>
      <c r="L281" s="16">
        <v>620</v>
      </c>
      <c r="M281" s="32" t="s">
        <v>13</v>
      </c>
      <c r="N281" s="15" t="s">
        <v>14</v>
      </c>
    </row>
    <row r="282" spans="1:14" x14ac:dyDescent="0.35">
      <c r="A282" s="32" t="s">
        <v>1654</v>
      </c>
      <c r="B282" s="32" t="s">
        <v>647</v>
      </c>
      <c r="C282" s="15" t="s">
        <v>648</v>
      </c>
      <c r="D282" s="16">
        <v>400</v>
      </c>
      <c r="E282" s="16">
        <v>425</v>
      </c>
      <c r="F282" s="16">
        <v>370</v>
      </c>
      <c r="G282" s="16">
        <v>140</v>
      </c>
      <c r="H282" s="16"/>
      <c r="I282" s="16">
        <v>1195</v>
      </c>
      <c r="J282" s="16">
        <v>1340</v>
      </c>
      <c r="K282" s="16"/>
      <c r="L282" s="16">
        <v>650</v>
      </c>
      <c r="M282" s="32" t="s">
        <v>13</v>
      </c>
      <c r="N282" s="15" t="s">
        <v>14</v>
      </c>
    </row>
    <row r="283" spans="1:14" x14ac:dyDescent="0.35">
      <c r="A283" s="32" t="s">
        <v>1655</v>
      </c>
      <c r="B283" s="32" t="s">
        <v>649</v>
      </c>
      <c r="C283" s="15" t="s">
        <v>650</v>
      </c>
      <c r="D283" s="16">
        <v>130</v>
      </c>
      <c r="E283" s="16">
        <v>130</v>
      </c>
      <c r="F283" s="16">
        <v>100</v>
      </c>
      <c r="G283" s="16">
        <v>55</v>
      </c>
      <c r="H283" s="16"/>
      <c r="I283" s="16">
        <v>360</v>
      </c>
      <c r="J283" s="16">
        <v>410</v>
      </c>
      <c r="K283" s="16"/>
      <c r="L283" s="16">
        <v>225</v>
      </c>
      <c r="M283" s="32" t="s">
        <v>15</v>
      </c>
      <c r="N283" s="15" t="s">
        <v>16</v>
      </c>
    </row>
    <row r="284" spans="1:14" x14ac:dyDescent="0.35">
      <c r="A284" s="32" t="s">
        <v>1656</v>
      </c>
      <c r="B284" s="32" t="s">
        <v>651</v>
      </c>
      <c r="C284" s="15" t="s">
        <v>652</v>
      </c>
      <c r="D284" s="16">
        <v>255</v>
      </c>
      <c r="E284" s="16">
        <v>260</v>
      </c>
      <c r="F284" s="16">
        <v>205</v>
      </c>
      <c r="G284" s="16">
        <v>100</v>
      </c>
      <c r="H284" s="16"/>
      <c r="I284" s="16">
        <v>715</v>
      </c>
      <c r="J284" s="16">
        <v>820</v>
      </c>
      <c r="K284" s="16"/>
      <c r="L284" s="16">
        <v>445</v>
      </c>
      <c r="M284" s="32" t="s">
        <v>15</v>
      </c>
      <c r="N284" s="15" t="s">
        <v>16</v>
      </c>
    </row>
    <row r="285" spans="1:14" x14ac:dyDescent="0.35">
      <c r="A285" s="32" t="s">
        <v>1657</v>
      </c>
      <c r="B285" s="32" t="s">
        <v>653</v>
      </c>
      <c r="C285" s="15" t="s">
        <v>654</v>
      </c>
      <c r="D285" s="16">
        <v>125</v>
      </c>
      <c r="E285" s="16">
        <v>120</v>
      </c>
      <c r="F285" s="16">
        <v>90</v>
      </c>
      <c r="G285" s="16">
        <v>55</v>
      </c>
      <c r="H285" s="16"/>
      <c r="I285" s="16">
        <v>340</v>
      </c>
      <c r="J285" s="16">
        <v>390</v>
      </c>
      <c r="K285" s="16"/>
      <c r="L285" s="16">
        <v>230</v>
      </c>
      <c r="M285" s="32" t="s">
        <v>15</v>
      </c>
      <c r="N285" s="15" t="s">
        <v>16</v>
      </c>
    </row>
    <row r="286" spans="1:14" x14ac:dyDescent="0.35">
      <c r="A286" s="32" t="s">
        <v>1658</v>
      </c>
      <c r="B286" s="32" t="s">
        <v>655</v>
      </c>
      <c r="C286" s="15" t="s">
        <v>656</v>
      </c>
      <c r="D286" s="16">
        <v>265</v>
      </c>
      <c r="E286" s="16">
        <v>345</v>
      </c>
      <c r="F286" s="16">
        <v>255</v>
      </c>
      <c r="G286" s="16">
        <v>100</v>
      </c>
      <c r="H286" s="16"/>
      <c r="I286" s="16">
        <v>860</v>
      </c>
      <c r="J286" s="16">
        <v>965</v>
      </c>
      <c r="K286" s="16"/>
      <c r="L286" s="16">
        <v>435</v>
      </c>
      <c r="M286" s="32" t="s">
        <v>15</v>
      </c>
      <c r="N286" s="15" t="s">
        <v>16</v>
      </c>
    </row>
    <row r="287" spans="1:14" x14ac:dyDescent="0.35">
      <c r="A287" s="32" t="s">
        <v>1659</v>
      </c>
      <c r="B287" s="32" t="s">
        <v>657</v>
      </c>
      <c r="C287" s="15" t="s">
        <v>658</v>
      </c>
      <c r="D287" s="16">
        <v>150</v>
      </c>
      <c r="E287" s="16">
        <v>165</v>
      </c>
      <c r="F287" s="16">
        <v>140</v>
      </c>
      <c r="G287" s="16">
        <v>65</v>
      </c>
      <c r="H287" s="16"/>
      <c r="I287" s="16">
        <v>455</v>
      </c>
      <c r="J287" s="16">
        <v>520</v>
      </c>
      <c r="K287" s="16"/>
      <c r="L287" s="16">
        <v>275</v>
      </c>
      <c r="M287" s="32" t="s">
        <v>15</v>
      </c>
      <c r="N287" s="15" t="s">
        <v>16</v>
      </c>
    </row>
    <row r="288" spans="1:14" x14ac:dyDescent="0.35">
      <c r="A288" s="32" t="s">
        <v>1660</v>
      </c>
      <c r="B288" s="32" t="s">
        <v>659</v>
      </c>
      <c r="C288" s="15" t="s">
        <v>660</v>
      </c>
      <c r="D288" s="16">
        <v>135</v>
      </c>
      <c r="E288" s="16">
        <v>165</v>
      </c>
      <c r="F288" s="16">
        <v>115</v>
      </c>
      <c r="G288" s="16">
        <v>50</v>
      </c>
      <c r="H288" s="16"/>
      <c r="I288" s="16">
        <v>420</v>
      </c>
      <c r="J288" s="16">
        <v>465</v>
      </c>
      <c r="K288" s="16"/>
      <c r="L288" s="16">
        <v>250</v>
      </c>
      <c r="M288" s="32" t="s">
        <v>15</v>
      </c>
      <c r="N288" s="15" t="s">
        <v>16</v>
      </c>
    </row>
    <row r="289" spans="1:14" x14ac:dyDescent="0.35">
      <c r="A289" s="32" t="s">
        <v>1661</v>
      </c>
      <c r="B289" s="32" t="s">
        <v>661</v>
      </c>
      <c r="C289" s="15" t="s">
        <v>662</v>
      </c>
      <c r="D289" s="16">
        <v>200</v>
      </c>
      <c r="E289" s="16">
        <v>220</v>
      </c>
      <c r="F289" s="16">
        <v>185</v>
      </c>
      <c r="G289" s="16">
        <v>90</v>
      </c>
      <c r="H289" s="16"/>
      <c r="I289" s="16">
        <v>600</v>
      </c>
      <c r="J289" s="16">
        <v>695</v>
      </c>
      <c r="K289" s="16"/>
      <c r="L289" s="16">
        <v>350</v>
      </c>
      <c r="M289" s="32" t="s">
        <v>15</v>
      </c>
      <c r="N289" s="15" t="s">
        <v>16</v>
      </c>
    </row>
    <row r="290" spans="1:14" x14ac:dyDescent="0.35">
      <c r="A290" s="32" t="s">
        <v>1662</v>
      </c>
      <c r="B290" s="32" t="s">
        <v>663</v>
      </c>
      <c r="C290" s="15" t="s">
        <v>664</v>
      </c>
      <c r="D290" s="16">
        <v>85</v>
      </c>
      <c r="E290" s="16">
        <v>100</v>
      </c>
      <c r="F290" s="16">
        <v>80</v>
      </c>
      <c r="G290" s="16">
        <v>35</v>
      </c>
      <c r="H290" s="16"/>
      <c r="I290" s="16">
        <v>265</v>
      </c>
      <c r="J290" s="16">
        <v>300</v>
      </c>
      <c r="K290" s="16"/>
      <c r="L290" s="16">
        <v>165</v>
      </c>
      <c r="M290" s="32" t="s">
        <v>15</v>
      </c>
      <c r="N290" s="15" t="s">
        <v>16</v>
      </c>
    </row>
    <row r="291" spans="1:14" x14ac:dyDescent="0.35">
      <c r="A291" s="32" t="s">
        <v>1663</v>
      </c>
      <c r="B291" s="32" t="s">
        <v>665</v>
      </c>
      <c r="C291" s="15" t="s">
        <v>309</v>
      </c>
      <c r="D291" s="16">
        <v>205</v>
      </c>
      <c r="E291" s="16">
        <v>235</v>
      </c>
      <c r="F291" s="16">
        <v>155</v>
      </c>
      <c r="G291" s="16">
        <v>50</v>
      </c>
      <c r="H291" s="16"/>
      <c r="I291" s="16">
        <v>590</v>
      </c>
      <c r="J291" s="16">
        <v>640</v>
      </c>
      <c r="K291" s="16"/>
      <c r="L291" s="16">
        <v>325</v>
      </c>
      <c r="M291" s="32" t="s">
        <v>15</v>
      </c>
      <c r="N291" s="15" t="s">
        <v>16</v>
      </c>
    </row>
    <row r="292" spans="1:14" x14ac:dyDescent="0.35">
      <c r="A292" s="32" t="s">
        <v>1664</v>
      </c>
      <c r="B292" s="32" t="s">
        <v>666</v>
      </c>
      <c r="C292" s="15" t="s">
        <v>667</v>
      </c>
      <c r="D292" s="16">
        <v>40</v>
      </c>
      <c r="E292" s="16">
        <v>45</v>
      </c>
      <c r="F292" s="16">
        <v>40</v>
      </c>
      <c r="G292" s="16">
        <v>15</v>
      </c>
      <c r="H292" s="16"/>
      <c r="I292" s="16">
        <v>125</v>
      </c>
      <c r="J292" s="16">
        <v>140</v>
      </c>
      <c r="K292" s="16"/>
      <c r="L292" s="16">
        <v>80</v>
      </c>
      <c r="M292" s="32" t="s">
        <v>15</v>
      </c>
      <c r="N292" s="15" t="s">
        <v>16</v>
      </c>
    </row>
    <row r="293" spans="1:14" x14ac:dyDescent="0.35">
      <c r="A293" s="32" t="s">
        <v>1665</v>
      </c>
      <c r="B293" s="32" t="s">
        <v>668</v>
      </c>
      <c r="C293" s="15" t="s">
        <v>669</v>
      </c>
      <c r="D293" s="16">
        <v>85</v>
      </c>
      <c r="E293" s="16">
        <v>110</v>
      </c>
      <c r="F293" s="16">
        <v>80</v>
      </c>
      <c r="G293" s="16">
        <v>40</v>
      </c>
      <c r="H293" s="16"/>
      <c r="I293" s="16">
        <v>280</v>
      </c>
      <c r="J293" s="16">
        <v>315</v>
      </c>
      <c r="K293" s="16"/>
      <c r="L293" s="16">
        <v>170</v>
      </c>
      <c r="M293" s="32" t="s">
        <v>15</v>
      </c>
      <c r="N293" s="15" t="s">
        <v>16</v>
      </c>
    </row>
    <row r="294" spans="1:14" x14ac:dyDescent="0.35">
      <c r="A294" s="32" t="s">
        <v>1666</v>
      </c>
      <c r="B294" s="32" t="s">
        <v>670</v>
      </c>
      <c r="C294" s="15" t="s">
        <v>671</v>
      </c>
      <c r="D294" s="16">
        <v>205</v>
      </c>
      <c r="E294" s="16">
        <v>185</v>
      </c>
      <c r="F294" s="16">
        <v>135</v>
      </c>
      <c r="G294" s="16">
        <v>60</v>
      </c>
      <c r="H294" s="16"/>
      <c r="I294" s="16">
        <v>525</v>
      </c>
      <c r="J294" s="16">
        <v>590</v>
      </c>
      <c r="K294" s="16"/>
      <c r="L294" s="16">
        <v>290</v>
      </c>
      <c r="M294" s="32" t="s">
        <v>15</v>
      </c>
      <c r="N294" s="15" t="s">
        <v>16</v>
      </c>
    </row>
    <row r="295" spans="1:14" x14ac:dyDescent="0.35">
      <c r="A295" s="32" t="s">
        <v>1667</v>
      </c>
      <c r="B295" s="32" t="s">
        <v>672</v>
      </c>
      <c r="C295" s="15" t="s">
        <v>673</v>
      </c>
      <c r="D295" s="16">
        <v>250</v>
      </c>
      <c r="E295" s="16">
        <v>290</v>
      </c>
      <c r="F295" s="16">
        <v>200</v>
      </c>
      <c r="G295" s="16">
        <v>70</v>
      </c>
      <c r="H295" s="16"/>
      <c r="I295" s="16">
        <v>745</v>
      </c>
      <c r="J295" s="16">
        <v>815</v>
      </c>
      <c r="K295" s="16"/>
      <c r="L295" s="16">
        <v>415</v>
      </c>
      <c r="M295" s="32" t="s">
        <v>15</v>
      </c>
      <c r="N295" s="15" t="s">
        <v>16</v>
      </c>
    </row>
    <row r="296" spans="1:14" x14ac:dyDescent="0.35">
      <c r="A296" s="32" t="s">
        <v>1668</v>
      </c>
      <c r="B296" s="32" t="s">
        <v>674</v>
      </c>
      <c r="C296" s="15" t="s">
        <v>675</v>
      </c>
      <c r="D296" s="16">
        <v>275</v>
      </c>
      <c r="E296" s="16">
        <v>265</v>
      </c>
      <c r="F296" s="16">
        <v>160</v>
      </c>
      <c r="G296" s="16">
        <v>95</v>
      </c>
      <c r="H296" s="16"/>
      <c r="I296" s="16">
        <v>695</v>
      </c>
      <c r="J296" s="16">
        <v>790</v>
      </c>
      <c r="K296" s="16"/>
      <c r="L296" s="16">
        <v>430</v>
      </c>
      <c r="M296" s="32" t="s">
        <v>15</v>
      </c>
      <c r="N296" s="15" t="s">
        <v>16</v>
      </c>
    </row>
    <row r="297" spans="1:14" x14ac:dyDescent="0.35">
      <c r="A297" s="32" t="s">
        <v>1669</v>
      </c>
      <c r="B297" s="32" t="s">
        <v>676</v>
      </c>
      <c r="C297" s="15" t="s">
        <v>570</v>
      </c>
      <c r="D297" s="16">
        <v>150</v>
      </c>
      <c r="E297" s="16">
        <v>145</v>
      </c>
      <c r="F297" s="16">
        <v>120</v>
      </c>
      <c r="G297" s="16">
        <v>40</v>
      </c>
      <c r="H297" s="16"/>
      <c r="I297" s="16">
        <v>420</v>
      </c>
      <c r="J297" s="16">
        <v>455</v>
      </c>
      <c r="K297" s="16"/>
      <c r="L297" s="16">
        <v>245</v>
      </c>
      <c r="M297" s="32" t="s">
        <v>15</v>
      </c>
      <c r="N297" s="15" t="s">
        <v>16</v>
      </c>
    </row>
    <row r="298" spans="1:14" x14ac:dyDescent="0.35">
      <c r="A298" s="32" t="s">
        <v>1670</v>
      </c>
      <c r="B298" s="32" t="s">
        <v>677</v>
      </c>
      <c r="C298" s="15" t="s">
        <v>678</v>
      </c>
      <c r="D298" s="16">
        <v>465</v>
      </c>
      <c r="E298" s="16">
        <v>505</v>
      </c>
      <c r="F298" s="16">
        <v>435</v>
      </c>
      <c r="G298" s="16">
        <v>215</v>
      </c>
      <c r="H298" s="16"/>
      <c r="I298" s="16">
        <v>1400</v>
      </c>
      <c r="J298" s="16">
        <v>1615</v>
      </c>
      <c r="K298" s="16"/>
      <c r="L298" s="16">
        <v>760</v>
      </c>
      <c r="M298" s="32" t="s">
        <v>15</v>
      </c>
      <c r="N298" s="15" t="s">
        <v>16</v>
      </c>
    </row>
    <row r="299" spans="1:14" x14ac:dyDescent="0.35">
      <c r="A299" s="32" t="s">
        <v>1671</v>
      </c>
      <c r="B299" s="32" t="s">
        <v>679</v>
      </c>
      <c r="C299" s="15" t="s">
        <v>680</v>
      </c>
      <c r="D299" s="16">
        <v>55</v>
      </c>
      <c r="E299" s="16">
        <v>80</v>
      </c>
      <c r="F299" s="16">
        <v>70</v>
      </c>
      <c r="G299" s="16">
        <v>40</v>
      </c>
      <c r="H299" s="16"/>
      <c r="I299" s="16">
        <v>205</v>
      </c>
      <c r="J299" s="16">
        <v>240</v>
      </c>
      <c r="K299" s="16"/>
      <c r="L299" s="16">
        <v>120</v>
      </c>
      <c r="M299" s="32" t="s">
        <v>17</v>
      </c>
      <c r="N299" s="15" t="s">
        <v>18</v>
      </c>
    </row>
    <row r="300" spans="1:14" x14ac:dyDescent="0.35">
      <c r="A300" s="32" t="s">
        <v>1672</v>
      </c>
      <c r="B300" s="32" t="s">
        <v>681</v>
      </c>
      <c r="C300" s="15" t="s">
        <v>682</v>
      </c>
      <c r="D300" s="16">
        <v>250</v>
      </c>
      <c r="E300" s="16">
        <v>320</v>
      </c>
      <c r="F300" s="16">
        <v>230</v>
      </c>
      <c r="G300" s="16">
        <v>110</v>
      </c>
      <c r="H300" s="16"/>
      <c r="I300" s="16">
        <v>800</v>
      </c>
      <c r="J300" s="16">
        <v>910</v>
      </c>
      <c r="K300" s="16"/>
      <c r="L300" s="16">
        <v>480</v>
      </c>
      <c r="M300" s="32" t="s">
        <v>17</v>
      </c>
      <c r="N300" s="15" t="s">
        <v>18</v>
      </c>
    </row>
    <row r="301" spans="1:14" x14ac:dyDescent="0.35">
      <c r="A301" s="32" t="s">
        <v>1673</v>
      </c>
      <c r="B301" s="32" t="s">
        <v>683</v>
      </c>
      <c r="C301" s="15" t="s">
        <v>684</v>
      </c>
      <c r="D301" s="16">
        <v>475</v>
      </c>
      <c r="E301" s="16">
        <v>440</v>
      </c>
      <c r="F301" s="16">
        <v>340</v>
      </c>
      <c r="G301" s="16">
        <v>145</v>
      </c>
      <c r="H301" s="16"/>
      <c r="I301" s="16">
        <v>1260</v>
      </c>
      <c r="J301" s="16">
        <v>1405</v>
      </c>
      <c r="K301" s="16"/>
      <c r="L301" s="16">
        <v>710</v>
      </c>
      <c r="M301" s="32" t="s">
        <v>17</v>
      </c>
      <c r="N301" s="15" t="s">
        <v>18</v>
      </c>
    </row>
    <row r="302" spans="1:14" x14ac:dyDescent="0.35">
      <c r="A302" s="32" t="s">
        <v>1674</v>
      </c>
      <c r="B302" s="32" t="s">
        <v>685</v>
      </c>
      <c r="C302" s="15" t="s">
        <v>686</v>
      </c>
      <c r="D302" s="16">
        <v>70</v>
      </c>
      <c r="E302" s="16">
        <v>65</v>
      </c>
      <c r="F302" s="16">
        <v>55</v>
      </c>
      <c r="G302" s="16">
        <v>25</v>
      </c>
      <c r="H302" s="16"/>
      <c r="I302" s="16">
        <v>190</v>
      </c>
      <c r="J302" s="16">
        <v>220</v>
      </c>
      <c r="K302" s="16"/>
      <c r="L302" s="16">
        <v>135</v>
      </c>
      <c r="M302" s="32" t="s">
        <v>17</v>
      </c>
      <c r="N302" s="15" t="s">
        <v>18</v>
      </c>
    </row>
    <row r="303" spans="1:14" x14ac:dyDescent="0.35">
      <c r="A303" s="32" t="s">
        <v>1675</v>
      </c>
      <c r="B303" s="32" t="s">
        <v>687</v>
      </c>
      <c r="C303" s="15" t="s">
        <v>688</v>
      </c>
      <c r="D303" s="16">
        <v>110</v>
      </c>
      <c r="E303" s="16">
        <v>120</v>
      </c>
      <c r="F303" s="16">
        <v>100</v>
      </c>
      <c r="G303" s="16">
        <v>35</v>
      </c>
      <c r="H303" s="16"/>
      <c r="I303" s="16">
        <v>330</v>
      </c>
      <c r="J303" s="16">
        <v>365</v>
      </c>
      <c r="K303" s="16"/>
      <c r="L303" s="16">
        <v>210</v>
      </c>
      <c r="M303" s="32" t="s">
        <v>17</v>
      </c>
      <c r="N303" s="15" t="s">
        <v>18</v>
      </c>
    </row>
    <row r="304" spans="1:14" x14ac:dyDescent="0.35">
      <c r="A304" s="32" t="s">
        <v>1676</v>
      </c>
      <c r="B304" s="32" t="s">
        <v>689</v>
      </c>
      <c r="C304" s="15" t="s">
        <v>690</v>
      </c>
      <c r="D304" s="16">
        <v>260</v>
      </c>
      <c r="E304" s="16">
        <v>225</v>
      </c>
      <c r="F304" s="16">
        <v>145</v>
      </c>
      <c r="G304" s="16">
        <v>65</v>
      </c>
      <c r="H304" s="16"/>
      <c r="I304" s="16">
        <v>625</v>
      </c>
      <c r="J304" s="16">
        <v>690</v>
      </c>
      <c r="K304" s="16"/>
      <c r="L304" s="16">
        <v>380</v>
      </c>
      <c r="M304" s="32" t="s">
        <v>17</v>
      </c>
      <c r="N304" s="15" t="s">
        <v>18</v>
      </c>
    </row>
    <row r="305" spans="1:14" x14ac:dyDescent="0.35">
      <c r="A305" s="32" t="s">
        <v>1677</v>
      </c>
      <c r="B305" s="32" t="s">
        <v>691</v>
      </c>
      <c r="C305" s="15" t="s">
        <v>425</v>
      </c>
      <c r="D305" s="16">
        <v>75</v>
      </c>
      <c r="E305" s="16">
        <v>80</v>
      </c>
      <c r="F305" s="16">
        <v>45</v>
      </c>
      <c r="G305" s="16">
        <v>25</v>
      </c>
      <c r="H305" s="16"/>
      <c r="I305" s="16">
        <v>200</v>
      </c>
      <c r="J305" s="16">
        <v>225</v>
      </c>
      <c r="K305" s="16"/>
      <c r="L305" s="16">
        <v>135</v>
      </c>
      <c r="M305" s="32" t="s">
        <v>17</v>
      </c>
      <c r="N305" s="15" t="s">
        <v>18</v>
      </c>
    </row>
    <row r="306" spans="1:14" x14ac:dyDescent="0.35">
      <c r="A306" s="32" t="s">
        <v>1678</v>
      </c>
      <c r="B306" s="32" t="s">
        <v>692</v>
      </c>
      <c r="C306" s="15" t="s">
        <v>693</v>
      </c>
      <c r="D306" s="16">
        <v>200</v>
      </c>
      <c r="E306" s="16">
        <v>325</v>
      </c>
      <c r="F306" s="16">
        <v>215</v>
      </c>
      <c r="G306" s="16">
        <v>110</v>
      </c>
      <c r="H306" s="16"/>
      <c r="I306" s="16">
        <v>745</v>
      </c>
      <c r="J306" s="16">
        <v>850</v>
      </c>
      <c r="K306" s="16"/>
      <c r="L306" s="16">
        <v>425</v>
      </c>
      <c r="M306" s="32" t="s">
        <v>17</v>
      </c>
      <c r="N306" s="15" t="s">
        <v>18</v>
      </c>
    </row>
    <row r="307" spans="1:14" x14ac:dyDescent="0.35">
      <c r="A307" s="32" t="s">
        <v>1679</v>
      </c>
      <c r="B307" s="32" t="s">
        <v>694</v>
      </c>
      <c r="C307" s="15" t="s">
        <v>695</v>
      </c>
      <c r="D307" s="16">
        <v>55</v>
      </c>
      <c r="E307" s="16">
        <v>65</v>
      </c>
      <c r="F307" s="16">
        <v>55</v>
      </c>
      <c r="G307" s="16">
        <v>30</v>
      </c>
      <c r="H307" s="16"/>
      <c r="I307" s="16">
        <v>175</v>
      </c>
      <c r="J307" s="16">
        <v>200</v>
      </c>
      <c r="K307" s="16"/>
      <c r="L307" s="16">
        <v>115</v>
      </c>
      <c r="M307" s="32" t="s">
        <v>17</v>
      </c>
      <c r="N307" s="15" t="s">
        <v>18</v>
      </c>
    </row>
    <row r="308" spans="1:14" x14ac:dyDescent="0.35">
      <c r="A308" s="32" t="s">
        <v>1680</v>
      </c>
      <c r="B308" s="32" t="s">
        <v>696</v>
      </c>
      <c r="C308" s="15" t="s">
        <v>697</v>
      </c>
      <c r="D308" s="16">
        <v>305</v>
      </c>
      <c r="E308" s="16">
        <v>375</v>
      </c>
      <c r="F308" s="16">
        <v>350</v>
      </c>
      <c r="G308" s="16">
        <v>140</v>
      </c>
      <c r="H308" s="16"/>
      <c r="I308" s="16">
        <v>1035</v>
      </c>
      <c r="J308" s="16">
        <v>1180</v>
      </c>
      <c r="K308" s="16"/>
      <c r="L308" s="16">
        <v>625</v>
      </c>
      <c r="M308" s="32" t="s">
        <v>17</v>
      </c>
      <c r="N308" s="15" t="s">
        <v>18</v>
      </c>
    </row>
    <row r="309" spans="1:14" x14ac:dyDescent="0.35">
      <c r="A309" s="32" t="s">
        <v>1681</v>
      </c>
      <c r="B309" s="32" t="s">
        <v>698</v>
      </c>
      <c r="C309" s="15" t="s">
        <v>699</v>
      </c>
      <c r="D309" s="16">
        <v>575</v>
      </c>
      <c r="E309" s="16">
        <v>610</v>
      </c>
      <c r="F309" s="16">
        <v>455</v>
      </c>
      <c r="G309" s="16">
        <v>200</v>
      </c>
      <c r="H309" s="16"/>
      <c r="I309" s="16">
        <v>1645</v>
      </c>
      <c r="J309" s="16">
        <v>1845</v>
      </c>
      <c r="K309" s="16"/>
      <c r="L309" s="16">
        <v>885</v>
      </c>
      <c r="M309" s="32" t="s">
        <v>17</v>
      </c>
      <c r="N309" s="15" t="s">
        <v>18</v>
      </c>
    </row>
    <row r="310" spans="1:14" x14ac:dyDescent="0.35">
      <c r="A310" s="32" t="s">
        <v>1682</v>
      </c>
      <c r="B310" s="32" t="s">
        <v>700</v>
      </c>
      <c r="C310" s="15" t="s">
        <v>701</v>
      </c>
      <c r="D310" s="16">
        <v>285</v>
      </c>
      <c r="E310" s="16">
        <v>340</v>
      </c>
      <c r="F310" s="16">
        <v>270</v>
      </c>
      <c r="G310" s="16">
        <v>140</v>
      </c>
      <c r="H310" s="16"/>
      <c r="I310" s="16">
        <v>895</v>
      </c>
      <c r="J310" s="16">
        <v>1035</v>
      </c>
      <c r="K310" s="16"/>
      <c r="L310" s="16">
        <v>490</v>
      </c>
      <c r="M310" s="32" t="s">
        <v>17</v>
      </c>
      <c r="N310" s="15" t="s">
        <v>18</v>
      </c>
    </row>
    <row r="311" spans="1:14" x14ac:dyDescent="0.35">
      <c r="A311" s="32" t="s">
        <v>1683</v>
      </c>
      <c r="B311" s="32" t="s">
        <v>702</v>
      </c>
      <c r="C311" s="15" t="s">
        <v>703</v>
      </c>
      <c r="D311" s="16">
        <v>315</v>
      </c>
      <c r="E311" s="16">
        <v>415</v>
      </c>
      <c r="F311" s="16">
        <v>345</v>
      </c>
      <c r="G311" s="16">
        <v>135</v>
      </c>
      <c r="H311" s="16"/>
      <c r="I311" s="16">
        <v>1075</v>
      </c>
      <c r="J311" s="16">
        <v>1215</v>
      </c>
      <c r="K311" s="16"/>
      <c r="L311" s="16">
        <v>560</v>
      </c>
      <c r="M311" s="32" t="s">
        <v>17</v>
      </c>
      <c r="N311" s="15" t="s">
        <v>18</v>
      </c>
    </row>
    <row r="312" spans="1:14" x14ac:dyDescent="0.35">
      <c r="A312" s="32" t="s">
        <v>1684</v>
      </c>
      <c r="B312" s="32" t="s">
        <v>704</v>
      </c>
      <c r="C312" s="15" t="s">
        <v>705</v>
      </c>
      <c r="D312" s="16">
        <v>145</v>
      </c>
      <c r="E312" s="16">
        <v>165</v>
      </c>
      <c r="F312" s="16">
        <v>155</v>
      </c>
      <c r="G312" s="16">
        <v>60</v>
      </c>
      <c r="H312" s="16"/>
      <c r="I312" s="16">
        <v>470</v>
      </c>
      <c r="J312" s="16">
        <v>530</v>
      </c>
      <c r="K312" s="16"/>
      <c r="L312" s="16">
        <v>280</v>
      </c>
      <c r="M312" s="32" t="s">
        <v>17</v>
      </c>
      <c r="N312" s="15" t="s">
        <v>18</v>
      </c>
    </row>
    <row r="313" spans="1:14" x14ac:dyDescent="0.35">
      <c r="A313" s="32" t="s">
        <v>1685</v>
      </c>
      <c r="B313" s="32" t="s">
        <v>706</v>
      </c>
      <c r="C313" s="15" t="s">
        <v>707</v>
      </c>
      <c r="D313" s="16">
        <v>400</v>
      </c>
      <c r="E313" s="16">
        <v>410</v>
      </c>
      <c r="F313" s="16">
        <v>305</v>
      </c>
      <c r="G313" s="16">
        <v>165</v>
      </c>
      <c r="H313" s="16"/>
      <c r="I313" s="16">
        <v>1115</v>
      </c>
      <c r="J313" s="16">
        <v>1280</v>
      </c>
      <c r="K313" s="16"/>
      <c r="L313" s="16">
        <v>665</v>
      </c>
      <c r="M313" s="32" t="s">
        <v>17</v>
      </c>
      <c r="N313" s="15" t="s">
        <v>18</v>
      </c>
    </row>
    <row r="314" spans="1:14" x14ac:dyDescent="0.35">
      <c r="A314" s="32" t="s">
        <v>1686</v>
      </c>
      <c r="B314" s="32" t="s">
        <v>708</v>
      </c>
      <c r="C314" s="15" t="s">
        <v>709</v>
      </c>
      <c r="D314" s="16">
        <v>490</v>
      </c>
      <c r="E314" s="16">
        <v>575</v>
      </c>
      <c r="F314" s="16">
        <v>405</v>
      </c>
      <c r="G314" s="16">
        <v>195</v>
      </c>
      <c r="H314" s="16"/>
      <c r="I314" s="16">
        <v>1470</v>
      </c>
      <c r="J314" s="16">
        <v>1670</v>
      </c>
      <c r="K314" s="16"/>
      <c r="L314" s="16">
        <v>815</v>
      </c>
      <c r="M314" s="32" t="s">
        <v>17</v>
      </c>
      <c r="N314" s="15" t="s">
        <v>18</v>
      </c>
    </row>
    <row r="315" spans="1:14" x14ac:dyDescent="0.35">
      <c r="A315" s="32" t="s">
        <v>1687</v>
      </c>
      <c r="B315" s="32" t="s">
        <v>710</v>
      </c>
      <c r="C315" s="15" t="s">
        <v>711</v>
      </c>
      <c r="D315" s="16">
        <v>330</v>
      </c>
      <c r="E315" s="16">
        <v>395</v>
      </c>
      <c r="F315" s="16">
        <v>330</v>
      </c>
      <c r="G315" s="16">
        <v>125</v>
      </c>
      <c r="H315" s="16"/>
      <c r="I315" s="16">
        <v>1055</v>
      </c>
      <c r="J315" s="16">
        <v>1175</v>
      </c>
      <c r="K315" s="16"/>
      <c r="L315" s="16">
        <v>560</v>
      </c>
      <c r="M315" s="32" t="s">
        <v>17</v>
      </c>
      <c r="N315" s="15" t="s">
        <v>18</v>
      </c>
    </row>
    <row r="316" spans="1:14" x14ac:dyDescent="0.35">
      <c r="A316" s="32" t="s">
        <v>1688</v>
      </c>
      <c r="B316" s="32" t="s">
        <v>712</v>
      </c>
      <c r="C316" s="15" t="s">
        <v>713</v>
      </c>
      <c r="D316" s="16">
        <v>475</v>
      </c>
      <c r="E316" s="16">
        <v>650</v>
      </c>
      <c r="F316" s="16">
        <v>535</v>
      </c>
      <c r="G316" s="16">
        <v>205</v>
      </c>
      <c r="H316" s="16"/>
      <c r="I316" s="16">
        <v>1660</v>
      </c>
      <c r="J316" s="16">
        <v>1865</v>
      </c>
      <c r="K316" s="16"/>
      <c r="L316" s="16">
        <v>900</v>
      </c>
      <c r="M316" s="32" t="s">
        <v>17</v>
      </c>
      <c r="N316" s="15" t="s">
        <v>18</v>
      </c>
    </row>
    <row r="317" spans="1:14" x14ac:dyDescent="0.35">
      <c r="A317" s="32" t="s">
        <v>1689</v>
      </c>
      <c r="B317" s="32" t="s">
        <v>714</v>
      </c>
      <c r="C317" s="15" t="s">
        <v>488</v>
      </c>
      <c r="D317" s="16">
        <v>310</v>
      </c>
      <c r="E317" s="16">
        <v>420</v>
      </c>
      <c r="F317" s="16">
        <v>300</v>
      </c>
      <c r="G317" s="16">
        <v>155</v>
      </c>
      <c r="H317" s="16"/>
      <c r="I317" s="16">
        <v>1030</v>
      </c>
      <c r="J317" s="16">
        <v>1185</v>
      </c>
      <c r="K317" s="16"/>
      <c r="L317" s="16">
        <v>555</v>
      </c>
      <c r="M317" s="32" t="s">
        <v>17</v>
      </c>
      <c r="N317" s="15" t="s">
        <v>18</v>
      </c>
    </row>
    <row r="318" spans="1:14" x14ac:dyDescent="0.35">
      <c r="A318" s="32" t="s">
        <v>1690</v>
      </c>
      <c r="B318" s="32" t="s">
        <v>715</v>
      </c>
      <c r="C318" s="15" t="s">
        <v>716</v>
      </c>
      <c r="D318" s="16">
        <v>95</v>
      </c>
      <c r="E318" s="16">
        <v>125</v>
      </c>
      <c r="F318" s="16">
        <v>100</v>
      </c>
      <c r="G318" s="16">
        <v>55</v>
      </c>
      <c r="H318" s="16"/>
      <c r="I318" s="16">
        <v>320</v>
      </c>
      <c r="J318" s="16">
        <v>375</v>
      </c>
      <c r="K318" s="16"/>
      <c r="L318" s="16">
        <v>165</v>
      </c>
      <c r="M318" s="32" t="s">
        <v>56</v>
      </c>
      <c r="N318" s="15" t="s">
        <v>57</v>
      </c>
    </row>
    <row r="319" spans="1:14" x14ac:dyDescent="0.35">
      <c r="A319" s="32" t="s">
        <v>1691</v>
      </c>
      <c r="B319" s="32" t="s">
        <v>717</v>
      </c>
      <c r="C319" s="15" t="s">
        <v>718</v>
      </c>
      <c r="D319" s="16">
        <v>95</v>
      </c>
      <c r="E319" s="16">
        <v>110</v>
      </c>
      <c r="F319" s="16">
        <v>75</v>
      </c>
      <c r="G319" s="16">
        <v>40</v>
      </c>
      <c r="H319" s="16"/>
      <c r="I319" s="16">
        <v>280</v>
      </c>
      <c r="J319" s="16">
        <v>320</v>
      </c>
      <c r="K319" s="16"/>
      <c r="L319" s="16">
        <v>165</v>
      </c>
      <c r="M319" s="32" t="s">
        <v>56</v>
      </c>
      <c r="N319" s="15" t="s">
        <v>57</v>
      </c>
    </row>
    <row r="320" spans="1:14" x14ac:dyDescent="0.35">
      <c r="A320" s="32" t="s">
        <v>1692</v>
      </c>
      <c r="B320" s="32" t="s">
        <v>719</v>
      </c>
      <c r="C320" s="15" t="s">
        <v>251</v>
      </c>
      <c r="D320" s="16">
        <v>135</v>
      </c>
      <c r="E320" s="16">
        <v>195</v>
      </c>
      <c r="F320" s="16">
        <v>165</v>
      </c>
      <c r="G320" s="16">
        <v>75</v>
      </c>
      <c r="H320" s="16"/>
      <c r="I320" s="16">
        <v>495</v>
      </c>
      <c r="J320" s="16">
        <v>570</v>
      </c>
      <c r="K320" s="16"/>
      <c r="L320" s="16">
        <v>255</v>
      </c>
      <c r="M320" s="32" t="s">
        <v>56</v>
      </c>
      <c r="N320" s="15" t="s">
        <v>57</v>
      </c>
    </row>
    <row r="321" spans="1:14" x14ac:dyDescent="0.35">
      <c r="A321" s="32" t="s">
        <v>1693</v>
      </c>
      <c r="B321" s="32" t="s">
        <v>720</v>
      </c>
      <c r="C321" s="15" t="s">
        <v>721</v>
      </c>
      <c r="D321" s="16">
        <v>170</v>
      </c>
      <c r="E321" s="16">
        <v>140</v>
      </c>
      <c r="F321" s="16">
        <v>95</v>
      </c>
      <c r="G321" s="16">
        <v>50</v>
      </c>
      <c r="H321" s="16"/>
      <c r="I321" s="16">
        <v>400</v>
      </c>
      <c r="J321" s="16">
        <v>455</v>
      </c>
      <c r="K321" s="16"/>
      <c r="L321" s="16">
        <v>260</v>
      </c>
      <c r="M321" s="32" t="s">
        <v>56</v>
      </c>
      <c r="N321" s="15" t="s">
        <v>57</v>
      </c>
    </row>
    <row r="322" spans="1:14" x14ac:dyDescent="0.35">
      <c r="A322" s="32" t="s">
        <v>1694</v>
      </c>
      <c r="B322" s="32" t="s">
        <v>722</v>
      </c>
      <c r="C322" s="15" t="s">
        <v>723</v>
      </c>
      <c r="D322" s="16">
        <v>130</v>
      </c>
      <c r="E322" s="16">
        <v>140</v>
      </c>
      <c r="F322" s="16">
        <v>85</v>
      </c>
      <c r="G322" s="16">
        <v>40</v>
      </c>
      <c r="H322" s="16"/>
      <c r="I322" s="16">
        <v>355</v>
      </c>
      <c r="J322" s="16">
        <v>395</v>
      </c>
      <c r="K322" s="16"/>
      <c r="L322" s="16">
        <v>220</v>
      </c>
      <c r="M322" s="32" t="s">
        <v>56</v>
      </c>
      <c r="N322" s="15" t="s">
        <v>57</v>
      </c>
    </row>
    <row r="323" spans="1:14" x14ac:dyDescent="0.35">
      <c r="A323" s="32" t="s">
        <v>1695</v>
      </c>
      <c r="B323" s="32" t="s">
        <v>724</v>
      </c>
      <c r="C323" s="15" t="s">
        <v>725</v>
      </c>
      <c r="D323" s="16">
        <v>145</v>
      </c>
      <c r="E323" s="16">
        <v>200</v>
      </c>
      <c r="F323" s="16">
        <v>175</v>
      </c>
      <c r="G323" s="16">
        <v>75</v>
      </c>
      <c r="H323" s="16"/>
      <c r="I323" s="16">
        <v>515</v>
      </c>
      <c r="J323" s="16">
        <v>590</v>
      </c>
      <c r="K323" s="16"/>
      <c r="L323" s="16">
        <v>285</v>
      </c>
      <c r="M323" s="32" t="s">
        <v>56</v>
      </c>
      <c r="N323" s="15" t="s">
        <v>57</v>
      </c>
    </row>
    <row r="324" spans="1:14" x14ac:dyDescent="0.35">
      <c r="A324" s="32" t="s">
        <v>1696</v>
      </c>
      <c r="B324" s="32" t="s">
        <v>726</v>
      </c>
      <c r="C324" s="15" t="s">
        <v>727</v>
      </c>
      <c r="D324" s="16">
        <v>90</v>
      </c>
      <c r="E324" s="16">
        <v>100</v>
      </c>
      <c r="F324" s="16">
        <v>90</v>
      </c>
      <c r="G324" s="16">
        <v>30</v>
      </c>
      <c r="H324" s="16"/>
      <c r="I324" s="16">
        <v>285</v>
      </c>
      <c r="J324" s="16">
        <v>315</v>
      </c>
      <c r="K324" s="16"/>
      <c r="L324" s="16">
        <v>160</v>
      </c>
      <c r="M324" s="32" t="s">
        <v>56</v>
      </c>
      <c r="N324" s="15" t="s">
        <v>57</v>
      </c>
    </row>
    <row r="325" spans="1:14" x14ac:dyDescent="0.35">
      <c r="A325" s="32" t="s">
        <v>1697</v>
      </c>
      <c r="B325" s="32" t="s">
        <v>728</v>
      </c>
      <c r="C325" s="15" t="s">
        <v>729</v>
      </c>
      <c r="D325" s="16">
        <v>60</v>
      </c>
      <c r="E325" s="16">
        <v>65</v>
      </c>
      <c r="F325" s="16">
        <v>50</v>
      </c>
      <c r="G325" s="16">
        <v>20</v>
      </c>
      <c r="H325" s="16"/>
      <c r="I325" s="16">
        <v>180</v>
      </c>
      <c r="J325" s="16">
        <v>195</v>
      </c>
      <c r="K325" s="16"/>
      <c r="L325" s="16">
        <v>95</v>
      </c>
      <c r="M325" s="32" t="s">
        <v>56</v>
      </c>
      <c r="N325" s="15" t="s">
        <v>57</v>
      </c>
    </row>
    <row r="326" spans="1:14" x14ac:dyDescent="0.35">
      <c r="A326" s="32" t="s">
        <v>1698</v>
      </c>
      <c r="B326" s="32" t="s">
        <v>730</v>
      </c>
      <c r="C326" s="15" t="s">
        <v>731</v>
      </c>
      <c r="D326" s="16">
        <v>100</v>
      </c>
      <c r="E326" s="16">
        <v>135</v>
      </c>
      <c r="F326" s="16">
        <v>100</v>
      </c>
      <c r="G326" s="16">
        <v>45</v>
      </c>
      <c r="H326" s="16"/>
      <c r="I326" s="16">
        <v>340</v>
      </c>
      <c r="J326" s="16">
        <v>385</v>
      </c>
      <c r="K326" s="16"/>
      <c r="L326" s="16">
        <v>190</v>
      </c>
      <c r="M326" s="32" t="s">
        <v>56</v>
      </c>
      <c r="N326" s="15" t="s">
        <v>57</v>
      </c>
    </row>
    <row r="327" spans="1:14" x14ac:dyDescent="0.35">
      <c r="A327" s="32" t="s">
        <v>1699</v>
      </c>
      <c r="B327" s="32" t="s">
        <v>732</v>
      </c>
      <c r="C327" s="15" t="s">
        <v>733</v>
      </c>
      <c r="D327" s="16">
        <v>105</v>
      </c>
      <c r="E327" s="16">
        <v>190</v>
      </c>
      <c r="F327" s="16">
        <v>135</v>
      </c>
      <c r="G327" s="16">
        <v>60</v>
      </c>
      <c r="H327" s="16"/>
      <c r="I327" s="16">
        <v>430</v>
      </c>
      <c r="J327" s="16">
        <v>495</v>
      </c>
      <c r="K327" s="16"/>
      <c r="L327" s="16">
        <v>230</v>
      </c>
      <c r="M327" s="32" t="s">
        <v>56</v>
      </c>
      <c r="N327" s="15" t="s">
        <v>57</v>
      </c>
    </row>
    <row r="328" spans="1:14" x14ac:dyDescent="0.35">
      <c r="A328" s="32" t="s">
        <v>1700</v>
      </c>
      <c r="B328" s="32" t="s">
        <v>734</v>
      </c>
      <c r="C328" s="15" t="s">
        <v>735</v>
      </c>
      <c r="D328" s="16">
        <v>90</v>
      </c>
      <c r="E328" s="16">
        <v>115</v>
      </c>
      <c r="F328" s="16">
        <v>90</v>
      </c>
      <c r="G328" s="16">
        <v>55</v>
      </c>
      <c r="H328" s="16"/>
      <c r="I328" s="16">
        <v>290</v>
      </c>
      <c r="J328" s="16">
        <v>345</v>
      </c>
      <c r="K328" s="16"/>
      <c r="L328" s="16">
        <v>155</v>
      </c>
      <c r="M328" s="32" t="s">
        <v>56</v>
      </c>
      <c r="N328" s="15" t="s">
        <v>57</v>
      </c>
    </row>
    <row r="329" spans="1:14" x14ac:dyDescent="0.35">
      <c r="A329" s="32" t="s">
        <v>1701</v>
      </c>
      <c r="B329" s="32" t="s">
        <v>736</v>
      </c>
      <c r="C329" s="15" t="s">
        <v>737</v>
      </c>
      <c r="D329" s="16">
        <v>245</v>
      </c>
      <c r="E329" s="16">
        <v>220</v>
      </c>
      <c r="F329" s="16">
        <v>170</v>
      </c>
      <c r="G329" s="16">
        <v>75</v>
      </c>
      <c r="H329" s="16"/>
      <c r="I329" s="16">
        <v>635</v>
      </c>
      <c r="J329" s="16">
        <v>710</v>
      </c>
      <c r="K329" s="16"/>
      <c r="L329" s="16">
        <v>350</v>
      </c>
      <c r="M329" s="32" t="s">
        <v>56</v>
      </c>
      <c r="N329" s="15" t="s">
        <v>57</v>
      </c>
    </row>
    <row r="330" spans="1:14" x14ac:dyDescent="0.35">
      <c r="A330" s="32" t="s">
        <v>1702</v>
      </c>
      <c r="B330" s="32" t="s">
        <v>738</v>
      </c>
      <c r="C330" s="15" t="s">
        <v>739</v>
      </c>
      <c r="D330" s="16">
        <v>95</v>
      </c>
      <c r="E330" s="16">
        <v>90</v>
      </c>
      <c r="F330" s="16">
        <v>85</v>
      </c>
      <c r="G330" s="16">
        <v>35</v>
      </c>
      <c r="H330" s="16"/>
      <c r="I330" s="16">
        <v>270</v>
      </c>
      <c r="J330" s="16">
        <v>305</v>
      </c>
      <c r="K330" s="16"/>
      <c r="L330" s="16">
        <v>170</v>
      </c>
      <c r="M330" s="32" t="s">
        <v>56</v>
      </c>
      <c r="N330" s="15" t="s">
        <v>57</v>
      </c>
    </row>
    <row r="331" spans="1:14" x14ac:dyDescent="0.35">
      <c r="A331" s="32" t="s">
        <v>1703</v>
      </c>
      <c r="B331" s="32" t="s">
        <v>740</v>
      </c>
      <c r="C331" s="15" t="s">
        <v>741</v>
      </c>
      <c r="D331" s="16">
        <v>55</v>
      </c>
      <c r="E331" s="16">
        <v>55</v>
      </c>
      <c r="F331" s="16">
        <v>50</v>
      </c>
      <c r="G331" s="16">
        <v>20</v>
      </c>
      <c r="H331" s="16"/>
      <c r="I331" s="16">
        <v>160</v>
      </c>
      <c r="J331" s="16">
        <v>180</v>
      </c>
      <c r="K331" s="16"/>
      <c r="L331" s="16">
        <v>105</v>
      </c>
      <c r="M331" s="32" t="s">
        <v>56</v>
      </c>
      <c r="N331" s="15" t="s">
        <v>57</v>
      </c>
    </row>
    <row r="332" spans="1:14" x14ac:dyDescent="0.35">
      <c r="A332" s="32" t="s">
        <v>1704</v>
      </c>
      <c r="B332" s="32" t="s">
        <v>742</v>
      </c>
      <c r="C332" s="15" t="s">
        <v>349</v>
      </c>
      <c r="D332" s="16">
        <v>145</v>
      </c>
      <c r="E332" s="16">
        <v>195</v>
      </c>
      <c r="F332" s="16">
        <v>140</v>
      </c>
      <c r="G332" s="16">
        <v>50</v>
      </c>
      <c r="H332" s="16"/>
      <c r="I332" s="16">
        <v>480</v>
      </c>
      <c r="J332" s="16">
        <v>535</v>
      </c>
      <c r="K332" s="16"/>
      <c r="L332" s="16">
        <v>245</v>
      </c>
      <c r="M332" s="32" t="s">
        <v>56</v>
      </c>
      <c r="N332" s="15" t="s">
        <v>57</v>
      </c>
    </row>
    <row r="333" spans="1:14" x14ac:dyDescent="0.35">
      <c r="A333" s="32" t="s">
        <v>1705</v>
      </c>
      <c r="B333" s="32" t="s">
        <v>743</v>
      </c>
      <c r="C333" s="15" t="s">
        <v>744</v>
      </c>
      <c r="D333" s="16">
        <v>75</v>
      </c>
      <c r="E333" s="16">
        <v>110</v>
      </c>
      <c r="F333" s="16">
        <v>80</v>
      </c>
      <c r="G333" s="16">
        <v>45</v>
      </c>
      <c r="H333" s="16"/>
      <c r="I333" s="16">
        <v>260</v>
      </c>
      <c r="J333" s="16">
        <v>305</v>
      </c>
      <c r="K333" s="16"/>
      <c r="L333" s="16">
        <v>145</v>
      </c>
      <c r="M333" s="32" t="s">
        <v>56</v>
      </c>
      <c r="N333" s="15" t="s">
        <v>57</v>
      </c>
    </row>
    <row r="334" spans="1:14" x14ac:dyDescent="0.35">
      <c r="A334" s="32" t="s">
        <v>1706</v>
      </c>
      <c r="B334" s="32" t="s">
        <v>745</v>
      </c>
      <c r="C334" s="15" t="s">
        <v>746</v>
      </c>
      <c r="D334" s="16">
        <v>260</v>
      </c>
      <c r="E334" s="16">
        <v>320</v>
      </c>
      <c r="F334" s="16">
        <v>255</v>
      </c>
      <c r="G334" s="16">
        <v>125</v>
      </c>
      <c r="H334" s="16"/>
      <c r="I334" s="16">
        <v>840</v>
      </c>
      <c r="J334" s="16">
        <v>965</v>
      </c>
      <c r="K334" s="16"/>
      <c r="L334" s="16">
        <v>455</v>
      </c>
      <c r="M334" s="32" t="s">
        <v>56</v>
      </c>
      <c r="N334" s="15" t="s">
        <v>57</v>
      </c>
    </row>
    <row r="335" spans="1:14" x14ac:dyDescent="0.35">
      <c r="A335" s="32" t="s">
        <v>1707</v>
      </c>
      <c r="B335" s="32" t="s">
        <v>747</v>
      </c>
      <c r="C335" s="15" t="s">
        <v>748</v>
      </c>
      <c r="D335" s="16">
        <v>160</v>
      </c>
      <c r="E335" s="16">
        <v>160</v>
      </c>
      <c r="F335" s="16">
        <v>155</v>
      </c>
      <c r="G335" s="16">
        <v>60</v>
      </c>
      <c r="H335" s="16"/>
      <c r="I335" s="16">
        <v>475</v>
      </c>
      <c r="J335" s="16">
        <v>535</v>
      </c>
      <c r="K335" s="16"/>
      <c r="L335" s="16">
        <v>260</v>
      </c>
      <c r="M335" s="32" t="s">
        <v>56</v>
      </c>
      <c r="N335" s="15" t="s">
        <v>57</v>
      </c>
    </row>
    <row r="336" spans="1:14" x14ac:dyDescent="0.35">
      <c r="A336" s="32" t="s">
        <v>1708</v>
      </c>
      <c r="B336" s="32" t="s">
        <v>749</v>
      </c>
      <c r="C336" s="15" t="s">
        <v>750</v>
      </c>
      <c r="D336" s="16">
        <v>115</v>
      </c>
      <c r="E336" s="16">
        <v>170</v>
      </c>
      <c r="F336" s="16">
        <v>120</v>
      </c>
      <c r="G336" s="16">
        <v>70</v>
      </c>
      <c r="H336" s="16"/>
      <c r="I336" s="16">
        <v>405</v>
      </c>
      <c r="J336" s="16">
        <v>470</v>
      </c>
      <c r="K336" s="16"/>
      <c r="L336" s="16">
        <v>240</v>
      </c>
      <c r="M336" s="32" t="s">
        <v>56</v>
      </c>
      <c r="N336" s="15" t="s">
        <v>57</v>
      </c>
    </row>
    <row r="337" spans="1:14" x14ac:dyDescent="0.35">
      <c r="A337" s="32" t="s">
        <v>1709</v>
      </c>
      <c r="B337" s="32" t="s">
        <v>751</v>
      </c>
      <c r="C337" s="15" t="s">
        <v>752</v>
      </c>
      <c r="D337" s="16">
        <v>250</v>
      </c>
      <c r="E337" s="16">
        <v>275</v>
      </c>
      <c r="F337" s="16">
        <v>215</v>
      </c>
      <c r="G337" s="16">
        <v>95</v>
      </c>
      <c r="H337" s="16"/>
      <c r="I337" s="16">
        <v>740</v>
      </c>
      <c r="J337" s="16">
        <v>840</v>
      </c>
      <c r="K337" s="16"/>
      <c r="L337" s="16">
        <v>390</v>
      </c>
      <c r="M337" s="32" t="s">
        <v>56</v>
      </c>
      <c r="N337" s="15" t="s">
        <v>57</v>
      </c>
    </row>
    <row r="338" spans="1:14" x14ac:dyDescent="0.35">
      <c r="A338" s="32" t="s">
        <v>1710</v>
      </c>
      <c r="B338" s="32" t="s">
        <v>753</v>
      </c>
      <c r="C338" s="15" t="s">
        <v>754</v>
      </c>
      <c r="D338" s="16">
        <v>110</v>
      </c>
      <c r="E338" s="16">
        <v>140</v>
      </c>
      <c r="F338" s="16">
        <v>130</v>
      </c>
      <c r="G338" s="16">
        <v>70</v>
      </c>
      <c r="H338" s="16"/>
      <c r="I338" s="16">
        <v>380</v>
      </c>
      <c r="J338" s="16">
        <v>450</v>
      </c>
      <c r="K338" s="16"/>
      <c r="L338" s="16">
        <v>205</v>
      </c>
      <c r="M338" s="32" t="s">
        <v>56</v>
      </c>
      <c r="N338" s="15" t="s">
        <v>57</v>
      </c>
    </row>
    <row r="339" spans="1:14" x14ac:dyDescent="0.35">
      <c r="A339" s="32" t="s">
        <v>1711</v>
      </c>
      <c r="B339" s="32" t="s">
        <v>755</v>
      </c>
      <c r="C339" s="15" t="s">
        <v>756</v>
      </c>
      <c r="D339" s="16">
        <v>310</v>
      </c>
      <c r="E339" s="16">
        <v>230</v>
      </c>
      <c r="F339" s="16">
        <v>155</v>
      </c>
      <c r="G339" s="16">
        <v>70</v>
      </c>
      <c r="H339" s="16"/>
      <c r="I339" s="16">
        <v>690</v>
      </c>
      <c r="J339" s="16">
        <v>760</v>
      </c>
      <c r="K339" s="16"/>
      <c r="L339" s="16">
        <v>430</v>
      </c>
      <c r="M339" s="32" t="s">
        <v>58</v>
      </c>
      <c r="N339" s="15" t="s">
        <v>59</v>
      </c>
    </row>
    <row r="340" spans="1:14" x14ac:dyDescent="0.35">
      <c r="A340" s="32" t="s">
        <v>1712</v>
      </c>
      <c r="B340" s="32" t="s">
        <v>757</v>
      </c>
      <c r="C340" s="15" t="s">
        <v>758</v>
      </c>
      <c r="D340" s="16">
        <v>65</v>
      </c>
      <c r="E340" s="16">
        <v>80</v>
      </c>
      <c r="F340" s="16">
        <v>50</v>
      </c>
      <c r="G340" s="16">
        <v>30</v>
      </c>
      <c r="H340" s="16"/>
      <c r="I340" s="16">
        <v>195</v>
      </c>
      <c r="J340" s="16">
        <v>230</v>
      </c>
      <c r="K340" s="16"/>
      <c r="L340" s="16">
        <v>135</v>
      </c>
      <c r="M340" s="32" t="s">
        <v>58</v>
      </c>
      <c r="N340" s="15" t="s">
        <v>59</v>
      </c>
    </row>
    <row r="341" spans="1:14" x14ac:dyDescent="0.35">
      <c r="A341" s="32" t="s">
        <v>1713</v>
      </c>
      <c r="B341" s="32" t="s">
        <v>759</v>
      </c>
      <c r="C341" s="15" t="s">
        <v>760</v>
      </c>
      <c r="D341" s="16">
        <v>150</v>
      </c>
      <c r="E341" s="16">
        <v>215</v>
      </c>
      <c r="F341" s="16">
        <v>160</v>
      </c>
      <c r="G341" s="16">
        <v>60</v>
      </c>
      <c r="H341" s="16"/>
      <c r="I341" s="16">
        <v>530</v>
      </c>
      <c r="J341" s="16">
        <v>590</v>
      </c>
      <c r="K341" s="16"/>
      <c r="L341" s="16">
        <v>295</v>
      </c>
      <c r="M341" s="32" t="s">
        <v>58</v>
      </c>
      <c r="N341" s="15" t="s">
        <v>59</v>
      </c>
    </row>
    <row r="342" spans="1:14" x14ac:dyDescent="0.35">
      <c r="A342" s="32" t="s">
        <v>1714</v>
      </c>
      <c r="B342" s="32" t="s">
        <v>761</v>
      </c>
      <c r="C342" s="15" t="s">
        <v>762</v>
      </c>
      <c r="D342" s="16">
        <v>45</v>
      </c>
      <c r="E342" s="16">
        <v>55</v>
      </c>
      <c r="F342" s="16">
        <v>40</v>
      </c>
      <c r="G342" s="16">
        <v>25</v>
      </c>
      <c r="H342" s="16"/>
      <c r="I342" s="16">
        <v>140</v>
      </c>
      <c r="J342" s="16">
        <v>160</v>
      </c>
      <c r="K342" s="16"/>
      <c r="L342" s="16">
        <v>95</v>
      </c>
      <c r="M342" s="32" t="s">
        <v>58</v>
      </c>
      <c r="N342" s="15" t="s">
        <v>59</v>
      </c>
    </row>
    <row r="343" spans="1:14" x14ac:dyDescent="0.35">
      <c r="A343" s="32" t="s">
        <v>1715</v>
      </c>
      <c r="B343" s="32" t="s">
        <v>763</v>
      </c>
      <c r="C343" s="15" t="s">
        <v>764</v>
      </c>
      <c r="D343" s="16">
        <v>415</v>
      </c>
      <c r="E343" s="16">
        <v>450</v>
      </c>
      <c r="F343" s="16">
        <v>335</v>
      </c>
      <c r="G343" s="16">
        <v>145</v>
      </c>
      <c r="H343" s="16"/>
      <c r="I343" s="16">
        <v>1205</v>
      </c>
      <c r="J343" s="16">
        <v>1355</v>
      </c>
      <c r="K343" s="16"/>
      <c r="L343" s="16">
        <v>680</v>
      </c>
      <c r="M343" s="32" t="s">
        <v>58</v>
      </c>
      <c r="N343" s="15" t="s">
        <v>59</v>
      </c>
    </row>
    <row r="344" spans="1:14" x14ac:dyDescent="0.35">
      <c r="A344" s="32" t="s">
        <v>1716</v>
      </c>
      <c r="B344" s="32" t="s">
        <v>765</v>
      </c>
      <c r="C344" s="15" t="s">
        <v>766</v>
      </c>
      <c r="D344" s="16">
        <v>90</v>
      </c>
      <c r="E344" s="16">
        <v>90</v>
      </c>
      <c r="F344" s="16">
        <v>90</v>
      </c>
      <c r="G344" s="16">
        <v>45</v>
      </c>
      <c r="H344" s="16"/>
      <c r="I344" s="16">
        <v>270</v>
      </c>
      <c r="J344" s="16">
        <v>315</v>
      </c>
      <c r="K344" s="16"/>
      <c r="L344" s="16">
        <v>165</v>
      </c>
      <c r="M344" s="32" t="s">
        <v>58</v>
      </c>
      <c r="N344" s="15" t="s">
        <v>59</v>
      </c>
    </row>
    <row r="345" spans="1:14" x14ac:dyDescent="0.35">
      <c r="A345" s="32" t="s">
        <v>1717</v>
      </c>
      <c r="B345" s="32" t="s">
        <v>767</v>
      </c>
      <c r="C345" s="15" t="s">
        <v>768</v>
      </c>
      <c r="D345" s="16">
        <v>140</v>
      </c>
      <c r="E345" s="16">
        <v>135</v>
      </c>
      <c r="F345" s="16">
        <v>130</v>
      </c>
      <c r="G345" s="16">
        <v>70</v>
      </c>
      <c r="H345" s="16"/>
      <c r="I345" s="16">
        <v>405</v>
      </c>
      <c r="J345" s="16">
        <v>475</v>
      </c>
      <c r="K345" s="16"/>
      <c r="L345" s="16">
        <v>260</v>
      </c>
      <c r="M345" s="32" t="s">
        <v>58</v>
      </c>
      <c r="N345" s="15" t="s">
        <v>59</v>
      </c>
    </row>
    <row r="346" spans="1:14" x14ac:dyDescent="0.35">
      <c r="A346" s="32" t="s">
        <v>1718</v>
      </c>
      <c r="B346" s="32" t="s">
        <v>769</v>
      </c>
      <c r="C346" s="15" t="s">
        <v>770</v>
      </c>
      <c r="D346" s="16">
        <v>250</v>
      </c>
      <c r="E346" s="16">
        <v>275</v>
      </c>
      <c r="F346" s="16">
        <v>235</v>
      </c>
      <c r="G346" s="16">
        <v>90</v>
      </c>
      <c r="H346" s="16"/>
      <c r="I346" s="16">
        <v>755</v>
      </c>
      <c r="J346" s="16">
        <v>840</v>
      </c>
      <c r="K346" s="16"/>
      <c r="L346" s="16">
        <v>440</v>
      </c>
      <c r="M346" s="32" t="s">
        <v>58</v>
      </c>
      <c r="N346" s="15" t="s">
        <v>59</v>
      </c>
    </row>
    <row r="347" spans="1:14" x14ac:dyDescent="0.35">
      <c r="A347" s="32" t="s">
        <v>1719</v>
      </c>
      <c r="B347" s="32" t="s">
        <v>771</v>
      </c>
      <c r="C347" s="15" t="s">
        <v>772</v>
      </c>
      <c r="D347" s="16">
        <v>330</v>
      </c>
      <c r="E347" s="16">
        <v>325</v>
      </c>
      <c r="F347" s="16">
        <v>270</v>
      </c>
      <c r="G347" s="16">
        <v>105</v>
      </c>
      <c r="H347" s="16"/>
      <c r="I347" s="16">
        <v>925</v>
      </c>
      <c r="J347" s="16">
        <v>1030</v>
      </c>
      <c r="K347" s="16"/>
      <c r="L347" s="16">
        <v>535</v>
      </c>
      <c r="M347" s="32" t="s">
        <v>58</v>
      </c>
      <c r="N347" s="15" t="s">
        <v>59</v>
      </c>
    </row>
    <row r="348" spans="1:14" x14ac:dyDescent="0.35">
      <c r="A348" s="32" t="s">
        <v>1720</v>
      </c>
      <c r="B348" s="32" t="s">
        <v>773</v>
      </c>
      <c r="C348" s="15" t="s">
        <v>774</v>
      </c>
      <c r="D348" s="16">
        <v>75</v>
      </c>
      <c r="E348" s="16">
        <v>90</v>
      </c>
      <c r="F348" s="16">
        <v>80</v>
      </c>
      <c r="G348" s="16">
        <v>30</v>
      </c>
      <c r="H348" s="16"/>
      <c r="I348" s="16">
        <v>240</v>
      </c>
      <c r="J348" s="16">
        <v>275</v>
      </c>
      <c r="K348" s="16"/>
      <c r="L348" s="16">
        <v>155</v>
      </c>
      <c r="M348" s="32" t="s">
        <v>58</v>
      </c>
      <c r="N348" s="15" t="s">
        <v>59</v>
      </c>
    </row>
    <row r="349" spans="1:14" x14ac:dyDescent="0.35">
      <c r="A349" s="32" t="s">
        <v>1721</v>
      </c>
      <c r="B349" s="32" t="s">
        <v>775</v>
      </c>
      <c r="C349" s="15" t="s">
        <v>776</v>
      </c>
      <c r="D349" s="16">
        <v>155</v>
      </c>
      <c r="E349" s="16">
        <v>185</v>
      </c>
      <c r="F349" s="16">
        <v>155</v>
      </c>
      <c r="G349" s="16">
        <v>45</v>
      </c>
      <c r="H349" s="16"/>
      <c r="I349" s="16">
        <v>495</v>
      </c>
      <c r="J349" s="16">
        <v>545</v>
      </c>
      <c r="K349" s="16"/>
      <c r="L349" s="16">
        <v>310</v>
      </c>
      <c r="M349" s="32" t="s">
        <v>58</v>
      </c>
      <c r="N349" s="15" t="s">
        <v>59</v>
      </c>
    </row>
    <row r="350" spans="1:14" x14ac:dyDescent="0.35">
      <c r="A350" s="32" t="s">
        <v>1722</v>
      </c>
      <c r="B350" s="32" t="s">
        <v>777</v>
      </c>
      <c r="C350" s="15" t="s">
        <v>778</v>
      </c>
      <c r="D350" s="16">
        <v>95</v>
      </c>
      <c r="E350" s="16">
        <v>90</v>
      </c>
      <c r="F350" s="16">
        <v>80</v>
      </c>
      <c r="G350" s="16">
        <v>45</v>
      </c>
      <c r="H350" s="16"/>
      <c r="I350" s="16">
        <v>265</v>
      </c>
      <c r="J350" s="16">
        <v>305</v>
      </c>
      <c r="K350" s="16"/>
      <c r="L350" s="16">
        <v>175</v>
      </c>
      <c r="M350" s="32" t="s">
        <v>58</v>
      </c>
      <c r="N350" s="15" t="s">
        <v>59</v>
      </c>
    </row>
    <row r="351" spans="1:14" x14ac:dyDescent="0.35">
      <c r="A351" s="32" t="s">
        <v>1723</v>
      </c>
      <c r="B351" s="32" t="s">
        <v>779</v>
      </c>
      <c r="C351" s="15" t="s">
        <v>780</v>
      </c>
      <c r="D351" s="16">
        <v>210</v>
      </c>
      <c r="E351" s="16">
        <v>185</v>
      </c>
      <c r="F351" s="16">
        <v>120</v>
      </c>
      <c r="G351" s="16">
        <v>55</v>
      </c>
      <c r="H351" s="16"/>
      <c r="I351" s="16">
        <v>515</v>
      </c>
      <c r="J351" s="16">
        <v>575</v>
      </c>
      <c r="K351" s="16"/>
      <c r="L351" s="16">
        <v>335</v>
      </c>
      <c r="M351" s="32" t="s">
        <v>58</v>
      </c>
      <c r="N351" s="15" t="s">
        <v>59</v>
      </c>
    </row>
    <row r="352" spans="1:14" x14ac:dyDescent="0.35">
      <c r="A352" s="32" t="s">
        <v>1724</v>
      </c>
      <c r="B352" s="32" t="s">
        <v>781</v>
      </c>
      <c r="C352" s="15" t="s">
        <v>782</v>
      </c>
      <c r="D352" s="16">
        <v>235</v>
      </c>
      <c r="E352" s="16">
        <v>195</v>
      </c>
      <c r="F352" s="16">
        <v>130</v>
      </c>
      <c r="G352" s="16">
        <v>50</v>
      </c>
      <c r="H352" s="16"/>
      <c r="I352" s="16">
        <v>565</v>
      </c>
      <c r="J352" s="16">
        <v>610</v>
      </c>
      <c r="K352" s="16"/>
      <c r="L352" s="16">
        <v>370</v>
      </c>
      <c r="M352" s="32" t="s">
        <v>58</v>
      </c>
      <c r="N352" s="15" t="s">
        <v>59</v>
      </c>
    </row>
    <row r="353" spans="1:14" x14ac:dyDescent="0.35">
      <c r="A353" s="32" t="s">
        <v>1725</v>
      </c>
      <c r="B353" s="32" t="s">
        <v>783</v>
      </c>
      <c r="C353" s="15" t="s">
        <v>784</v>
      </c>
      <c r="D353" s="16">
        <v>105</v>
      </c>
      <c r="E353" s="16">
        <v>135</v>
      </c>
      <c r="F353" s="16">
        <v>85</v>
      </c>
      <c r="G353" s="16">
        <v>30</v>
      </c>
      <c r="H353" s="16"/>
      <c r="I353" s="16">
        <v>330</v>
      </c>
      <c r="J353" s="16">
        <v>365</v>
      </c>
      <c r="K353" s="16"/>
      <c r="L353" s="16">
        <v>210</v>
      </c>
      <c r="M353" s="32" t="s">
        <v>58</v>
      </c>
      <c r="N353" s="15" t="s">
        <v>59</v>
      </c>
    </row>
    <row r="354" spans="1:14" x14ac:dyDescent="0.35">
      <c r="A354" s="32" t="s">
        <v>1726</v>
      </c>
      <c r="B354" s="32" t="s">
        <v>785</v>
      </c>
      <c r="C354" s="15" t="s">
        <v>786</v>
      </c>
      <c r="D354" s="16">
        <v>245</v>
      </c>
      <c r="E354" s="16">
        <v>270</v>
      </c>
      <c r="F354" s="16">
        <v>200</v>
      </c>
      <c r="G354" s="16">
        <v>90</v>
      </c>
      <c r="H354" s="16"/>
      <c r="I354" s="16">
        <v>715</v>
      </c>
      <c r="J354" s="16">
        <v>805</v>
      </c>
      <c r="K354" s="16"/>
      <c r="L354" s="16">
        <v>420</v>
      </c>
      <c r="M354" s="32" t="s">
        <v>58</v>
      </c>
      <c r="N354" s="15" t="s">
        <v>59</v>
      </c>
    </row>
    <row r="355" spans="1:14" x14ac:dyDescent="0.35">
      <c r="A355" s="32" t="s">
        <v>1727</v>
      </c>
      <c r="B355" s="32" t="s">
        <v>787</v>
      </c>
      <c r="C355" s="15" t="s">
        <v>788</v>
      </c>
      <c r="D355" s="16">
        <v>130</v>
      </c>
      <c r="E355" s="16">
        <v>110</v>
      </c>
      <c r="F355" s="16">
        <v>75</v>
      </c>
      <c r="G355" s="16">
        <v>45</v>
      </c>
      <c r="H355" s="16"/>
      <c r="I355" s="16">
        <v>315</v>
      </c>
      <c r="J355" s="16">
        <v>355</v>
      </c>
      <c r="K355" s="16"/>
      <c r="L355" s="16">
        <v>225</v>
      </c>
      <c r="M355" s="32" t="s">
        <v>58</v>
      </c>
      <c r="N355" s="15" t="s">
        <v>59</v>
      </c>
    </row>
    <row r="356" spans="1:14" x14ac:dyDescent="0.35">
      <c r="A356" s="32" t="s">
        <v>1728</v>
      </c>
      <c r="B356" s="32" t="s">
        <v>789</v>
      </c>
      <c r="C356" s="15" t="s">
        <v>790</v>
      </c>
      <c r="D356" s="16">
        <v>25</v>
      </c>
      <c r="E356" s="16">
        <v>30</v>
      </c>
      <c r="F356" s="16">
        <v>30</v>
      </c>
      <c r="G356" s="16">
        <v>15</v>
      </c>
      <c r="H356" s="16"/>
      <c r="I356" s="16">
        <v>90</v>
      </c>
      <c r="J356" s="16">
        <v>105</v>
      </c>
      <c r="K356" s="16"/>
      <c r="L356" s="16">
        <v>60</v>
      </c>
      <c r="M356" s="32" t="s">
        <v>58</v>
      </c>
      <c r="N356" s="15" t="s">
        <v>59</v>
      </c>
    </row>
    <row r="357" spans="1:14" x14ac:dyDescent="0.35">
      <c r="A357" s="32" t="s">
        <v>1729</v>
      </c>
      <c r="B357" s="32" t="s">
        <v>791</v>
      </c>
      <c r="C357" s="15" t="s">
        <v>323</v>
      </c>
      <c r="D357" s="16">
        <v>310</v>
      </c>
      <c r="E357" s="16">
        <v>335</v>
      </c>
      <c r="F357" s="16">
        <v>235</v>
      </c>
      <c r="G357" s="16">
        <v>125</v>
      </c>
      <c r="H357" s="16"/>
      <c r="I357" s="16">
        <v>880</v>
      </c>
      <c r="J357" s="16">
        <v>1010</v>
      </c>
      <c r="K357" s="16"/>
      <c r="L357" s="16">
        <v>465</v>
      </c>
      <c r="M357" s="32" t="s">
        <v>60</v>
      </c>
      <c r="N357" s="15" t="s">
        <v>61</v>
      </c>
    </row>
    <row r="358" spans="1:14" x14ac:dyDescent="0.35">
      <c r="A358" s="32" t="s">
        <v>1730</v>
      </c>
      <c r="B358" s="32" t="s">
        <v>792</v>
      </c>
      <c r="C358" s="15" t="s">
        <v>793</v>
      </c>
      <c r="D358" s="16">
        <v>410</v>
      </c>
      <c r="E358" s="16">
        <v>390</v>
      </c>
      <c r="F358" s="16">
        <v>315</v>
      </c>
      <c r="G358" s="16">
        <v>135</v>
      </c>
      <c r="H358" s="16"/>
      <c r="I358" s="16">
        <v>1110</v>
      </c>
      <c r="J358" s="16">
        <v>1240</v>
      </c>
      <c r="K358" s="16"/>
      <c r="L358" s="16">
        <v>580</v>
      </c>
      <c r="M358" s="32" t="s">
        <v>60</v>
      </c>
      <c r="N358" s="15" t="s">
        <v>61</v>
      </c>
    </row>
    <row r="359" spans="1:14" x14ac:dyDescent="0.35">
      <c r="A359" s="32" t="s">
        <v>1731</v>
      </c>
      <c r="B359" s="32" t="s">
        <v>794</v>
      </c>
      <c r="C359" s="15" t="s">
        <v>795</v>
      </c>
      <c r="D359" s="16">
        <v>200</v>
      </c>
      <c r="E359" s="16">
        <v>215</v>
      </c>
      <c r="F359" s="16">
        <v>160</v>
      </c>
      <c r="G359" s="16">
        <v>75</v>
      </c>
      <c r="H359" s="16"/>
      <c r="I359" s="16">
        <v>575</v>
      </c>
      <c r="J359" s="16">
        <v>645</v>
      </c>
      <c r="K359" s="16"/>
      <c r="L359" s="16">
        <v>335</v>
      </c>
      <c r="M359" s="32" t="s">
        <v>60</v>
      </c>
      <c r="N359" s="15" t="s">
        <v>61</v>
      </c>
    </row>
    <row r="360" spans="1:14" x14ac:dyDescent="0.35">
      <c r="A360" s="32" t="s">
        <v>1732</v>
      </c>
      <c r="B360" s="32" t="s">
        <v>796</v>
      </c>
      <c r="C360" s="15" t="s">
        <v>797</v>
      </c>
      <c r="D360" s="16">
        <v>70</v>
      </c>
      <c r="E360" s="16">
        <v>100</v>
      </c>
      <c r="F360" s="16">
        <v>95</v>
      </c>
      <c r="G360" s="16">
        <v>35</v>
      </c>
      <c r="H360" s="16"/>
      <c r="I360" s="16">
        <v>270</v>
      </c>
      <c r="J360" s="16">
        <v>310</v>
      </c>
      <c r="K360" s="16"/>
      <c r="L360" s="16">
        <v>160</v>
      </c>
      <c r="M360" s="32" t="s">
        <v>60</v>
      </c>
      <c r="N360" s="15" t="s">
        <v>61</v>
      </c>
    </row>
    <row r="361" spans="1:14" x14ac:dyDescent="0.35">
      <c r="A361" s="32" t="s">
        <v>1733</v>
      </c>
      <c r="B361" s="32" t="s">
        <v>798</v>
      </c>
      <c r="C361" s="15" t="s">
        <v>799</v>
      </c>
      <c r="D361" s="16">
        <v>255</v>
      </c>
      <c r="E361" s="16">
        <v>240</v>
      </c>
      <c r="F361" s="16">
        <v>170</v>
      </c>
      <c r="G361" s="16">
        <v>80</v>
      </c>
      <c r="H361" s="16"/>
      <c r="I361" s="16">
        <v>660</v>
      </c>
      <c r="J361" s="16">
        <v>745</v>
      </c>
      <c r="K361" s="16"/>
      <c r="L361" s="16">
        <v>370</v>
      </c>
      <c r="M361" s="32" t="s">
        <v>60</v>
      </c>
      <c r="N361" s="15" t="s">
        <v>61</v>
      </c>
    </row>
    <row r="362" spans="1:14" x14ac:dyDescent="0.35">
      <c r="A362" s="32" t="s">
        <v>1734</v>
      </c>
      <c r="B362" s="32" t="s">
        <v>800</v>
      </c>
      <c r="C362" s="15" t="s">
        <v>801</v>
      </c>
      <c r="D362" s="16">
        <v>50</v>
      </c>
      <c r="E362" s="16">
        <v>50</v>
      </c>
      <c r="F362" s="16">
        <v>40</v>
      </c>
      <c r="G362" s="16">
        <v>20</v>
      </c>
      <c r="H362" s="16"/>
      <c r="I362" s="16">
        <v>140</v>
      </c>
      <c r="J362" s="16">
        <v>160</v>
      </c>
      <c r="K362" s="16"/>
      <c r="L362" s="16">
        <v>85</v>
      </c>
      <c r="M362" s="32" t="s">
        <v>60</v>
      </c>
      <c r="N362" s="15" t="s">
        <v>61</v>
      </c>
    </row>
    <row r="363" spans="1:14" x14ac:dyDescent="0.35">
      <c r="A363" s="32" t="s">
        <v>1735</v>
      </c>
      <c r="B363" s="32" t="s">
        <v>802</v>
      </c>
      <c r="C363" s="15" t="s">
        <v>803</v>
      </c>
      <c r="D363" s="16">
        <v>105</v>
      </c>
      <c r="E363" s="16">
        <v>105</v>
      </c>
      <c r="F363" s="16">
        <v>100</v>
      </c>
      <c r="G363" s="16">
        <v>30</v>
      </c>
      <c r="H363" s="16"/>
      <c r="I363" s="16">
        <v>310</v>
      </c>
      <c r="J363" s="16">
        <v>345</v>
      </c>
      <c r="K363" s="16"/>
      <c r="L363" s="16">
        <v>180</v>
      </c>
      <c r="M363" s="32" t="s">
        <v>60</v>
      </c>
      <c r="N363" s="15" t="s">
        <v>61</v>
      </c>
    </row>
    <row r="364" spans="1:14" x14ac:dyDescent="0.35">
      <c r="A364" s="32" t="s">
        <v>1736</v>
      </c>
      <c r="B364" s="32" t="s">
        <v>804</v>
      </c>
      <c r="C364" s="15" t="s">
        <v>805</v>
      </c>
      <c r="D364" s="16">
        <v>270</v>
      </c>
      <c r="E364" s="16">
        <v>225</v>
      </c>
      <c r="F364" s="16">
        <v>130</v>
      </c>
      <c r="G364" s="16">
        <v>55</v>
      </c>
      <c r="H364" s="16"/>
      <c r="I364" s="16">
        <v>625</v>
      </c>
      <c r="J364" s="16">
        <v>685</v>
      </c>
      <c r="K364" s="16"/>
      <c r="L364" s="16">
        <v>355</v>
      </c>
      <c r="M364" s="32" t="s">
        <v>60</v>
      </c>
      <c r="N364" s="15" t="s">
        <v>61</v>
      </c>
    </row>
    <row r="365" spans="1:14" x14ac:dyDescent="0.35">
      <c r="A365" s="32" t="s">
        <v>1737</v>
      </c>
      <c r="B365" s="32" t="s">
        <v>806</v>
      </c>
      <c r="C365" s="15" t="s">
        <v>807</v>
      </c>
      <c r="D365" s="16">
        <v>205</v>
      </c>
      <c r="E365" s="16">
        <v>205</v>
      </c>
      <c r="F365" s="16">
        <v>175</v>
      </c>
      <c r="G365" s="16">
        <v>60</v>
      </c>
      <c r="H365" s="16"/>
      <c r="I365" s="16">
        <v>580</v>
      </c>
      <c r="J365" s="16">
        <v>640</v>
      </c>
      <c r="K365" s="16"/>
      <c r="L365" s="16">
        <v>330</v>
      </c>
      <c r="M365" s="32" t="s">
        <v>60</v>
      </c>
      <c r="N365" s="15" t="s">
        <v>61</v>
      </c>
    </row>
    <row r="366" spans="1:14" x14ac:dyDescent="0.35">
      <c r="A366" s="32" t="s">
        <v>1738</v>
      </c>
      <c r="B366" s="32" t="s">
        <v>808</v>
      </c>
      <c r="C366" s="15" t="s">
        <v>809</v>
      </c>
      <c r="D366" s="16">
        <v>30</v>
      </c>
      <c r="E366" s="16">
        <v>30</v>
      </c>
      <c r="F366" s="16">
        <v>40</v>
      </c>
      <c r="G366" s="16">
        <v>20</v>
      </c>
      <c r="H366" s="16"/>
      <c r="I366" s="16">
        <v>100</v>
      </c>
      <c r="J366" s="16">
        <v>120</v>
      </c>
      <c r="K366" s="16"/>
      <c r="L366" s="16">
        <v>60</v>
      </c>
      <c r="M366" s="32" t="s">
        <v>60</v>
      </c>
      <c r="N366" s="15" t="s">
        <v>61</v>
      </c>
    </row>
    <row r="367" spans="1:14" x14ac:dyDescent="0.35">
      <c r="A367" s="32" t="s">
        <v>1739</v>
      </c>
      <c r="B367" s="32" t="s">
        <v>810</v>
      </c>
      <c r="C367" s="15" t="s">
        <v>811</v>
      </c>
      <c r="D367" s="16">
        <v>105</v>
      </c>
      <c r="E367" s="16">
        <v>95</v>
      </c>
      <c r="F367" s="16">
        <v>45</v>
      </c>
      <c r="G367" s="16">
        <v>30</v>
      </c>
      <c r="H367" s="16"/>
      <c r="I367" s="16">
        <v>245</v>
      </c>
      <c r="J367" s="16">
        <v>275</v>
      </c>
      <c r="K367" s="16"/>
      <c r="L367" s="16">
        <v>160</v>
      </c>
      <c r="M367" s="32" t="s">
        <v>60</v>
      </c>
      <c r="N367" s="15" t="s">
        <v>61</v>
      </c>
    </row>
    <row r="368" spans="1:14" x14ac:dyDescent="0.35">
      <c r="A368" s="32" t="s">
        <v>1740</v>
      </c>
      <c r="B368" s="32" t="s">
        <v>812</v>
      </c>
      <c r="C368" s="15" t="s">
        <v>813</v>
      </c>
      <c r="D368" s="16">
        <v>70</v>
      </c>
      <c r="E368" s="16">
        <v>45</v>
      </c>
      <c r="F368" s="16">
        <v>50</v>
      </c>
      <c r="G368" s="16">
        <v>15</v>
      </c>
      <c r="H368" s="16"/>
      <c r="I368" s="16">
        <v>165</v>
      </c>
      <c r="J368" s="16">
        <v>180</v>
      </c>
      <c r="K368" s="16"/>
      <c r="L368" s="16">
        <v>110</v>
      </c>
      <c r="M368" s="32" t="s">
        <v>60</v>
      </c>
      <c r="N368" s="15" t="s">
        <v>61</v>
      </c>
    </row>
    <row r="369" spans="1:14" x14ac:dyDescent="0.35">
      <c r="A369" s="32" t="s">
        <v>1741</v>
      </c>
      <c r="B369" s="32" t="s">
        <v>814</v>
      </c>
      <c r="C369" s="15" t="s">
        <v>815</v>
      </c>
      <c r="D369" s="16">
        <v>120</v>
      </c>
      <c r="E369" s="16">
        <v>120</v>
      </c>
      <c r="F369" s="16">
        <v>115</v>
      </c>
      <c r="G369" s="16">
        <v>45</v>
      </c>
      <c r="H369" s="16"/>
      <c r="I369" s="16">
        <v>355</v>
      </c>
      <c r="J369" s="16">
        <v>400</v>
      </c>
      <c r="K369" s="16"/>
      <c r="L369" s="16">
        <v>215</v>
      </c>
      <c r="M369" s="32" t="s">
        <v>60</v>
      </c>
      <c r="N369" s="15" t="s">
        <v>61</v>
      </c>
    </row>
    <row r="370" spans="1:14" x14ac:dyDescent="0.35">
      <c r="A370" s="32" t="s">
        <v>1742</v>
      </c>
      <c r="B370" s="32" t="s">
        <v>816</v>
      </c>
      <c r="C370" s="15" t="s">
        <v>817</v>
      </c>
      <c r="D370" s="16">
        <v>380</v>
      </c>
      <c r="E370" s="16">
        <v>445</v>
      </c>
      <c r="F370" s="16">
        <v>315</v>
      </c>
      <c r="G370" s="16">
        <v>140</v>
      </c>
      <c r="H370" s="16"/>
      <c r="I370" s="16">
        <v>1135</v>
      </c>
      <c r="J370" s="16">
        <v>1280</v>
      </c>
      <c r="K370" s="16"/>
      <c r="L370" s="16">
        <v>565</v>
      </c>
      <c r="M370" s="32" t="s">
        <v>60</v>
      </c>
      <c r="N370" s="15" t="s">
        <v>61</v>
      </c>
    </row>
    <row r="371" spans="1:14" x14ac:dyDescent="0.35">
      <c r="A371" s="32" t="s">
        <v>1743</v>
      </c>
      <c r="B371" s="32" t="s">
        <v>818</v>
      </c>
      <c r="C371" s="15" t="s">
        <v>819</v>
      </c>
      <c r="D371" s="16">
        <v>180</v>
      </c>
      <c r="E371" s="16">
        <v>180</v>
      </c>
      <c r="F371" s="16">
        <v>100</v>
      </c>
      <c r="G371" s="16">
        <v>55</v>
      </c>
      <c r="H371" s="16"/>
      <c r="I371" s="16">
        <v>455</v>
      </c>
      <c r="J371" s="16">
        <v>510</v>
      </c>
      <c r="K371" s="16"/>
      <c r="L371" s="16">
        <v>285</v>
      </c>
      <c r="M371" s="32" t="s">
        <v>60</v>
      </c>
      <c r="N371" s="15" t="s">
        <v>61</v>
      </c>
    </row>
    <row r="372" spans="1:14" x14ac:dyDescent="0.35">
      <c r="A372" s="32" t="s">
        <v>1744</v>
      </c>
      <c r="B372" s="32" t="s">
        <v>820</v>
      </c>
      <c r="C372" s="15" t="s">
        <v>821</v>
      </c>
      <c r="D372" s="16">
        <v>325</v>
      </c>
      <c r="E372" s="16">
        <v>385</v>
      </c>
      <c r="F372" s="16">
        <v>290</v>
      </c>
      <c r="G372" s="16">
        <v>150</v>
      </c>
      <c r="H372" s="16"/>
      <c r="I372" s="16">
        <v>1005</v>
      </c>
      <c r="J372" s="16">
        <v>1155</v>
      </c>
      <c r="K372" s="16"/>
      <c r="L372" s="16">
        <v>540</v>
      </c>
      <c r="M372" s="32" t="s">
        <v>60</v>
      </c>
      <c r="N372" s="15" t="s">
        <v>61</v>
      </c>
    </row>
    <row r="373" spans="1:14" x14ac:dyDescent="0.35">
      <c r="A373" s="32" t="s">
        <v>1745</v>
      </c>
      <c r="B373" s="32" t="s">
        <v>822</v>
      </c>
      <c r="C373" s="15" t="s">
        <v>823</v>
      </c>
      <c r="D373" s="16">
        <v>125</v>
      </c>
      <c r="E373" s="16">
        <v>100</v>
      </c>
      <c r="F373" s="16">
        <v>65</v>
      </c>
      <c r="G373" s="16">
        <v>25</v>
      </c>
      <c r="H373" s="16"/>
      <c r="I373" s="16">
        <v>285</v>
      </c>
      <c r="J373" s="16">
        <v>315</v>
      </c>
      <c r="K373" s="16"/>
      <c r="L373" s="16">
        <v>180</v>
      </c>
      <c r="M373" s="32" t="s">
        <v>60</v>
      </c>
      <c r="N373" s="15" t="s">
        <v>61</v>
      </c>
    </row>
    <row r="374" spans="1:14" x14ac:dyDescent="0.35">
      <c r="A374" s="32" t="s">
        <v>1746</v>
      </c>
      <c r="B374" s="32" t="s">
        <v>824</v>
      </c>
      <c r="C374" s="15" t="s">
        <v>825</v>
      </c>
      <c r="D374" s="16">
        <v>210</v>
      </c>
      <c r="E374" s="16">
        <v>180</v>
      </c>
      <c r="F374" s="16">
        <v>105</v>
      </c>
      <c r="G374" s="16">
        <v>55</v>
      </c>
      <c r="H374" s="16"/>
      <c r="I374" s="16">
        <v>495</v>
      </c>
      <c r="J374" s="16">
        <v>550</v>
      </c>
      <c r="K374" s="16"/>
      <c r="L374" s="16">
        <v>305</v>
      </c>
      <c r="M374" s="32" t="s">
        <v>60</v>
      </c>
      <c r="N374" s="15" t="s">
        <v>61</v>
      </c>
    </row>
    <row r="375" spans="1:14" x14ac:dyDescent="0.35">
      <c r="A375" s="32" t="s">
        <v>1747</v>
      </c>
      <c r="B375" s="32" t="s">
        <v>826</v>
      </c>
      <c r="C375" s="15" t="s">
        <v>827</v>
      </c>
      <c r="D375" s="16">
        <v>365</v>
      </c>
      <c r="E375" s="16">
        <v>400</v>
      </c>
      <c r="F375" s="16">
        <v>290</v>
      </c>
      <c r="G375" s="16">
        <v>150</v>
      </c>
      <c r="H375" s="16"/>
      <c r="I375" s="16">
        <v>1050</v>
      </c>
      <c r="J375" s="16">
        <v>1195</v>
      </c>
      <c r="K375" s="16"/>
      <c r="L375" s="16">
        <v>580</v>
      </c>
      <c r="M375" s="32" t="s">
        <v>60</v>
      </c>
      <c r="N375" s="15" t="s">
        <v>61</v>
      </c>
    </row>
    <row r="376" spans="1:14" x14ac:dyDescent="0.35">
      <c r="A376" s="32" t="s">
        <v>1748</v>
      </c>
      <c r="B376" s="32" t="s">
        <v>828</v>
      </c>
      <c r="C376" s="15" t="s">
        <v>829</v>
      </c>
      <c r="D376" s="16">
        <v>95</v>
      </c>
      <c r="E376" s="16">
        <v>85</v>
      </c>
      <c r="F376" s="16">
        <v>60</v>
      </c>
      <c r="G376" s="16">
        <v>20</v>
      </c>
      <c r="H376" s="16"/>
      <c r="I376" s="16">
        <v>240</v>
      </c>
      <c r="J376" s="16">
        <v>260</v>
      </c>
      <c r="K376" s="16"/>
      <c r="L376" s="16">
        <v>145</v>
      </c>
      <c r="M376" s="32" t="s">
        <v>60</v>
      </c>
      <c r="N376" s="15" t="s">
        <v>61</v>
      </c>
    </row>
    <row r="377" spans="1:14" x14ac:dyDescent="0.35">
      <c r="A377" s="32" t="s">
        <v>1749</v>
      </c>
      <c r="B377" s="32" t="s">
        <v>830</v>
      </c>
      <c r="C377" s="15" t="s">
        <v>831</v>
      </c>
      <c r="D377" s="16">
        <v>405</v>
      </c>
      <c r="E377" s="16">
        <v>360</v>
      </c>
      <c r="F377" s="16">
        <v>280</v>
      </c>
      <c r="G377" s="16">
        <v>110</v>
      </c>
      <c r="H377" s="16"/>
      <c r="I377" s="16">
        <v>1040</v>
      </c>
      <c r="J377" s="16">
        <v>1150</v>
      </c>
      <c r="K377" s="16"/>
      <c r="L377" s="16">
        <v>565</v>
      </c>
      <c r="M377" s="32" t="s">
        <v>60</v>
      </c>
      <c r="N377" s="15" t="s">
        <v>61</v>
      </c>
    </row>
    <row r="378" spans="1:14" x14ac:dyDescent="0.35">
      <c r="A378" s="32" t="s">
        <v>1750</v>
      </c>
      <c r="B378" s="32" t="s">
        <v>832</v>
      </c>
      <c r="C378" s="15" t="s">
        <v>833</v>
      </c>
      <c r="D378" s="16">
        <v>295</v>
      </c>
      <c r="E378" s="16">
        <v>340</v>
      </c>
      <c r="F378" s="16">
        <v>260</v>
      </c>
      <c r="G378" s="16">
        <v>130</v>
      </c>
      <c r="H378" s="16"/>
      <c r="I378" s="16">
        <v>895</v>
      </c>
      <c r="J378" s="16">
        <v>1020</v>
      </c>
      <c r="K378" s="16"/>
      <c r="L378" s="16">
        <v>505</v>
      </c>
      <c r="M378" s="32" t="s">
        <v>60</v>
      </c>
      <c r="N378" s="15" t="s">
        <v>61</v>
      </c>
    </row>
    <row r="379" spans="1:14" x14ac:dyDescent="0.35">
      <c r="A379" s="32" t="s">
        <v>1751</v>
      </c>
      <c r="B379" s="32" t="s">
        <v>834</v>
      </c>
      <c r="C379" s="15" t="s">
        <v>835</v>
      </c>
      <c r="D379" s="16">
        <v>220</v>
      </c>
      <c r="E379" s="16">
        <v>295</v>
      </c>
      <c r="F379" s="16">
        <v>225</v>
      </c>
      <c r="G379" s="16">
        <v>105</v>
      </c>
      <c r="H379" s="16"/>
      <c r="I379" s="16">
        <v>740</v>
      </c>
      <c r="J379" s="16">
        <v>840</v>
      </c>
      <c r="K379" s="16"/>
      <c r="L379" s="16">
        <v>400</v>
      </c>
      <c r="M379" s="32" t="s">
        <v>62</v>
      </c>
      <c r="N379" s="15" t="s">
        <v>63</v>
      </c>
    </row>
    <row r="380" spans="1:14" x14ac:dyDescent="0.35">
      <c r="A380" s="32" t="s">
        <v>1752</v>
      </c>
      <c r="B380" s="32" t="s">
        <v>836</v>
      </c>
      <c r="C380" s="15" t="s">
        <v>837</v>
      </c>
      <c r="D380" s="16">
        <v>295</v>
      </c>
      <c r="E380" s="16">
        <v>305</v>
      </c>
      <c r="F380" s="16">
        <v>190</v>
      </c>
      <c r="G380" s="16">
        <v>85</v>
      </c>
      <c r="H380" s="16"/>
      <c r="I380" s="16">
        <v>790</v>
      </c>
      <c r="J380" s="16">
        <v>880</v>
      </c>
      <c r="K380" s="16"/>
      <c r="L380" s="16">
        <v>450</v>
      </c>
      <c r="M380" s="32" t="s">
        <v>62</v>
      </c>
      <c r="N380" s="15" t="s">
        <v>63</v>
      </c>
    </row>
    <row r="381" spans="1:14" x14ac:dyDescent="0.35">
      <c r="A381" s="32" t="s">
        <v>1753</v>
      </c>
      <c r="B381" s="32" t="s">
        <v>838</v>
      </c>
      <c r="C381" s="15" t="s">
        <v>839</v>
      </c>
      <c r="D381" s="16">
        <v>80</v>
      </c>
      <c r="E381" s="16">
        <v>105</v>
      </c>
      <c r="F381" s="16">
        <v>70</v>
      </c>
      <c r="G381" s="16">
        <v>40</v>
      </c>
      <c r="H381" s="16"/>
      <c r="I381" s="16">
        <v>255</v>
      </c>
      <c r="J381" s="16">
        <v>290</v>
      </c>
      <c r="K381" s="16"/>
      <c r="L381" s="16">
        <v>145</v>
      </c>
      <c r="M381" s="32" t="s">
        <v>62</v>
      </c>
      <c r="N381" s="15" t="s">
        <v>63</v>
      </c>
    </row>
    <row r="382" spans="1:14" x14ac:dyDescent="0.35">
      <c r="A382" s="32" t="s">
        <v>1754</v>
      </c>
      <c r="B382" s="32" t="s">
        <v>840</v>
      </c>
      <c r="C382" s="15" t="s">
        <v>841</v>
      </c>
      <c r="D382" s="16">
        <v>115</v>
      </c>
      <c r="E382" s="16">
        <v>105</v>
      </c>
      <c r="F382" s="16">
        <v>85</v>
      </c>
      <c r="G382" s="16">
        <v>40</v>
      </c>
      <c r="H382" s="16"/>
      <c r="I382" s="16">
        <v>305</v>
      </c>
      <c r="J382" s="16">
        <v>345</v>
      </c>
      <c r="K382" s="16"/>
      <c r="L382" s="16">
        <v>205</v>
      </c>
      <c r="M382" s="32" t="s">
        <v>62</v>
      </c>
      <c r="N382" s="15" t="s">
        <v>63</v>
      </c>
    </row>
    <row r="383" spans="1:14" x14ac:dyDescent="0.35">
      <c r="A383" s="32" t="s">
        <v>1755</v>
      </c>
      <c r="B383" s="32" t="s">
        <v>842</v>
      </c>
      <c r="C383" s="15" t="s">
        <v>843</v>
      </c>
      <c r="D383" s="16">
        <v>255</v>
      </c>
      <c r="E383" s="16">
        <v>280</v>
      </c>
      <c r="F383" s="16">
        <v>225</v>
      </c>
      <c r="G383" s="16">
        <v>125</v>
      </c>
      <c r="H383" s="16"/>
      <c r="I383" s="16">
        <v>765</v>
      </c>
      <c r="J383" s="16">
        <v>885</v>
      </c>
      <c r="K383" s="16"/>
      <c r="L383" s="16">
        <v>410</v>
      </c>
      <c r="M383" s="32" t="s">
        <v>62</v>
      </c>
      <c r="N383" s="15" t="s">
        <v>63</v>
      </c>
    </row>
    <row r="384" spans="1:14" x14ac:dyDescent="0.35">
      <c r="A384" s="32" t="s">
        <v>1756</v>
      </c>
      <c r="B384" s="32" t="s">
        <v>844</v>
      </c>
      <c r="C384" s="15" t="s">
        <v>845</v>
      </c>
      <c r="D384" s="16">
        <v>180</v>
      </c>
      <c r="E384" s="16">
        <v>180</v>
      </c>
      <c r="F384" s="16">
        <v>145</v>
      </c>
      <c r="G384" s="16">
        <v>80</v>
      </c>
      <c r="H384" s="16"/>
      <c r="I384" s="16">
        <v>505</v>
      </c>
      <c r="J384" s="16">
        <v>585</v>
      </c>
      <c r="K384" s="16"/>
      <c r="L384" s="16">
        <v>295</v>
      </c>
      <c r="M384" s="32" t="s">
        <v>62</v>
      </c>
      <c r="N384" s="15" t="s">
        <v>63</v>
      </c>
    </row>
    <row r="385" spans="1:14" x14ac:dyDescent="0.35">
      <c r="A385" s="32" t="s">
        <v>1757</v>
      </c>
      <c r="B385" s="32" t="s">
        <v>846</v>
      </c>
      <c r="C385" s="15" t="s">
        <v>847</v>
      </c>
      <c r="D385" s="16">
        <v>355</v>
      </c>
      <c r="E385" s="16">
        <v>380</v>
      </c>
      <c r="F385" s="16">
        <v>280</v>
      </c>
      <c r="G385" s="16">
        <v>125</v>
      </c>
      <c r="H385" s="16"/>
      <c r="I385" s="16">
        <v>1020</v>
      </c>
      <c r="J385" s="16">
        <v>1140</v>
      </c>
      <c r="K385" s="16"/>
      <c r="L385" s="16">
        <v>570</v>
      </c>
      <c r="M385" s="32" t="s">
        <v>62</v>
      </c>
      <c r="N385" s="15" t="s">
        <v>63</v>
      </c>
    </row>
    <row r="386" spans="1:14" x14ac:dyDescent="0.35">
      <c r="A386" s="32" t="s">
        <v>1758</v>
      </c>
      <c r="B386" s="32" t="s">
        <v>848</v>
      </c>
      <c r="C386" s="15" t="s">
        <v>849</v>
      </c>
      <c r="D386" s="16">
        <v>330</v>
      </c>
      <c r="E386" s="16">
        <v>335</v>
      </c>
      <c r="F386" s="16">
        <v>265</v>
      </c>
      <c r="G386" s="16">
        <v>105</v>
      </c>
      <c r="H386" s="16"/>
      <c r="I386" s="16">
        <v>930</v>
      </c>
      <c r="J386" s="16">
        <v>1040</v>
      </c>
      <c r="K386" s="16"/>
      <c r="L386" s="16">
        <v>510</v>
      </c>
      <c r="M386" s="32" t="s">
        <v>62</v>
      </c>
      <c r="N386" s="15" t="s">
        <v>63</v>
      </c>
    </row>
    <row r="387" spans="1:14" x14ac:dyDescent="0.35">
      <c r="A387" s="32" t="s">
        <v>1759</v>
      </c>
      <c r="B387" s="32" t="s">
        <v>850</v>
      </c>
      <c r="C387" s="15" t="s">
        <v>851</v>
      </c>
      <c r="D387" s="16">
        <v>185</v>
      </c>
      <c r="E387" s="16">
        <v>200</v>
      </c>
      <c r="F387" s="16">
        <v>130</v>
      </c>
      <c r="G387" s="16">
        <v>60</v>
      </c>
      <c r="H387" s="16"/>
      <c r="I387" s="16">
        <v>515</v>
      </c>
      <c r="J387" s="16">
        <v>575</v>
      </c>
      <c r="K387" s="16"/>
      <c r="L387" s="16">
        <v>285</v>
      </c>
      <c r="M387" s="32" t="s">
        <v>62</v>
      </c>
      <c r="N387" s="15" t="s">
        <v>63</v>
      </c>
    </row>
    <row r="388" spans="1:14" x14ac:dyDescent="0.35">
      <c r="A388" s="32" t="s">
        <v>1760</v>
      </c>
      <c r="B388" s="32" t="s">
        <v>852</v>
      </c>
      <c r="C388" s="15" t="s">
        <v>853</v>
      </c>
      <c r="D388" s="16">
        <v>220</v>
      </c>
      <c r="E388" s="16">
        <v>220</v>
      </c>
      <c r="F388" s="16">
        <v>160</v>
      </c>
      <c r="G388" s="16">
        <v>80</v>
      </c>
      <c r="H388" s="16"/>
      <c r="I388" s="16">
        <v>600</v>
      </c>
      <c r="J388" s="16">
        <v>680</v>
      </c>
      <c r="K388" s="16"/>
      <c r="L388" s="16">
        <v>330</v>
      </c>
      <c r="M388" s="32" t="s">
        <v>62</v>
      </c>
      <c r="N388" s="15" t="s">
        <v>63</v>
      </c>
    </row>
    <row r="389" spans="1:14" x14ac:dyDescent="0.35">
      <c r="A389" s="32" t="s">
        <v>1761</v>
      </c>
      <c r="B389" s="32" t="s">
        <v>854</v>
      </c>
      <c r="C389" s="15" t="s">
        <v>855</v>
      </c>
      <c r="D389" s="16">
        <v>230</v>
      </c>
      <c r="E389" s="16">
        <v>230</v>
      </c>
      <c r="F389" s="16">
        <v>195</v>
      </c>
      <c r="G389" s="16">
        <v>85</v>
      </c>
      <c r="H389" s="16"/>
      <c r="I389" s="16">
        <v>660</v>
      </c>
      <c r="J389" s="16">
        <v>745</v>
      </c>
      <c r="K389" s="16"/>
      <c r="L389" s="16">
        <v>350</v>
      </c>
      <c r="M389" s="32" t="s">
        <v>62</v>
      </c>
      <c r="N389" s="15" t="s">
        <v>63</v>
      </c>
    </row>
    <row r="390" spans="1:14" x14ac:dyDescent="0.35">
      <c r="A390" s="32" t="s">
        <v>1762</v>
      </c>
      <c r="B390" s="32" t="s">
        <v>856</v>
      </c>
      <c r="C390" s="15" t="s">
        <v>857</v>
      </c>
      <c r="D390" s="16">
        <v>305</v>
      </c>
      <c r="E390" s="16">
        <v>340</v>
      </c>
      <c r="F390" s="16">
        <v>295</v>
      </c>
      <c r="G390" s="16">
        <v>125</v>
      </c>
      <c r="H390" s="16"/>
      <c r="I390" s="16">
        <v>940</v>
      </c>
      <c r="J390" s="16">
        <v>1060</v>
      </c>
      <c r="K390" s="16"/>
      <c r="L390" s="16">
        <v>485</v>
      </c>
      <c r="M390" s="32" t="s">
        <v>62</v>
      </c>
      <c r="N390" s="15" t="s">
        <v>63</v>
      </c>
    </row>
    <row r="391" spans="1:14" x14ac:dyDescent="0.35">
      <c r="A391" s="32" t="s">
        <v>1763</v>
      </c>
      <c r="B391" s="32" t="s">
        <v>858</v>
      </c>
      <c r="C391" s="15" t="s">
        <v>859</v>
      </c>
      <c r="D391" s="16">
        <v>170</v>
      </c>
      <c r="E391" s="16">
        <v>180</v>
      </c>
      <c r="F391" s="16">
        <v>115</v>
      </c>
      <c r="G391" s="16">
        <v>40</v>
      </c>
      <c r="H391" s="16"/>
      <c r="I391" s="16">
        <v>465</v>
      </c>
      <c r="J391" s="16">
        <v>505</v>
      </c>
      <c r="K391" s="16"/>
      <c r="L391" s="16">
        <v>260</v>
      </c>
      <c r="M391" s="32" t="s">
        <v>62</v>
      </c>
      <c r="N391" s="15" t="s">
        <v>63</v>
      </c>
    </row>
    <row r="392" spans="1:14" x14ac:dyDescent="0.35">
      <c r="A392" s="32" t="s">
        <v>1764</v>
      </c>
      <c r="B392" s="32" t="s">
        <v>860</v>
      </c>
      <c r="C392" s="15" t="s">
        <v>861</v>
      </c>
      <c r="D392" s="16">
        <v>325</v>
      </c>
      <c r="E392" s="16">
        <v>300</v>
      </c>
      <c r="F392" s="16">
        <v>200</v>
      </c>
      <c r="G392" s="16">
        <v>75</v>
      </c>
      <c r="H392" s="16"/>
      <c r="I392" s="16">
        <v>825</v>
      </c>
      <c r="J392" s="16">
        <v>900</v>
      </c>
      <c r="K392" s="16"/>
      <c r="L392" s="16">
        <v>455</v>
      </c>
      <c r="M392" s="32" t="s">
        <v>62</v>
      </c>
      <c r="N392" s="15" t="s">
        <v>63</v>
      </c>
    </row>
    <row r="393" spans="1:14" x14ac:dyDescent="0.35">
      <c r="A393" s="32" t="s">
        <v>1765</v>
      </c>
      <c r="B393" s="32" t="s">
        <v>862</v>
      </c>
      <c r="C393" s="15" t="s">
        <v>863</v>
      </c>
      <c r="D393" s="16">
        <v>70</v>
      </c>
      <c r="E393" s="16">
        <v>70</v>
      </c>
      <c r="F393" s="16">
        <v>85</v>
      </c>
      <c r="G393" s="16">
        <v>45</v>
      </c>
      <c r="H393" s="16"/>
      <c r="I393" s="16">
        <v>230</v>
      </c>
      <c r="J393" s="16">
        <v>275</v>
      </c>
      <c r="K393" s="16"/>
      <c r="L393" s="16">
        <v>145</v>
      </c>
      <c r="M393" s="32" t="s">
        <v>62</v>
      </c>
      <c r="N393" s="15" t="s">
        <v>63</v>
      </c>
    </row>
    <row r="394" spans="1:14" x14ac:dyDescent="0.35">
      <c r="A394" s="32" t="s">
        <v>1766</v>
      </c>
      <c r="B394" s="32" t="s">
        <v>864</v>
      </c>
      <c r="C394" s="15" t="s">
        <v>865</v>
      </c>
      <c r="D394" s="16">
        <v>140</v>
      </c>
      <c r="E394" s="16">
        <v>120</v>
      </c>
      <c r="F394" s="16">
        <v>105</v>
      </c>
      <c r="G394" s="16">
        <v>65</v>
      </c>
      <c r="H394" s="16"/>
      <c r="I394" s="16">
        <v>365</v>
      </c>
      <c r="J394" s="16">
        <v>435</v>
      </c>
      <c r="K394" s="16"/>
      <c r="L394" s="16">
        <v>230</v>
      </c>
      <c r="M394" s="32" t="s">
        <v>62</v>
      </c>
      <c r="N394" s="15" t="s">
        <v>63</v>
      </c>
    </row>
    <row r="395" spans="1:14" x14ac:dyDescent="0.35">
      <c r="A395" s="32" t="s">
        <v>1767</v>
      </c>
      <c r="B395" s="32" t="s">
        <v>866</v>
      </c>
      <c r="C395" s="15" t="s">
        <v>867</v>
      </c>
      <c r="D395" s="16">
        <v>290</v>
      </c>
      <c r="E395" s="16">
        <v>370</v>
      </c>
      <c r="F395" s="16">
        <v>235</v>
      </c>
      <c r="G395" s="16">
        <v>100</v>
      </c>
      <c r="H395" s="16"/>
      <c r="I395" s="16">
        <v>890</v>
      </c>
      <c r="J395" s="16">
        <v>990</v>
      </c>
      <c r="K395" s="16"/>
      <c r="L395" s="16">
        <v>485</v>
      </c>
      <c r="M395" s="32" t="s">
        <v>62</v>
      </c>
      <c r="N395" s="15" t="s">
        <v>63</v>
      </c>
    </row>
    <row r="396" spans="1:14" x14ac:dyDescent="0.35">
      <c r="A396" s="32" t="s">
        <v>1768</v>
      </c>
      <c r="B396" s="32" t="s">
        <v>868</v>
      </c>
      <c r="C396" s="15" t="s">
        <v>869</v>
      </c>
      <c r="D396" s="16">
        <v>110</v>
      </c>
      <c r="E396" s="16">
        <v>95</v>
      </c>
      <c r="F396" s="16">
        <v>60</v>
      </c>
      <c r="G396" s="16">
        <v>35</v>
      </c>
      <c r="H396" s="16"/>
      <c r="I396" s="16">
        <v>270</v>
      </c>
      <c r="J396" s="16">
        <v>305</v>
      </c>
      <c r="K396" s="16"/>
      <c r="L396" s="16">
        <v>165</v>
      </c>
      <c r="M396" s="32" t="s">
        <v>62</v>
      </c>
      <c r="N396" s="15" t="s">
        <v>63</v>
      </c>
    </row>
    <row r="397" spans="1:14" x14ac:dyDescent="0.35">
      <c r="A397" s="32" t="s">
        <v>1769</v>
      </c>
      <c r="B397" s="32" t="s">
        <v>870</v>
      </c>
      <c r="C397" s="15" t="s">
        <v>871</v>
      </c>
      <c r="D397" s="16">
        <v>225</v>
      </c>
      <c r="E397" s="16">
        <v>265</v>
      </c>
      <c r="F397" s="16">
        <v>205</v>
      </c>
      <c r="G397" s="16">
        <v>95</v>
      </c>
      <c r="H397" s="16"/>
      <c r="I397" s="16">
        <v>695</v>
      </c>
      <c r="J397" s="16">
        <v>785</v>
      </c>
      <c r="K397" s="16"/>
      <c r="L397" s="16">
        <v>390</v>
      </c>
      <c r="M397" s="32" t="s">
        <v>62</v>
      </c>
      <c r="N397" s="15" t="s">
        <v>63</v>
      </c>
    </row>
    <row r="398" spans="1:14" x14ac:dyDescent="0.35">
      <c r="A398" s="32" t="s">
        <v>1770</v>
      </c>
      <c r="B398" s="32" t="s">
        <v>872</v>
      </c>
      <c r="C398" s="15" t="s">
        <v>873</v>
      </c>
      <c r="D398" s="16">
        <v>100</v>
      </c>
      <c r="E398" s="16">
        <v>105</v>
      </c>
      <c r="F398" s="16">
        <v>60</v>
      </c>
      <c r="G398" s="16">
        <v>25</v>
      </c>
      <c r="H398" s="16"/>
      <c r="I398" s="16">
        <v>265</v>
      </c>
      <c r="J398" s="16">
        <v>295</v>
      </c>
      <c r="K398" s="16"/>
      <c r="L398" s="16">
        <v>170</v>
      </c>
      <c r="M398" s="32" t="s">
        <v>62</v>
      </c>
      <c r="N398" s="15" t="s">
        <v>63</v>
      </c>
    </row>
    <row r="399" spans="1:14" x14ac:dyDescent="0.35">
      <c r="A399" s="32" t="s">
        <v>1771</v>
      </c>
      <c r="B399" s="32" t="s">
        <v>874</v>
      </c>
      <c r="C399" s="15" t="s">
        <v>875</v>
      </c>
      <c r="D399" s="16">
        <v>200</v>
      </c>
      <c r="E399" s="16">
        <v>235</v>
      </c>
      <c r="F399" s="16">
        <v>215</v>
      </c>
      <c r="G399" s="16">
        <v>100</v>
      </c>
      <c r="H399" s="16"/>
      <c r="I399" s="16">
        <v>645</v>
      </c>
      <c r="J399" s="16">
        <v>740</v>
      </c>
      <c r="K399" s="16"/>
      <c r="L399" s="16">
        <v>390</v>
      </c>
      <c r="M399" s="32" t="s">
        <v>19</v>
      </c>
      <c r="N399" s="15" t="s">
        <v>20</v>
      </c>
    </row>
    <row r="400" spans="1:14" x14ac:dyDescent="0.35">
      <c r="A400" s="32" t="s">
        <v>1772</v>
      </c>
      <c r="B400" s="32" t="s">
        <v>876</v>
      </c>
      <c r="C400" s="15" t="s">
        <v>877</v>
      </c>
      <c r="D400" s="16">
        <v>325</v>
      </c>
      <c r="E400" s="16">
        <v>355</v>
      </c>
      <c r="F400" s="16">
        <v>220</v>
      </c>
      <c r="G400" s="16">
        <v>85</v>
      </c>
      <c r="H400" s="16"/>
      <c r="I400" s="16">
        <v>895</v>
      </c>
      <c r="J400" s="16">
        <v>980</v>
      </c>
      <c r="K400" s="16"/>
      <c r="L400" s="16">
        <v>540</v>
      </c>
      <c r="M400" s="32" t="s">
        <v>19</v>
      </c>
      <c r="N400" s="15" t="s">
        <v>20</v>
      </c>
    </row>
    <row r="401" spans="1:14" x14ac:dyDescent="0.35">
      <c r="A401" s="32" t="s">
        <v>1773</v>
      </c>
      <c r="B401" s="32" t="s">
        <v>878</v>
      </c>
      <c r="C401" s="15" t="s">
        <v>879</v>
      </c>
      <c r="D401" s="16">
        <v>335</v>
      </c>
      <c r="E401" s="16">
        <v>360</v>
      </c>
      <c r="F401" s="16">
        <v>280</v>
      </c>
      <c r="G401" s="16">
        <v>105</v>
      </c>
      <c r="H401" s="16"/>
      <c r="I401" s="16">
        <v>975</v>
      </c>
      <c r="J401" s="16">
        <v>1080</v>
      </c>
      <c r="K401" s="16"/>
      <c r="L401" s="16">
        <v>555</v>
      </c>
      <c r="M401" s="32" t="s">
        <v>19</v>
      </c>
      <c r="N401" s="15" t="s">
        <v>20</v>
      </c>
    </row>
    <row r="402" spans="1:14" x14ac:dyDescent="0.35">
      <c r="A402" s="32" t="s">
        <v>1774</v>
      </c>
      <c r="B402" s="32" t="s">
        <v>880</v>
      </c>
      <c r="C402" s="15" t="s">
        <v>881</v>
      </c>
      <c r="D402" s="16">
        <v>275</v>
      </c>
      <c r="E402" s="16">
        <v>365</v>
      </c>
      <c r="F402" s="16">
        <v>240</v>
      </c>
      <c r="G402" s="16">
        <v>120</v>
      </c>
      <c r="H402" s="16"/>
      <c r="I402" s="16">
        <v>880</v>
      </c>
      <c r="J402" s="16">
        <v>1000</v>
      </c>
      <c r="K402" s="16"/>
      <c r="L402" s="16">
        <v>575</v>
      </c>
      <c r="M402" s="32" t="s">
        <v>19</v>
      </c>
      <c r="N402" s="15" t="s">
        <v>20</v>
      </c>
    </row>
    <row r="403" spans="1:14" x14ac:dyDescent="0.35">
      <c r="A403" s="32" t="s">
        <v>1775</v>
      </c>
      <c r="B403" s="32" t="s">
        <v>882</v>
      </c>
      <c r="C403" s="15" t="s">
        <v>883</v>
      </c>
      <c r="D403" s="16">
        <v>185</v>
      </c>
      <c r="E403" s="16">
        <v>220</v>
      </c>
      <c r="F403" s="16">
        <v>185</v>
      </c>
      <c r="G403" s="16">
        <v>65</v>
      </c>
      <c r="H403" s="16"/>
      <c r="I403" s="16">
        <v>585</v>
      </c>
      <c r="J403" s="16">
        <v>655</v>
      </c>
      <c r="K403" s="16"/>
      <c r="L403" s="16">
        <v>345</v>
      </c>
      <c r="M403" s="32" t="s">
        <v>19</v>
      </c>
      <c r="N403" s="15" t="s">
        <v>20</v>
      </c>
    </row>
    <row r="404" spans="1:14" x14ac:dyDescent="0.35">
      <c r="A404" s="32" t="s">
        <v>1776</v>
      </c>
      <c r="B404" s="32" t="s">
        <v>884</v>
      </c>
      <c r="C404" s="15" t="s">
        <v>885</v>
      </c>
      <c r="D404" s="16">
        <v>430</v>
      </c>
      <c r="E404" s="16">
        <v>440</v>
      </c>
      <c r="F404" s="16">
        <v>330</v>
      </c>
      <c r="G404" s="16">
        <v>140</v>
      </c>
      <c r="H404" s="16"/>
      <c r="I404" s="16">
        <v>1195</v>
      </c>
      <c r="J404" s="16">
        <v>1340</v>
      </c>
      <c r="K404" s="16"/>
      <c r="L404" s="16">
        <v>670</v>
      </c>
      <c r="M404" s="32" t="s">
        <v>19</v>
      </c>
      <c r="N404" s="15" t="s">
        <v>20</v>
      </c>
    </row>
    <row r="405" spans="1:14" x14ac:dyDescent="0.35">
      <c r="A405" s="32" t="s">
        <v>1777</v>
      </c>
      <c r="B405" s="32" t="s">
        <v>886</v>
      </c>
      <c r="C405" s="15" t="s">
        <v>887</v>
      </c>
      <c r="D405" s="16">
        <v>170</v>
      </c>
      <c r="E405" s="16">
        <v>180</v>
      </c>
      <c r="F405" s="16">
        <v>125</v>
      </c>
      <c r="G405" s="16">
        <v>80</v>
      </c>
      <c r="H405" s="16"/>
      <c r="I405" s="16">
        <v>480</v>
      </c>
      <c r="J405" s="16">
        <v>550</v>
      </c>
      <c r="K405" s="16"/>
      <c r="L405" s="16">
        <v>290</v>
      </c>
      <c r="M405" s="32" t="s">
        <v>19</v>
      </c>
      <c r="N405" s="15" t="s">
        <v>20</v>
      </c>
    </row>
    <row r="406" spans="1:14" x14ac:dyDescent="0.35">
      <c r="A406" s="32" t="s">
        <v>1778</v>
      </c>
      <c r="B406" s="32" t="s">
        <v>888</v>
      </c>
      <c r="C406" s="15" t="s">
        <v>889</v>
      </c>
      <c r="D406" s="16">
        <v>280</v>
      </c>
      <c r="E406" s="16">
        <v>280</v>
      </c>
      <c r="F406" s="16">
        <v>215</v>
      </c>
      <c r="G406" s="16">
        <v>100</v>
      </c>
      <c r="H406" s="16"/>
      <c r="I406" s="16">
        <v>785</v>
      </c>
      <c r="J406" s="16">
        <v>880</v>
      </c>
      <c r="K406" s="16"/>
      <c r="L406" s="16">
        <v>450</v>
      </c>
      <c r="M406" s="32" t="s">
        <v>19</v>
      </c>
      <c r="N406" s="15" t="s">
        <v>20</v>
      </c>
    </row>
    <row r="407" spans="1:14" x14ac:dyDescent="0.35">
      <c r="A407" s="32" t="s">
        <v>1779</v>
      </c>
      <c r="B407" s="32" t="s">
        <v>890</v>
      </c>
      <c r="C407" s="15" t="s">
        <v>891</v>
      </c>
      <c r="D407" s="16">
        <v>290</v>
      </c>
      <c r="E407" s="16">
        <v>320</v>
      </c>
      <c r="F407" s="16">
        <v>300</v>
      </c>
      <c r="G407" s="16">
        <v>135</v>
      </c>
      <c r="H407" s="16"/>
      <c r="I407" s="16">
        <v>910</v>
      </c>
      <c r="J407" s="16">
        <v>1045</v>
      </c>
      <c r="K407" s="16"/>
      <c r="L407" s="16">
        <v>540</v>
      </c>
      <c r="M407" s="32" t="s">
        <v>19</v>
      </c>
      <c r="N407" s="15" t="s">
        <v>20</v>
      </c>
    </row>
    <row r="408" spans="1:14" x14ac:dyDescent="0.35">
      <c r="A408" s="32" t="s">
        <v>1780</v>
      </c>
      <c r="B408" s="32" t="s">
        <v>892</v>
      </c>
      <c r="C408" s="15" t="s">
        <v>893</v>
      </c>
      <c r="D408" s="16">
        <v>345</v>
      </c>
      <c r="E408" s="16">
        <v>415</v>
      </c>
      <c r="F408" s="16">
        <v>350</v>
      </c>
      <c r="G408" s="16">
        <v>140</v>
      </c>
      <c r="H408" s="16"/>
      <c r="I408" s="16">
        <v>1105</v>
      </c>
      <c r="J408" s="16">
        <v>1245</v>
      </c>
      <c r="K408" s="16"/>
      <c r="L408" s="16">
        <v>625</v>
      </c>
      <c r="M408" s="32" t="s">
        <v>19</v>
      </c>
      <c r="N408" s="15" t="s">
        <v>20</v>
      </c>
    </row>
    <row r="409" spans="1:14" x14ac:dyDescent="0.35">
      <c r="A409" s="32" t="s">
        <v>1781</v>
      </c>
      <c r="B409" s="32" t="s">
        <v>894</v>
      </c>
      <c r="C409" s="15" t="s">
        <v>895</v>
      </c>
      <c r="D409" s="16">
        <v>195</v>
      </c>
      <c r="E409" s="16">
        <v>215</v>
      </c>
      <c r="F409" s="16">
        <v>200</v>
      </c>
      <c r="G409" s="16">
        <v>70</v>
      </c>
      <c r="H409" s="16"/>
      <c r="I409" s="16">
        <v>610</v>
      </c>
      <c r="J409" s="16">
        <v>675</v>
      </c>
      <c r="K409" s="16"/>
      <c r="L409" s="16">
        <v>370</v>
      </c>
      <c r="M409" s="32" t="s">
        <v>19</v>
      </c>
      <c r="N409" s="15" t="s">
        <v>20</v>
      </c>
    </row>
    <row r="410" spans="1:14" x14ac:dyDescent="0.35">
      <c r="A410" s="32" t="s">
        <v>1782</v>
      </c>
      <c r="B410" s="32" t="s">
        <v>896</v>
      </c>
      <c r="C410" s="15" t="s">
        <v>897</v>
      </c>
      <c r="D410" s="16">
        <v>315</v>
      </c>
      <c r="E410" s="16">
        <v>370</v>
      </c>
      <c r="F410" s="16">
        <v>250</v>
      </c>
      <c r="G410" s="16">
        <v>135</v>
      </c>
      <c r="H410" s="16"/>
      <c r="I410" s="16">
        <v>930</v>
      </c>
      <c r="J410" s="16">
        <v>1060</v>
      </c>
      <c r="K410" s="16"/>
      <c r="L410" s="16">
        <v>570</v>
      </c>
      <c r="M410" s="32" t="s">
        <v>19</v>
      </c>
      <c r="N410" s="15" t="s">
        <v>20</v>
      </c>
    </row>
    <row r="411" spans="1:14" x14ac:dyDescent="0.35">
      <c r="A411" s="32" t="s">
        <v>1783</v>
      </c>
      <c r="B411" s="32" t="s">
        <v>898</v>
      </c>
      <c r="C411" s="15" t="s">
        <v>899</v>
      </c>
      <c r="D411" s="16">
        <v>245</v>
      </c>
      <c r="E411" s="16">
        <v>260</v>
      </c>
      <c r="F411" s="16">
        <v>190</v>
      </c>
      <c r="G411" s="16">
        <v>90</v>
      </c>
      <c r="H411" s="16"/>
      <c r="I411" s="16">
        <v>690</v>
      </c>
      <c r="J411" s="16">
        <v>780</v>
      </c>
      <c r="K411" s="16"/>
      <c r="L411" s="16">
        <v>405</v>
      </c>
      <c r="M411" s="32" t="s">
        <v>19</v>
      </c>
      <c r="N411" s="15" t="s">
        <v>20</v>
      </c>
    </row>
    <row r="412" spans="1:14" x14ac:dyDescent="0.35">
      <c r="A412" s="32" t="s">
        <v>1784</v>
      </c>
      <c r="B412" s="32" t="s">
        <v>900</v>
      </c>
      <c r="C412" s="15" t="s">
        <v>313</v>
      </c>
      <c r="D412" s="16">
        <v>210</v>
      </c>
      <c r="E412" s="16">
        <v>230</v>
      </c>
      <c r="F412" s="16">
        <v>195</v>
      </c>
      <c r="G412" s="16">
        <v>100</v>
      </c>
      <c r="H412" s="16"/>
      <c r="I412" s="16">
        <v>630</v>
      </c>
      <c r="J412" s="16">
        <v>735</v>
      </c>
      <c r="K412" s="16"/>
      <c r="L412" s="16">
        <v>415</v>
      </c>
      <c r="M412" s="32" t="s">
        <v>19</v>
      </c>
      <c r="N412" s="15" t="s">
        <v>20</v>
      </c>
    </row>
    <row r="413" spans="1:14" x14ac:dyDescent="0.35">
      <c r="A413" s="32" t="s">
        <v>1785</v>
      </c>
      <c r="B413" s="32" t="s">
        <v>901</v>
      </c>
      <c r="C413" s="15" t="s">
        <v>902</v>
      </c>
      <c r="D413" s="16">
        <v>255</v>
      </c>
      <c r="E413" s="16">
        <v>290</v>
      </c>
      <c r="F413" s="16">
        <v>240</v>
      </c>
      <c r="G413" s="16">
        <v>95</v>
      </c>
      <c r="H413" s="16"/>
      <c r="I413" s="16">
        <v>785</v>
      </c>
      <c r="J413" s="16">
        <v>880</v>
      </c>
      <c r="K413" s="16"/>
      <c r="L413" s="16">
        <v>450</v>
      </c>
      <c r="M413" s="32" t="s">
        <v>19</v>
      </c>
      <c r="N413" s="15" t="s">
        <v>20</v>
      </c>
    </row>
    <row r="414" spans="1:14" x14ac:dyDescent="0.35">
      <c r="A414" s="32" t="s">
        <v>1786</v>
      </c>
      <c r="B414" s="32" t="s">
        <v>903</v>
      </c>
      <c r="C414" s="15" t="s">
        <v>904</v>
      </c>
      <c r="D414" s="16">
        <v>370</v>
      </c>
      <c r="E414" s="16">
        <v>350</v>
      </c>
      <c r="F414" s="16">
        <v>240</v>
      </c>
      <c r="G414" s="16">
        <v>110</v>
      </c>
      <c r="H414" s="16"/>
      <c r="I414" s="16">
        <v>960</v>
      </c>
      <c r="J414" s="16">
        <v>1070</v>
      </c>
      <c r="K414" s="16"/>
      <c r="L414" s="16">
        <v>595</v>
      </c>
      <c r="M414" s="32" t="s">
        <v>19</v>
      </c>
      <c r="N414" s="15" t="s">
        <v>20</v>
      </c>
    </row>
    <row r="415" spans="1:14" x14ac:dyDescent="0.35">
      <c r="A415" s="32" t="s">
        <v>1787</v>
      </c>
      <c r="B415" s="32" t="s">
        <v>905</v>
      </c>
      <c r="C415" s="15" t="s">
        <v>906</v>
      </c>
      <c r="D415" s="16">
        <v>100</v>
      </c>
      <c r="E415" s="16">
        <v>95</v>
      </c>
      <c r="F415" s="16">
        <v>45</v>
      </c>
      <c r="G415" s="16">
        <v>25</v>
      </c>
      <c r="H415" s="16"/>
      <c r="I415" s="16">
        <v>235</v>
      </c>
      <c r="J415" s="16">
        <v>260</v>
      </c>
      <c r="K415" s="16"/>
      <c r="L415" s="16">
        <v>150</v>
      </c>
      <c r="M415" s="32" t="s">
        <v>21</v>
      </c>
      <c r="N415" s="15" t="s">
        <v>22</v>
      </c>
    </row>
    <row r="416" spans="1:14" x14ac:dyDescent="0.35">
      <c r="A416" s="32" t="s">
        <v>1788</v>
      </c>
      <c r="B416" s="32" t="s">
        <v>907</v>
      </c>
      <c r="C416" s="15" t="s">
        <v>908</v>
      </c>
      <c r="D416" s="16">
        <v>30</v>
      </c>
      <c r="E416" s="16">
        <v>40</v>
      </c>
      <c r="F416" s="16">
        <v>25</v>
      </c>
      <c r="G416" s="16">
        <v>10</v>
      </c>
      <c r="H416" s="16"/>
      <c r="I416" s="16">
        <v>95</v>
      </c>
      <c r="J416" s="16">
        <v>110</v>
      </c>
      <c r="K416" s="16"/>
      <c r="L416" s="16">
        <v>60</v>
      </c>
      <c r="M416" s="32" t="s">
        <v>21</v>
      </c>
      <c r="N416" s="15" t="s">
        <v>22</v>
      </c>
    </row>
    <row r="417" spans="1:14" x14ac:dyDescent="0.35">
      <c r="A417" s="32" t="s">
        <v>1789</v>
      </c>
      <c r="B417" s="32" t="s">
        <v>909</v>
      </c>
      <c r="C417" s="15" t="s">
        <v>910</v>
      </c>
      <c r="D417" s="16">
        <v>20</v>
      </c>
      <c r="E417" s="16">
        <v>25</v>
      </c>
      <c r="F417" s="16">
        <v>30</v>
      </c>
      <c r="G417" s="16">
        <v>10</v>
      </c>
      <c r="H417" s="16"/>
      <c r="I417" s="16">
        <v>65</v>
      </c>
      <c r="J417" s="16">
        <v>75</v>
      </c>
      <c r="K417" s="16"/>
      <c r="L417" s="16">
        <v>45</v>
      </c>
      <c r="M417" s="32" t="s">
        <v>21</v>
      </c>
      <c r="N417" s="15" t="s">
        <v>22</v>
      </c>
    </row>
    <row r="418" spans="1:14" x14ac:dyDescent="0.35">
      <c r="A418" s="32" t="s">
        <v>1790</v>
      </c>
      <c r="B418" s="32" t="s">
        <v>911</v>
      </c>
      <c r="C418" s="15" t="s">
        <v>912</v>
      </c>
      <c r="D418" s="16">
        <v>115</v>
      </c>
      <c r="E418" s="16">
        <v>155</v>
      </c>
      <c r="F418" s="16">
        <v>100</v>
      </c>
      <c r="G418" s="16">
        <v>50</v>
      </c>
      <c r="H418" s="16"/>
      <c r="I418" s="16">
        <v>375</v>
      </c>
      <c r="J418" s="16">
        <v>420</v>
      </c>
      <c r="K418" s="16"/>
      <c r="L418" s="16">
        <v>240</v>
      </c>
      <c r="M418" s="32" t="s">
        <v>21</v>
      </c>
      <c r="N418" s="15" t="s">
        <v>22</v>
      </c>
    </row>
    <row r="419" spans="1:14" x14ac:dyDescent="0.35">
      <c r="A419" s="32" t="s">
        <v>1791</v>
      </c>
      <c r="B419" s="32" t="s">
        <v>913</v>
      </c>
      <c r="C419" s="15" t="s">
        <v>914</v>
      </c>
      <c r="D419" s="16">
        <v>15</v>
      </c>
      <c r="E419" s="16">
        <v>10</v>
      </c>
      <c r="F419" s="16">
        <v>15</v>
      </c>
      <c r="G419" s="16">
        <v>10</v>
      </c>
      <c r="H419" s="16"/>
      <c r="I419" s="16">
        <v>40</v>
      </c>
      <c r="J419" s="16">
        <v>55</v>
      </c>
      <c r="K419" s="16"/>
      <c r="L419" s="16">
        <v>40</v>
      </c>
      <c r="M419" s="32" t="s">
        <v>21</v>
      </c>
      <c r="N419" s="15" t="s">
        <v>22</v>
      </c>
    </row>
    <row r="420" spans="1:14" x14ac:dyDescent="0.35">
      <c r="A420" s="32" t="s">
        <v>1792</v>
      </c>
      <c r="B420" s="32" t="s">
        <v>915</v>
      </c>
      <c r="C420" s="15" t="s">
        <v>916</v>
      </c>
      <c r="D420" s="16">
        <v>120</v>
      </c>
      <c r="E420" s="16">
        <v>150</v>
      </c>
      <c r="F420" s="16">
        <v>120</v>
      </c>
      <c r="G420" s="16">
        <v>60</v>
      </c>
      <c r="H420" s="16"/>
      <c r="I420" s="16">
        <v>395</v>
      </c>
      <c r="J420" s="16">
        <v>455</v>
      </c>
      <c r="K420" s="16"/>
      <c r="L420" s="16">
        <v>255</v>
      </c>
      <c r="M420" s="32" t="s">
        <v>21</v>
      </c>
      <c r="N420" s="15" t="s">
        <v>22</v>
      </c>
    </row>
    <row r="421" spans="1:14" x14ac:dyDescent="0.35">
      <c r="A421" s="32" t="s">
        <v>1793</v>
      </c>
      <c r="B421" s="32" t="s">
        <v>917</v>
      </c>
      <c r="C421" s="15" t="s">
        <v>918</v>
      </c>
      <c r="D421" s="16">
        <v>110</v>
      </c>
      <c r="E421" s="16">
        <v>85</v>
      </c>
      <c r="F421" s="16">
        <v>60</v>
      </c>
      <c r="G421" s="16">
        <v>25</v>
      </c>
      <c r="H421" s="16"/>
      <c r="I421" s="16">
        <v>250</v>
      </c>
      <c r="J421" s="16">
        <v>275</v>
      </c>
      <c r="K421" s="16"/>
      <c r="L421" s="16">
        <v>175</v>
      </c>
      <c r="M421" s="32" t="s">
        <v>21</v>
      </c>
      <c r="N421" s="15" t="s">
        <v>22</v>
      </c>
    </row>
    <row r="422" spans="1:14" x14ac:dyDescent="0.35">
      <c r="A422" s="32" t="s">
        <v>1794</v>
      </c>
      <c r="B422" s="32" t="s">
        <v>919</v>
      </c>
      <c r="C422" s="15" t="s">
        <v>920</v>
      </c>
      <c r="D422" s="16">
        <v>285</v>
      </c>
      <c r="E422" s="16">
        <v>315</v>
      </c>
      <c r="F422" s="16">
        <v>240</v>
      </c>
      <c r="G422" s="16">
        <v>110</v>
      </c>
      <c r="H422" s="16"/>
      <c r="I422" s="16">
        <v>845</v>
      </c>
      <c r="J422" s="16">
        <v>955</v>
      </c>
      <c r="K422" s="16"/>
      <c r="L422" s="16">
        <v>510</v>
      </c>
      <c r="M422" s="32" t="s">
        <v>21</v>
      </c>
      <c r="N422" s="15" t="s">
        <v>22</v>
      </c>
    </row>
    <row r="423" spans="1:14" x14ac:dyDescent="0.35">
      <c r="A423" s="32" t="s">
        <v>1795</v>
      </c>
      <c r="B423" s="32" t="s">
        <v>921</v>
      </c>
      <c r="C423" s="15" t="s">
        <v>922</v>
      </c>
      <c r="D423" s="16">
        <v>55</v>
      </c>
      <c r="E423" s="16">
        <v>45</v>
      </c>
      <c r="F423" s="16">
        <v>45</v>
      </c>
      <c r="G423" s="16">
        <v>20</v>
      </c>
      <c r="H423" s="16"/>
      <c r="I423" s="16">
        <v>145</v>
      </c>
      <c r="J423" s="16">
        <v>165</v>
      </c>
      <c r="K423" s="16"/>
      <c r="L423" s="16">
        <v>105</v>
      </c>
      <c r="M423" s="32" t="s">
        <v>21</v>
      </c>
      <c r="N423" s="15" t="s">
        <v>22</v>
      </c>
    </row>
    <row r="424" spans="1:14" x14ac:dyDescent="0.35">
      <c r="A424" s="32" t="s">
        <v>1796</v>
      </c>
      <c r="B424" s="32" t="s">
        <v>923</v>
      </c>
      <c r="C424" s="15" t="s">
        <v>924</v>
      </c>
      <c r="D424" s="16">
        <v>75</v>
      </c>
      <c r="E424" s="16">
        <v>85</v>
      </c>
      <c r="F424" s="16">
        <v>70</v>
      </c>
      <c r="G424" s="16">
        <v>30</v>
      </c>
      <c r="H424" s="16"/>
      <c r="I424" s="16">
        <v>225</v>
      </c>
      <c r="J424" s="16">
        <v>255</v>
      </c>
      <c r="K424" s="16"/>
      <c r="L424" s="16">
        <v>145</v>
      </c>
      <c r="M424" s="32" t="s">
        <v>21</v>
      </c>
      <c r="N424" s="15" t="s">
        <v>22</v>
      </c>
    </row>
    <row r="425" spans="1:14" x14ac:dyDescent="0.35">
      <c r="A425" s="32" t="s">
        <v>1797</v>
      </c>
      <c r="B425" s="32" t="s">
        <v>925</v>
      </c>
      <c r="C425" s="15" t="s">
        <v>926</v>
      </c>
      <c r="D425" s="16">
        <v>100</v>
      </c>
      <c r="E425" s="16">
        <v>135</v>
      </c>
      <c r="F425" s="16">
        <v>90</v>
      </c>
      <c r="G425" s="16">
        <v>55</v>
      </c>
      <c r="H425" s="16"/>
      <c r="I425" s="16">
        <v>330</v>
      </c>
      <c r="J425" s="16">
        <v>385</v>
      </c>
      <c r="K425" s="16"/>
      <c r="L425" s="16">
        <v>200</v>
      </c>
      <c r="M425" s="32" t="s">
        <v>21</v>
      </c>
      <c r="N425" s="15" t="s">
        <v>22</v>
      </c>
    </row>
    <row r="426" spans="1:14" x14ac:dyDescent="0.35">
      <c r="A426" s="32" t="s">
        <v>1798</v>
      </c>
      <c r="B426" s="32" t="s">
        <v>927</v>
      </c>
      <c r="C426" s="15" t="s">
        <v>928</v>
      </c>
      <c r="D426" s="16">
        <v>240</v>
      </c>
      <c r="E426" s="16">
        <v>285</v>
      </c>
      <c r="F426" s="16">
        <v>255</v>
      </c>
      <c r="G426" s="16">
        <v>120</v>
      </c>
      <c r="H426" s="16"/>
      <c r="I426" s="16">
        <v>780</v>
      </c>
      <c r="J426" s="16">
        <v>900</v>
      </c>
      <c r="K426" s="16"/>
      <c r="L426" s="16">
        <v>450</v>
      </c>
      <c r="M426" s="32" t="s">
        <v>21</v>
      </c>
      <c r="N426" s="15" t="s">
        <v>22</v>
      </c>
    </row>
    <row r="427" spans="1:14" x14ac:dyDescent="0.35">
      <c r="A427" s="32" t="s">
        <v>1799</v>
      </c>
      <c r="B427" s="32" t="s">
        <v>929</v>
      </c>
      <c r="C427" s="15" t="s">
        <v>930</v>
      </c>
      <c r="D427" s="16">
        <v>45</v>
      </c>
      <c r="E427" s="16">
        <v>30</v>
      </c>
      <c r="F427" s="16">
        <v>10</v>
      </c>
      <c r="G427" s="16">
        <v>10</v>
      </c>
      <c r="H427" s="16"/>
      <c r="I427" s="16">
        <v>85</v>
      </c>
      <c r="J427" s="16">
        <v>95</v>
      </c>
      <c r="K427" s="16"/>
      <c r="L427" s="16">
        <v>65</v>
      </c>
      <c r="M427" s="32" t="s">
        <v>21</v>
      </c>
      <c r="N427" s="15" t="s">
        <v>22</v>
      </c>
    </row>
    <row r="428" spans="1:14" x14ac:dyDescent="0.35">
      <c r="A428" s="32" t="s">
        <v>1800</v>
      </c>
      <c r="B428" s="32" t="s">
        <v>931</v>
      </c>
      <c r="C428" s="15" t="s">
        <v>932</v>
      </c>
      <c r="D428" s="16">
        <v>20</v>
      </c>
      <c r="E428" s="16">
        <v>15</v>
      </c>
      <c r="F428" s="16">
        <v>10</v>
      </c>
      <c r="G428" s="16">
        <v>10</v>
      </c>
      <c r="H428" s="16"/>
      <c r="I428" s="16">
        <v>50</v>
      </c>
      <c r="J428" s="16">
        <v>55</v>
      </c>
      <c r="K428" s="16"/>
      <c r="L428" s="16">
        <v>35</v>
      </c>
      <c r="M428" s="32" t="s">
        <v>21</v>
      </c>
      <c r="N428" s="15" t="s">
        <v>22</v>
      </c>
    </row>
    <row r="429" spans="1:14" x14ac:dyDescent="0.35">
      <c r="A429" s="32" t="s">
        <v>1801</v>
      </c>
      <c r="B429" s="32" t="s">
        <v>933</v>
      </c>
      <c r="C429" s="15" t="s">
        <v>934</v>
      </c>
      <c r="D429" s="16">
        <v>60</v>
      </c>
      <c r="E429" s="16">
        <v>45</v>
      </c>
      <c r="F429" s="16">
        <v>30</v>
      </c>
      <c r="G429" s="16">
        <v>10</v>
      </c>
      <c r="H429" s="16"/>
      <c r="I429" s="16">
        <v>140</v>
      </c>
      <c r="J429" s="16">
        <v>145</v>
      </c>
      <c r="K429" s="16"/>
      <c r="L429" s="16">
        <v>100</v>
      </c>
      <c r="M429" s="32" t="s">
        <v>21</v>
      </c>
      <c r="N429" s="15" t="s">
        <v>22</v>
      </c>
    </row>
    <row r="430" spans="1:14" x14ac:dyDescent="0.35">
      <c r="A430" s="32" t="s">
        <v>1802</v>
      </c>
      <c r="B430" s="32" t="s">
        <v>935</v>
      </c>
      <c r="C430" s="15" t="s">
        <v>936</v>
      </c>
      <c r="D430" s="16">
        <v>40</v>
      </c>
      <c r="E430" s="16">
        <v>60</v>
      </c>
      <c r="F430" s="16">
        <v>20</v>
      </c>
      <c r="G430" s="16">
        <v>20</v>
      </c>
      <c r="H430" s="16"/>
      <c r="I430" s="16">
        <v>115</v>
      </c>
      <c r="J430" s="16">
        <v>135</v>
      </c>
      <c r="K430" s="16"/>
      <c r="L430" s="16">
        <v>85</v>
      </c>
      <c r="M430" s="32" t="s">
        <v>21</v>
      </c>
      <c r="N430" s="15" t="s">
        <v>22</v>
      </c>
    </row>
    <row r="431" spans="1:14" x14ac:dyDescent="0.35">
      <c r="A431" s="32" t="s">
        <v>1803</v>
      </c>
      <c r="B431" s="32" t="s">
        <v>937</v>
      </c>
      <c r="C431" s="15" t="s">
        <v>938</v>
      </c>
      <c r="D431" s="16">
        <v>195</v>
      </c>
      <c r="E431" s="16">
        <v>290</v>
      </c>
      <c r="F431" s="16">
        <v>260</v>
      </c>
      <c r="G431" s="16">
        <v>105</v>
      </c>
      <c r="H431" s="16"/>
      <c r="I431" s="16">
        <v>745</v>
      </c>
      <c r="J431" s="16">
        <v>845</v>
      </c>
      <c r="K431" s="16"/>
      <c r="L431" s="16">
        <v>450</v>
      </c>
      <c r="M431" s="32" t="s">
        <v>21</v>
      </c>
      <c r="N431" s="15" t="s">
        <v>22</v>
      </c>
    </row>
    <row r="432" spans="1:14" x14ac:dyDescent="0.35">
      <c r="A432" s="32" t="s">
        <v>1804</v>
      </c>
      <c r="B432" s="32" t="s">
        <v>939</v>
      </c>
      <c r="C432" s="15" t="s">
        <v>940</v>
      </c>
      <c r="D432" s="16">
        <v>35</v>
      </c>
      <c r="E432" s="16">
        <v>40</v>
      </c>
      <c r="F432" s="16">
        <v>25</v>
      </c>
      <c r="G432" s="16">
        <v>15</v>
      </c>
      <c r="H432" s="16"/>
      <c r="I432" s="16">
        <v>105</v>
      </c>
      <c r="J432" s="16">
        <v>120</v>
      </c>
      <c r="K432" s="16"/>
      <c r="L432" s="16">
        <v>70</v>
      </c>
      <c r="M432" s="32" t="s">
        <v>21</v>
      </c>
      <c r="N432" s="15" t="s">
        <v>22</v>
      </c>
    </row>
    <row r="433" spans="1:14" x14ac:dyDescent="0.35">
      <c r="A433" s="32" t="s">
        <v>1805</v>
      </c>
      <c r="B433" s="32" t="s">
        <v>941</v>
      </c>
      <c r="C433" s="15" t="s">
        <v>680</v>
      </c>
      <c r="D433" s="16">
        <v>85</v>
      </c>
      <c r="E433" s="16">
        <v>75</v>
      </c>
      <c r="F433" s="16">
        <v>45</v>
      </c>
      <c r="G433" s="16">
        <v>25</v>
      </c>
      <c r="H433" s="16"/>
      <c r="I433" s="16">
        <v>205</v>
      </c>
      <c r="J433" s="16">
        <v>225</v>
      </c>
      <c r="K433" s="16"/>
      <c r="L433" s="16">
        <v>120</v>
      </c>
      <c r="M433" s="32" t="s">
        <v>64</v>
      </c>
      <c r="N433" s="15" t="s">
        <v>65</v>
      </c>
    </row>
    <row r="434" spans="1:14" x14ac:dyDescent="0.35">
      <c r="A434" s="32" t="s">
        <v>1806</v>
      </c>
      <c r="B434" s="32" t="s">
        <v>942</v>
      </c>
      <c r="C434" s="15" t="s">
        <v>943</v>
      </c>
      <c r="D434" s="16">
        <v>70</v>
      </c>
      <c r="E434" s="16">
        <v>65</v>
      </c>
      <c r="F434" s="16">
        <v>40</v>
      </c>
      <c r="G434" s="16">
        <v>20</v>
      </c>
      <c r="H434" s="16"/>
      <c r="I434" s="16">
        <v>175</v>
      </c>
      <c r="J434" s="16">
        <v>195</v>
      </c>
      <c r="K434" s="16"/>
      <c r="L434" s="16">
        <v>105</v>
      </c>
      <c r="M434" s="32" t="s">
        <v>64</v>
      </c>
      <c r="N434" s="15" t="s">
        <v>65</v>
      </c>
    </row>
    <row r="435" spans="1:14" x14ac:dyDescent="0.35">
      <c r="A435" s="32" t="s">
        <v>1807</v>
      </c>
      <c r="B435" s="32" t="s">
        <v>944</v>
      </c>
      <c r="C435" s="15" t="s">
        <v>945</v>
      </c>
      <c r="D435" s="16">
        <v>115</v>
      </c>
      <c r="E435" s="16">
        <v>115</v>
      </c>
      <c r="F435" s="16">
        <v>70</v>
      </c>
      <c r="G435" s="16">
        <v>30</v>
      </c>
      <c r="H435" s="16"/>
      <c r="I435" s="16">
        <v>305</v>
      </c>
      <c r="J435" s="16">
        <v>335</v>
      </c>
      <c r="K435" s="16"/>
      <c r="L435" s="16">
        <v>185</v>
      </c>
      <c r="M435" s="32" t="s">
        <v>64</v>
      </c>
      <c r="N435" s="15" t="s">
        <v>65</v>
      </c>
    </row>
    <row r="436" spans="1:14" x14ac:dyDescent="0.35">
      <c r="A436" s="32" t="s">
        <v>1808</v>
      </c>
      <c r="B436" s="32" t="s">
        <v>946</v>
      </c>
      <c r="C436" s="15" t="s">
        <v>947</v>
      </c>
      <c r="D436" s="16">
        <v>90</v>
      </c>
      <c r="E436" s="16">
        <v>90</v>
      </c>
      <c r="F436" s="16">
        <v>65</v>
      </c>
      <c r="G436" s="16">
        <v>25</v>
      </c>
      <c r="H436" s="16"/>
      <c r="I436" s="16">
        <v>250</v>
      </c>
      <c r="J436" s="16">
        <v>275</v>
      </c>
      <c r="K436" s="16"/>
      <c r="L436" s="16">
        <v>150</v>
      </c>
      <c r="M436" s="32" t="s">
        <v>64</v>
      </c>
      <c r="N436" s="15" t="s">
        <v>65</v>
      </c>
    </row>
    <row r="437" spans="1:14" x14ac:dyDescent="0.35">
      <c r="A437" s="32" t="s">
        <v>1809</v>
      </c>
      <c r="B437" s="32" t="s">
        <v>948</v>
      </c>
      <c r="C437" s="15" t="s">
        <v>949</v>
      </c>
      <c r="D437" s="16">
        <v>90</v>
      </c>
      <c r="E437" s="16">
        <v>120</v>
      </c>
      <c r="F437" s="16">
        <v>105</v>
      </c>
      <c r="G437" s="16">
        <v>40</v>
      </c>
      <c r="H437" s="16"/>
      <c r="I437" s="16">
        <v>315</v>
      </c>
      <c r="J437" s="16">
        <v>355</v>
      </c>
      <c r="K437" s="16"/>
      <c r="L437" s="16">
        <v>190</v>
      </c>
      <c r="M437" s="32" t="s">
        <v>64</v>
      </c>
      <c r="N437" s="15" t="s">
        <v>65</v>
      </c>
    </row>
    <row r="438" spans="1:14" x14ac:dyDescent="0.35">
      <c r="A438" s="32" t="s">
        <v>1810</v>
      </c>
      <c r="B438" s="32" t="s">
        <v>950</v>
      </c>
      <c r="C438" s="15" t="s">
        <v>951</v>
      </c>
      <c r="D438" s="16">
        <v>135</v>
      </c>
      <c r="E438" s="16">
        <v>105</v>
      </c>
      <c r="F438" s="16">
        <v>70</v>
      </c>
      <c r="G438" s="16">
        <v>20</v>
      </c>
      <c r="H438" s="16"/>
      <c r="I438" s="16">
        <v>305</v>
      </c>
      <c r="J438" s="16">
        <v>330</v>
      </c>
      <c r="K438" s="16"/>
      <c r="L438" s="16">
        <v>180</v>
      </c>
      <c r="M438" s="32" t="s">
        <v>64</v>
      </c>
      <c r="N438" s="15" t="s">
        <v>65</v>
      </c>
    </row>
    <row r="439" spans="1:14" x14ac:dyDescent="0.35">
      <c r="A439" s="32" t="s">
        <v>1811</v>
      </c>
      <c r="B439" s="32" t="s">
        <v>952</v>
      </c>
      <c r="C439" s="15" t="s">
        <v>953</v>
      </c>
      <c r="D439" s="16">
        <v>95</v>
      </c>
      <c r="E439" s="16">
        <v>95</v>
      </c>
      <c r="F439" s="16">
        <v>55</v>
      </c>
      <c r="G439" s="16">
        <v>35</v>
      </c>
      <c r="H439" s="16"/>
      <c r="I439" s="16">
        <v>240</v>
      </c>
      <c r="J439" s="16">
        <v>275</v>
      </c>
      <c r="K439" s="16"/>
      <c r="L439" s="16">
        <v>150</v>
      </c>
      <c r="M439" s="32" t="s">
        <v>64</v>
      </c>
      <c r="N439" s="15" t="s">
        <v>65</v>
      </c>
    </row>
    <row r="440" spans="1:14" x14ac:dyDescent="0.35">
      <c r="A440" s="32" t="s">
        <v>1812</v>
      </c>
      <c r="B440" s="32" t="s">
        <v>954</v>
      </c>
      <c r="C440" s="15" t="s">
        <v>955</v>
      </c>
      <c r="D440" s="16">
        <v>50</v>
      </c>
      <c r="E440" s="16">
        <v>65</v>
      </c>
      <c r="F440" s="16">
        <v>45</v>
      </c>
      <c r="G440" s="16">
        <v>30</v>
      </c>
      <c r="H440" s="16"/>
      <c r="I440" s="16">
        <v>160</v>
      </c>
      <c r="J440" s="16">
        <v>195</v>
      </c>
      <c r="K440" s="16"/>
      <c r="L440" s="16">
        <v>105</v>
      </c>
      <c r="M440" s="32" t="s">
        <v>64</v>
      </c>
      <c r="N440" s="15" t="s">
        <v>65</v>
      </c>
    </row>
    <row r="441" spans="1:14" x14ac:dyDescent="0.35">
      <c r="A441" s="32" t="s">
        <v>1813</v>
      </c>
      <c r="B441" s="32" t="s">
        <v>956</v>
      </c>
      <c r="C441" s="15" t="s">
        <v>957</v>
      </c>
      <c r="D441" s="16">
        <v>80</v>
      </c>
      <c r="E441" s="16">
        <v>75</v>
      </c>
      <c r="F441" s="16">
        <v>55</v>
      </c>
      <c r="G441" s="16">
        <v>15</v>
      </c>
      <c r="H441" s="16"/>
      <c r="I441" s="16">
        <v>205</v>
      </c>
      <c r="J441" s="16">
        <v>220</v>
      </c>
      <c r="K441" s="16"/>
      <c r="L441" s="16">
        <v>135</v>
      </c>
      <c r="M441" s="32" t="s">
        <v>64</v>
      </c>
      <c r="N441" s="15" t="s">
        <v>65</v>
      </c>
    </row>
    <row r="442" spans="1:14" x14ac:dyDescent="0.35">
      <c r="A442" s="32" t="s">
        <v>1814</v>
      </c>
      <c r="B442" s="32" t="s">
        <v>958</v>
      </c>
      <c r="C442" s="15" t="s">
        <v>959</v>
      </c>
      <c r="D442" s="16">
        <v>180</v>
      </c>
      <c r="E442" s="16">
        <v>180</v>
      </c>
      <c r="F442" s="16">
        <v>125</v>
      </c>
      <c r="G442" s="16">
        <v>60</v>
      </c>
      <c r="H442" s="16"/>
      <c r="I442" s="16">
        <v>485</v>
      </c>
      <c r="J442" s="16">
        <v>550</v>
      </c>
      <c r="K442" s="16"/>
      <c r="L442" s="16">
        <v>285</v>
      </c>
      <c r="M442" s="32" t="s">
        <v>64</v>
      </c>
      <c r="N442" s="15" t="s">
        <v>65</v>
      </c>
    </row>
    <row r="443" spans="1:14" x14ac:dyDescent="0.35">
      <c r="A443" s="32" t="s">
        <v>1815</v>
      </c>
      <c r="B443" s="32" t="s">
        <v>960</v>
      </c>
      <c r="C443" s="15" t="s">
        <v>961</v>
      </c>
      <c r="D443" s="16">
        <v>80</v>
      </c>
      <c r="E443" s="16">
        <v>110</v>
      </c>
      <c r="F443" s="16">
        <v>80</v>
      </c>
      <c r="G443" s="16">
        <v>30</v>
      </c>
      <c r="H443" s="16"/>
      <c r="I443" s="16">
        <v>265</v>
      </c>
      <c r="J443" s="16">
        <v>295</v>
      </c>
      <c r="K443" s="16"/>
      <c r="L443" s="16">
        <v>150</v>
      </c>
      <c r="M443" s="32" t="s">
        <v>64</v>
      </c>
      <c r="N443" s="15" t="s">
        <v>65</v>
      </c>
    </row>
    <row r="444" spans="1:14" x14ac:dyDescent="0.35">
      <c r="A444" s="32" t="s">
        <v>1816</v>
      </c>
      <c r="B444" s="32" t="s">
        <v>962</v>
      </c>
      <c r="C444" s="15" t="s">
        <v>963</v>
      </c>
      <c r="D444" s="16">
        <v>50</v>
      </c>
      <c r="E444" s="16">
        <v>65</v>
      </c>
      <c r="F444" s="16">
        <v>45</v>
      </c>
      <c r="G444" s="16">
        <v>20</v>
      </c>
      <c r="H444" s="16"/>
      <c r="I444" s="16">
        <v>160</v>
      </c>
      <c r="J444" s="16">
        <v>180</v>
      </c>
      <c r="K444" s="16"/>
      <c r="L444" s="16">
        <v>100</v>
      </c>
      <c r="M444" s="32" t="s">
        <v>64</v>
      </c>
      <c r="N444" s="15" t="s">
        <v>65</v>
      </c>
    </row>
    <row r="445" spans="1:14" x14ac:dyDescent="0.35">
      <c r="A445" s="32" t="s">
        <v>1817</v>
      </c>
      <c r="B445" s="32" t="s">
        <v>964</v>
      </c>
      <c r="C445" s="15" t="s">
        <v>965</v>
      </c>
      <c r="D445" s="16">
        <v>25</v>
      </c>
      <c r="E445" s="16">
        <v>25</v>
      </c>
      <c r="F445" s="16">
        <v>20</v>
      </c>
      <c r="G445" s="16">
        <v>10</v>
      </c>
      <c r="H445" s="16"/>
      <c r="I445" s="16">
        <v>80</v>
      </c>
      <c r="J445" s="16">
        <v>90</v>
      </c>
      <c r="K445" s="16"/>
      <c r="L445" s="16">
        <v>55</v>
      </c>
      <c r="M445" s="32" t="s">
        <v>64</v>
      </c>
      <c r="N445" s="15" t="s">
        <v>65</v>
      </c>
    </row>
    <row r="446" spans="1:14" x14ac:dyDescent="0.35">
      <c r="A446" s="32" t="s">
        <v>1818</v>
      </c>
      <c r="B446" s="32" t="s">
        <v>966</v>
      </c>
      <c r="C446" s="15" t="s">
        <v>967</v>
      </c>
      <c r="D446" s="16">
        <v>80</v>
      </c>
      <c r="E446" s="16">
        <v>70</v>
      </c>
      <c r="F446" s="16">
        <v>35</v>
      </c>
      <c r="G446" s="16">
        <v>20</v>
      </c>
      <c r="H446" s="16"/>
      <c r="I446" s="16">
        <v>190</v>
      </c>
      <c r="J446" s="16">
        <v>205</v>
      </c>
      <c r="K446" s="16"/>
      <c r="L446" s="16">
        <v>120</v>
      </c>
      <c r="M446" s="32" t="s">
        <v>64</v>
      </c>
      <c r="N446" s="15" t="s">
        <v>65</v>
      </c>
    </row>
    <row r="447" spans="1:14" x14ac:dyDescent="0.35">
      <c r="A447" s="32" t="s">
        <v>1819</v>
      </c>
      <c r="B447" s="32" t="s">
        <v>968</v>
      </c>
      <c r="C447" s="15" t="s">
        <v>969</v>
      </c>
      <c r="D447" s="16">
        <v>100</v>
      </c>
      <c r="E447" s="16">
        <v>135</v>
      </c>
      <c r="F447" s="16">
        <v>105</v>
      </c>
      <c r="G447" s="16">
        <v>40</v>
      </c>
      <c r="H447" s="16"/>
      <c r="I447" s="16">
        <v>335</v>
      </c>
      <c r="J447" s="16">
        <v>380</v>
      </c>
      <c r="K447" s="16"/>
      <c r="L447" s="16">
        <v>200</v>
      </c>
      <c r="M447" s="32" t="s">
        <v>64</v>
      </c>
      <c r="N447" s="15" t="s">
        <v>65</v>
      </c>
    </row>
    <row r="448" spans="1:14" x14ac:dyDescent="0.35">
      <c r="A448" s="32" t="s">
        <v>1820</v>
      </c>
      <c r="B448" s="32" t="s">
        <v>970</v>
      </c>
      <c r="C448" s="15" t="s">
        <v>971</v>
      </c>
      <c r="D448" s="16">
        <v>70</v>
      </c>
      <c r="E448" s="16">
        <v>65</v>
      </c>
      <c r="F448" s="16">
        <v>40</v>
      </c>
      <c r="G448" s="16">
        <v>25</v>
      </c>
      <c r="H448" s="16"/>
      <c r="I448" s="16">
        <v>160</v>
      </c>
      <c r="J448" s="16">
        <v>185</v>
      </c>
      <c r="K448" s="16"/>
      <c r="L448" s="16">
        <v>95</v>
      </c>
      <c r="M448" s="32" t="s">
        <v>64</v>
      </c>
      <c r="N448" s="15" t="s">
        <v>65</v>
      </c>
    </row>
    <row r="449" spans="1:14" x14ac:dyDescent="0.35">
      <c r="A449" s="32" t="s">
        <v>1821</v>
      </c>
      <c r="B449" s="32" t="s">
        <v>972</v>
      </c>
      <c r="C449" s="15" t="s">
        <v>973</v>
      </c>
      <c r="D449" s="16">
        <v>130</v>
      </c>
      <c r="E449" s="16">
        <v>135</v>
      </c>
      <c r="F449" s="16">
        <v>95</v>
      </c>
      <c r="G449" s="16">
        <v>35</v>
      </c>
      <c r="H449" s="16"/>
      <c r="I449" s="16">
        <v>360</v>
      </c>
      <c r="J449" s="16">
        <v>395</v>
      </c>
      <c r="K449" s="16"/>
      <c r="L449" s="16">
        <v>210</v>
      </c>
      <c r="M449" s="32" t="s">
        <v>23</v>
      </c>
      <c r="N449" s="15" t="s">
        <v>24</v>
      </c>
    </row>
    <row r="450" spans="1:14" x14ac:dyDescent="0.35">
      <c r="A450" s="32" t="s">
        <v>1822</v>
      </c>
      <c r="B450" s="32" t="s">
        <v>974</v>
      </c>
      <c r="C450" s="15" t="s">
        <v>975</v>
      </c>
      <c r="D450" s="16">
        <v>280</v>
      </c>
      <c r="E450" s="16">
        <v>320</v>
      </c>
      <c r="F450" s="16">
        <v>200</v>
      </c>
      <c r="G450" s="16">
        <v>95</v>
      </c>
      <c r="H450" s="16"/>
      <c r="I450" s="16">
        <v>800</v>
      </c>
      <c r="J450" s="16">
        <v>890</v>
      </c>
      <c r="K450" s="16"/>
      <c r="L450" s="16">
        <v>495</v>
      </c>
      <c r="M450" s="32" t="s">
        <v>23</v>
      </c>
      <c r="N450" s="15" t="s">
        <v>24</v>
      </c>
    </row>
    <row r="451" spans="1:14" x14ac:dyDescent="0.35">
      <c r="A451" s="32" t="s">
        <v>1823</v>
      </c>
      <c r="B451" s="32" t="s">
        <v>976</v>
      </c>
      <c r="C451" s="15" t="s">
        <v>977</v>
      </c>
      <c r="D451" s="16">
        <v>140</v>
      </c>
      <c r="E451" s="16">
        <v>155</v>
      </c>
      <c r="F451" s="16">
        <v>110</v>
      </c>
      <c r="G451" s="16">
        <v>50</v>
      </c>
      <c r="H451" s="16"/>
      <c r="I451" s="16">
        <v>405</v>
      </c>
      <c r="J451" s="16">
        <v>460</v>
      </c>
      <c r="K451" s="16"/>
      <c r="L451" s="16">
        <v>250</v>
      </c>
      <c r="M451" s="32" t="s">
        <v>23</v>
      </c>
      <c r="N451" s="15" t="s">
        <v>24</v>
      </c>
    </row>
    <row r="452" spans="1:14" x14ac:dyDescent="0.35">
      <c r="A452" s="32" t="s">
        <v>1824</v>
      </c>
      <c r="B452" s="32" t="s">
        <v>978</v>
      </c>
      <c r="C452" s="15" t="s">
        <v>979</v>
      </c>
      <c r="D452" s="16">
        <v>200</v>
      </c>
      <c r="E452" s="16">
        <v>250</v>
      </c>
      <c r="F452" s="16">
        <v>125</v>
      </c>
      <c r="G452" s="16">
        <v>70</v>
      </c>
      <c r="H452" s="16"/>
      <c r="I452" s="16">
        <v>580</v>
      </c>
      <c r="J452" s="16">
        <v>655</v>
      </c>
      <c r="K452" s="16"/>
      <c r="L452" s="16">
        <v>340</v>
      </c>
      <c r="M452" s="32" t="s">
        <v>23</v>
      </c>
      <c r="N452" s="15" t="s">
        <v>24</v>
      </c>
    </row>
    <row r="453" spans="1:14" x14ac:dyDescent="0.35">
      <c r="A453" s="32" t="s">
        <v>1825</v>
      </c>
      <c r="B453" s="32" t="s">
        <v>980</v>
      </c>
      <c r="C453" s="15" t="s">
        <v>981</v>
      </c>
      <c r="D453" s="16">
        <v>510</v>
      </c>
      <c r="E453" s="16">
        <v>595</v>
      </c>
      <c r="F453" s="16">
        <v>480</v>
      </c>
      <c r="G453" s="16">
        <v>215</v>
      </c>
      <c r="H453" s="16"/>
      <c r="I453" s="16">
        <v>1590</v>
      </c>
      <c r="J453" s="16">
        <v>1805</v>
      </c>
      <c r="K453" s="16"/>
      <c r="L453" s="16">
        <v>885</v>
      </c>
      <c r="M453" s="32" t="s">
        <v>23</v>
      </c>
      <c r="N453" s="15" t="s">
        <v>24</v>
      </c>
    </row>
    <row r="454" spans="1:14" x14ac:dyDescent="0.35">
      <c r="A454" s="32" t="s">
        <v>1826</v>
      </c>
      <c r="B454" s="32" t="s">
        <v>982</v>
      </c>
      <c r="C454" s="15" t="s">
        <v>983</v>
      </c>
      <c r="D454" s="16">
        <v>225</v>
      </c>
      <c r="E454" s="16">
        <v>215</v>
      </c>
      <c r="F454" s="16">
        <v>180</v>
      </c>
      <c r="G454" s="16">
        <v>85</v>
      </c>
      <c r="H454" s="16"/>
      <c r="I454" s="16">
        <v>620</v>
      </c>
      <c r="J454" s="16">
        <v>700</v>
      </c>
      <c r="K454" s="16"/>
      <c r="L454" s="16">
        <v>400</v>
      </c>
      <c r="M454" s="32" t="s">
        <v>23</v>
      </c>
      <c r="N454" s="15" t="s">
        <v>24</v>
      </c>
    </row>
    <row r="455" spans="1:14" x14ac:dyDescent="0.35">
      <c r="A455" s="32" t="s">
        <v>1827</v>
      </c>
      <c r="B455" s="32" t="s">
        <v>984</v>
      </c>
      <c r="C455" s="15" t="s">
        <v>985</v>
      </c>
      <c r="D455" s="16">
        <v>385</v>
      </c>
      <c r="E455" s="16">
        <v>390</v>
      </c>
      <c r="F455" s="16">
        <v>265</v>
      </c>
      <c r="G455" s="16">
        <v>125</v>
      </c>
      <c r="H455" s="16"/>
      <c r="I455" s="16">
        <v>1040</v>
      </c>
      <c r="J455" s="16">
        <v>1170</v>
      </c>
      <c r="K455" s="16"/>
      <c r="L455" s="16">
        <v>635</v>
      </c>
      <c r="M455" s="32" t="s">
        <v>23</v>
      </c>
      <c r="N455" s="15" t="s">
        <v>24</v>
      </c>
    </row>
    <row r="456" spans="1:14" x14ac:dyDescent="0.35">
      <c r="A456" s="32" t="s">
        <v>1828</v>
      </c>
      <c r="B456" s="32" t="s">
        <v>986</v>
      </c>
      <c r="C456" s="15" t="s">
        <v>987</v>
      </c>
      <c r="D456" s="16">
        <v>235</v>
      </c>
      <c r="E456" s="16">
        <v>230</v>
      </c>
      <c r="F456" s="16">
        <v>155</v>
      </c>
      <c r="G456" s="16">
        <v>90</v>
      </c>
      <c r="H456" s="16"/>
      <c r="I456" s="16">
        <v>620</v>
      </c>
      <c r="J456" s="16">
        <v>705</v>
      </c>
      <c r="K456" s="16"/>
      <c r="L456" s="16">
        <v>385</v>
      </c>
      <c r="M456" s="32" t="s">
        <v>23</v>
      </c>
      <c r="N456" s="15" t="s">
        <v>24</v>
      </c>
    </row>
    <row r="457" spans="1:14" x14ac:dyDescent="0.35">
      <c r="A457" s="32" t="s">
        <v>1829</v>
      </c>
      <c r="B457" s="32" t="s">
        <v>988</v>
      </c>
      <c r="C457" s="15" t="s">
        <v>989</v>
      </c>
      <c r="D457" s="16">
        <v>360</v>
      </c>
      <c r="E457" s="16">
        <v>335</v>
      </c>
      <c r="F457" s="16">
        <v>240</v>
      </c>
      <c r="G457" s="16">
        <v>110</v>
      </c>
      <c r="H457" s="16"/>
      <c r="I457" s="16">
        <v>940</v>
      </c>
      <c r="J457" s="16">
        <v>1050</v>
      </c>
      <c r="K457" s="16"/>
      <c r="L457" s="16">
        <v>575</v>
      </c>
      <c r="M457" s="32" t="s">
        <v>23</v>
      </c>
      <c r="N457" s="15" t="s">
        <v>24</v>
      </c>
    </row>
    <row r="458" spans="1:14" x14ac:dyDescent="0.35">
      <c r="A458" s="32" t="s">
        <v>1830</v>
      </c>
      <c r="B458" s="32" t="s">
        <v>990</v>
      </c>
      <c r="C458" s="15" t="s">
        <v>991</v>
      </c>
      <c r="D458" s="16">
        <v>315</v>
      </c>
      <c r="E458" s="16">
        <v>405</v>
      </c>
      <c r="F458" s="16">
        <v>320</v>
      </c>
      <c r="G458" s="16">
        <v>140</v>
      </c>
      <c r="H458" s="16"/>
      <c r="I458" s="16">
        <v>1035</v>
      </c>
      <c r="J458" s="16">
        <v>1175</v>
      </c>
      <c r="K458" s="16"/>
      <c r="L458" s="16">
        <v>590</v>
      </c>
      <c r="M458" s="32" t="s">
        <v>23</v>
      </c>
      <c r="N458" s="15" t="s">
        <v>24</v>
      </c>
    </row>
    <row r="459" spans="1:14" x14ac:dyDescent="0.35">
      <c r="A459" s="32" t="s">
        <v>1831</v>
      </c>
      <c r="B459" s="32" t="s">
        <v>992</v>
      </c>
      <c r="C459" s="15" t="s">
        <v>993</v>
      </c>
      <c r="D459" s="16">
        <v>265</v>
      </c>
      <c r="E459" s="16">
        <v>300</v>
      </c>
      <c r="F459" s="16">
        <v>195</v>
      </c>
      <c r="G459" s="16">
        <v>85</v>
      </c>
      <c r="H459" s="16"/>
      <c r="I459" s="16">
        <v>760</v>
      </c>
      <c r="J459" s="16">
        <v>840</v>
      </c>
      <c r="K459" s="16"/>
      <c r="L459" s="16">
        <v>425</v>
      </c>
      <c r="M459" s="32" t="s">
        <v>23</v>
      </c>
      <c r="N459" s="15" t="s">
        <v>24</v>
      </c>
    </row>
    <row r="460" spans="1:14" x14ac:dyDescent="0.35">
      <c r="A460" s="32" t="s">
        <v>1832</v>
      </c>
      <c r="B460" s="32" t="s">
        <v>994</v>
      </c>
      <c r="C460" s="15" t="s">
        <v>995</v>
      </c>
      <c r="D460" s="16">
        <v>275</v>
      </c>
      <c r="E460" s="16">
        <v>305</v>
      </c>
      <c r="F460" s="16">
        <v>220</v>
      </c>
      <c r="G460" s="16">
        <v>100</v>
      </c>
      <c r="H460" s="16"/>
      <c r="I460" s="16">
        <v>805</v>
      </c>
      <c r="J460" s="16">
        <v>905</v>
      </c>
      <c r="K460" s="16"/>
      <c r="L460" s="16">
        <v>475</v>
      </c>
      <c r="M460" s="32" t="s">
        <v>23</v>
      </c>
      <c r="N460" s="15" t="s">
        <v>24</v>
      </c>
    </row>
    <row r="461" spans="1:14" x14ac:dyDescent="0.35">
      <c r="A461" s="32" t="s">
        <v>1833</v>
      </c>
      <c r="B461" s="32" t="s">
        <v>996</v>
      </c>
      <c r="C461" s="15" t="s">
        <v>997</v>
      </c>
      <c r="D461" s="16">
        <v>270</v>
      </c>
      <c r="E461" s="16">
        <v>210</v>
      </c>
      <c r="F461" s="16">
        <v>125</v>
      </c>
      <c r="G461" s="16">
        <v>55</v>
      </c>
      <c r="H461" s="16"/>
      <c r="I461" s="16">
        <v>600</v>
      </c>
      <c r="J461" s="16">
        <v>660</v>
      </c>
      <c r="K461" s="16"/>
      <c r="L461" s="16">
        <v>375</v>
      </c>
      <c r="M461" s="32" t="s">
        <v>23</v>
      </c>
      <c r="N461" s="15" t="s">
        <v>24</v>
      </c>
    </row>
    <row r="462" spans="1:14" x14ac:dyDescent="0.35">
      <c r="A462" s="32" t="s">
        <v>1834</v>
      </c>
      <c r="B462" s="32" t="s">
        <v>998</v>
      </c>
      <c r="C462" s="15" t="s">
        <v>999</v>
      </c>
      <c r="D462" s="16">
        <v>365</v>
      </c>
      <c r="E462" s="16">
        <v>450</v>
      </c>
      <c r="F462" s="16">
        <v>245</v>
      </c>
      <c r="G462" s="16">
        <v>95</v>
      </c>
      <c r="H462" s="16"/>
      <c r="I462" s="16">
        <v>1060</v>
      </c>
      <c r="J462" s="16">
        <v>1155</v>
      </c>
      <c r="K462" s="16"/>
      <c r="L462" s="16">
        <v>590</v>
      </c>
      <c r="M462" s="32" t="s">
        <v>23</v>
      </c>
      <c r="N462" s="15" t="s">
        <v>24</v>
      </c>
    </row>
    <row r="463" spans="1:14" x14ac:dyDescent="0.35">
      <c r="A463" s="32" t="s">
        <v>1835</v>
      </c>
      <c r="B463" s="32" t="s">
        <v>1000</v>
      </c>
      <c r="C463" s="15" t="s">
        <v>1001</v>
      </c>
      <c r="D463" s="16">
        <v>230</v>
      </c>
      <c r="E463" s="16">
        <v>255</v>
      </c>
      <c r="F463" s="16">
        <v>185</v>
      </c>
      <c r="G463" s="16">
        <v>70</v>
      </c>
      <c r="H463" s="16"/>
      <c r="I463" s="16">
        <v>665</v>
      </c>
      <c r="J463" s="16">
        <v>735</v>
      </c>
      <c r="K463" s="16"/>
      <c r="L463" s="16">
        <v>410</v>
      </c>
      <c r="M463" s="32" t="s">
        <v>23</v>
      </c>
      <c r="N463" s="15" t="s">
        <v>24</v>
      </c>
    </row>
    <row r="464" spans="1:14" x14ac:dyDescent="0.35">
      <c r="A464" s="32" t="s">
        <v>1836</v>
      </c>
      <c r="B464" s="32" t="s">
        <v>1002</v>
      </c>
      <c r="C464" s="15" t="s">
        <v>1003</v>
      </c>
      <c r="D464" s="16">
        <v>270</v>
      </c>
      <c r="E464" s="16">
        <v>280</v>
      </c>
      <c r="F464" s="16">
        <v>195</v>
      </c>
      <c r="G464" s="16">
        <v>100</v>
      </c>
      <c r="H464" s="16"/>
      <c r="I464" s="16">
        <v>750</v>
      </c>
      <c r="J464" s="16">
        <v>850</v>
      </c>
      <c r="K464" s="16"/>
      <c r="L464" s="16">
        <v>405</v>
      </c>
      <c r="M464" s="32" t="s">
        <v>23</v>
      </c>
      <c r="N464" s="15" t="s">
        <v>24</v>
      </c>
    </row>
    <row r="465" spans="1:14" x14ac:dyDescent="0.35">
      <c r="A465" s="32" t="s">
        <v>1837</v>
      </c>
      <c r="B465" s="32" t="s">
        <v>1004</v>
      </c>
      <c r="C465" s="15" t="s">
        <v>1005</v>
      </c>
      <c r="D465" s="16">
        <v>325</v>
      </c>
      <c r="E465" s="16">
        <v>295</v>
      </c>
      <c r="F465" s="16">
        <v>210</v>
      </c>
      <c r="G465" s="16">
        <v>95</v>
      </c>
      <c r="H465" s="16"/>
      <c r="I465" s="16">
        <v>830</v>
      </c>
      <c r="J465" s="16">
        <v>925</v>
      </c>
      <c r="K465" s="16"/>
      <c r="L465" s="16">
        <v>475</v>
      </c>
      <c r="M465" s="32" t="s">
        <v>23</v>
      </c>
      <c r="N465" s="15" t="s">
        <v>24</v>
      </c>
    </row>
    <row r="466" spans="1:14" x14ac:dyDescent="0.35">
      <c r="A466" s="32" t="s">
        <v>1838</v>
      </c>
      <c r="B466" s="32" t="s">
        <v>1006</v>
      </c>
      <c r="C466" s="15" t="s">
        <v>1007</v>
      </c>
      <c r="D466" s="16">
        <v>280</v>
      </c>
      <c r="E466" s="16">
        <v>330</v>
      </c>
      <c r="F466" s="16">
        <v>230</v>
      </c>
      <c r="G466" s="16">
        <v>85</v>
      </c>
      <c r="H466" s="16"/>
      <c r="I466" s="16">
        <v>840</v>
      </c>
      <c r="J466" s="16">
        <v>920</v>
      </c>
      <c r="K466" s="16"/>
      <c r="L466" s="16">
        <v>460</v>
      </c>
      <c r="M466" s="32" t="s">
        <v>23</v>
      </c>
      <c r="N466" s="15" t="s">
        <v>24</v>
      </c>
    </row>
    <row r="467" spans="1:14" x14ac:dyDescent="0.35">
      <c r="A467" s="32" t="s">
        <v>1839</v>
      </c>
      <c r="B467" s="32" t="s">
        <v>1008</v>
      </c>
      <c r="C467" s="15" t="s">
        <v>1009</v>
      </c>
      <c r="D467" s="16">
        <v>240</v>
      </c>
      <c r="E467" s="16">
        <v>235</v>
      </c>
      <c r="F467" s="16">
        <v>155</v>
      </c>
      <c r="G467" s="16">
        <v>75</v>
      </c>
      <c r="H467" s="16"/>
      <c r="I467" s="16">
        <v>630</v>
      </c>
      <c r="J467" s="16">
        <v>705</v>
      </c>
      <c r="K467" s="16"/>
      <c r="L467" s="16">
        <v>385</v>
      </c>
      <c r="M467" s="32" t="s">
        <v>23</v>
      </c>
      <c r="N467" s="15" t="s">
        <v>24</v>
      </c>
    </row>
    <row r="468" spans="1:14" x14ac:dyDescent="0.35">
      <c r="A468" s="32" t="s">
        <v>1840</v>
      </c>
      <c r="B468" s="32" t="s">
        <v>1010</v>
      </c>
      <c r="C468" s="15" t="s">
        <v>1011</v>
      </c>
      <c r="D468" s="16">
        <v>435</v>
      </c>
      <c r="E468" s="16">
        <v>495</v>
      </c>
      <c r="F468" s="16">
        <v>320</v>
      </c>
      <c r="G468" s="16">
        <v>135</v>
      </c>
      <c r="H468" s="16"/>
      <c r="I468" s="16">
        <v>1255</v>
      </c>
      <c r="J468" s="16">
        <v>1390</v>
      </c>
      <c r="K468" s="16"/>
      <c r="L468" s="16">
        <v>715</v>
      </c>
      <c r="M468" s="32" t="s">
        <v>23</v>
      </c>
      <c r="N468" s="15" t="s">
        <v>24</v>
      </c>
    </row>
    <row r="469" spans="1:14" x14ac:dyDescent="0.35">
      <c r="A469" s="32" t="s">
        <v>1841</v>
      </c>
      <c r="B469" s="32" t="s">
        <v>1012</v>
      </c>
      <c r="C469" s="15" t="s">
        <v>1013</v>
      </c>
      <c r="D469" s="16">
        <v>335</v>
      </c>
      <c r="E469" s="16">
        <v>350</v>
      </c>
      <c r="F469" s="16">
        <v>280</v>
      </c>
      <c r="G469" s="16">
        <v>130</v>
      </c>
      <c r="H469" s="16"/>
      <c r="I469" s="16">
        <v>960</v>
      </c>
      <c r="J469" s="16">
        <v>1090</v>
      </c>
      <c r="K469" s="16"/>
      <c r="L469" s="16">
        <v>605</v>
      </c>
      <c r="M469" s="32" t="s">
        <v>23</v>
      </c>
      <c r="N469" s="15" t="s">
        <v>24</v>
      </c>
    </row>
    <row r="470" spans="1:14" x14ac:dyDescent="0.35">
      <c r="A470" s="32" t="s">
        <v>1842</v>
      </c>
      <c r="B470" s="32" t="s">
        <v>1014</v>
      </c>
      <c r="C470" s="15" t="s">
        <v>1015</v>
      </c>
      <c r="D470" s="16">
        <v>485</v>
      </c>
      <c r="E470" s="16">
        <v>470</v>
      </c>
      <c r="F470" s="16">
        <v>360</v>
      </c>
      <c r="G470" s="16">
        <v>145</v>
      </c>
      <c r="H470" s="16"/>
      <c r="I470" s="16">
        <v>1315</v>
      </c>
      <c r="J470" s="16">
        <v>1460</v>
      </c>
      <c r="K470" s="16"/>
      <c r="L470" s="16">
        <v>770</v>
      </c>
      <c r="M470" s="32" t="s">
        <v>25</v>
      </c>
      <c r="N470" s="15" t="s">
        <v>26</v>
      </c>
    </row>
    <row r="471" spans="1:14" x14ac:dyDescent="0.35">
      <c r="A471" s="32" t="s">
        <v>1843</v>
      </c>
      <c r="B471" s="32" t="s">
        <v>1016</v>
      </c>
      <c r="C471" s="15" t="s">
        <v>1017</v>
      </c>
      <c r="D471" s="16">
        <v>160</v>
      </c>
      <c r="E471" s="16">
        <v>210</v>
      </c>
      <c r="F471" s="16">
        <v>170</v>
      </c>
      <c r="G471" s="16">
        <v>60</v>
      </c>
      <c r="H471" s="16"/>
      <c r="I471" s="16">
        <v>545</v>
      </c>
      <c r="J471" s="16">
        <v>610</v>
      </c>
      <c r="K471" s="16"/>
      <c r="L471" s="16">
        <v>345</v>
      </c>
      <c r="M471" s="32" t="s">
        <v>25</v>
      </c>
      <c r="N471" s="15" t="s">
        <v>26</v>
      </c>
    </row>
    <row r="472" spans="1:14" x14ac:dyDescent="0.35">
      <c r="A472" s="32" t="s">
        <v>1844</v>
      </c>
      <c r="B472" s="32" t="s">
        <v>1018</v>
      </c>
      <c r="C472" s="15" t="s">
        <v>1019</v>
      </c>
      <c r="D472" s="16">
        <v>300</v>
      </c>
      <c r="E472" s="16">
        <v>290</v>
      </c>
      <c r="F472" s="16">
        <v>195</v>
      </c>
      <c r="G472" s="16">
        <v>85</v>
      </c>
      <c r="H472" s="16"/>
      <c r="I472" s="16">
        <v>790</v>
      </c>
      <c r="J472" s="16">
        <v>875</v>
      </c>
      <c r="K472" s="16"/>
      <c r="L472" s="16">
        <v>485</v>
      </c>
      <c r="M472" s="32" t="s">
        <v>25</v>
      </c>
      <c r="N472" s="15" t="s">
        <v>26</v>
      </c>
    </row>
    <row r="473" spans="1:14" x14ac:dyDescent="0.35">
      <c r="A473" s="32" t="s">
        <v>1845</v>
      </c>
      <c r="B473" s="32" t="s">
        <v>1020</v>
      </c>
      <c r="C473" s="15" t="s">
        <v>1021</v>
      </c>
      <c r="D473" s="16">
        <v>270</v>
      </c>
      <c r="E473" s="16">
        <v>235</v>
      </c>
      <c r="F473" s="16">
        <v>200</v>
      </c>
      <c r="G473" s="16">
        <v>70</v>
      </c>
      <c r="H473" s="16"/>
      <c r="I473" s="16">
        <v>695</v>
      </c>
      <c r="J473" s="16">
        <v>765</v>
      </c>
      <c r="K473" s="16"/>
      <c r="L473" s="16">
        <v>390</v>
      </c>
      <c r="M473" s="32" t="s">
        <v>25</v>
      </c>
      <c r="N473" s="15" t="s">
        <v>26</v>
      </c>
    </row>
    <row r="474" spans="1:14" x14ac:dyDescent="0.35">
      <c r="A474" s="32" t="s">
        <v>1846</v>
      </c>
      <c r="B474" s="32" t="s">
        <v>1022</v>
      </c>
      <c r="C474" s="15" t="s">
        <v>1023</v>
      </c>
      <c r="D474" s="16">
        <v>225</v>
      </c>
      <c r="E474" s="16">
        <v>220</v>
      </c>
      <c r="F474" s="16">
        <v>170</v>
      </c>
      <c r="G474" s="16">
        <v>75</v>
      </c>
      <c r="H474" s="16"/>
      <c r="I474" s="16">
        <v>615</v>
      </c>
      <c r="J474" s="16">
        <v>690</v>
      </c>
      <c r="K474" s="16"/>
      <c r="L474" s="16">
        <v>385</v>
      </c>
      <c r="M474" s="32" t="s">
        <v>25</v>
      </c>
      <c r="N474" s="15" t="s">
        <v>26</v>
      </c>
    </row>
    <row r="475" spans="1:14" x14ac:dyDescent="0.35">
      <c r="A475" s="32" t="s">
        <v>1847</v>
      </c>
      <c r="B475" s="32" t="s">
        <v>1024</v>
      </c>
      <c r="C475" s="15" t="s">
        <v>1025</v>
      </c>
      <c r="D475" s="16">
        <v>505</v>
      </c>
      <c r="E475" s="16">
        <v>540</v>
      </c>
      <c r="F475" s="16">
        <v>310</v>
      </c>
      <c r="G475" s="16">
        <v>140</v>
      </c>
      <c r="H475" s="16"/>
      <c r="I475" s="16">
        <v>1365</v>
      </c>
      <c r="J475" s="16">
        <v>1500</v>
      </c>
      <c r="K475" s="16"/>
      <c r="L475" s="16">
        <v>810</v>
      </c>
      <c r="M475" s="32" t="s">
        <v>25</v>
      </c>
      <c r="N475" s="15" t="s">
        <v>26</v>
      </c>
    </row>
    <row r="476" spans="1:14" x14ac:dyDescent="0.35">
      <c r="A476" s="32" t="s">
        <v>1848</v>
      </c>
      <c r="B476" s="32" t="s">
        <v>1026</v>
      </c>
      <c r="C476" s="15" t="s">
        <v>1027</v>
      </c>
      <c r="D476" s="16">
        <v>510</v>
      </c>
      <c r="E476" s="16">
        <v>650</v>
      </c>
      <c r="F476" s="16">
        <v>420</v>
      </c>
      <c r="G476" s="16">
        <v>195</v>
      </c>
      <c r="H476" s="16"/>
      <c r="I476" s="16">
        <v>1580</v>
      </c>
      <c r="J476" s="16">
        <v>1775</v>
      </c>
      <c r="K476" s="16"/>
      <c r="L476" s="16">
        <v>895</v>
      </c>
      <c r="M476" s="32" t="s">
        <v>25</v>
      </c>
      <c r="N476" s="15" t="s">
        <v>26</v>
      </c>
    </row>
    <row r="477" spans="1:14" x14ac:dyDescent="0.35">
      <c r="A477" s="32" t="s">
        <v>1849</v>
      </c>
      <c r="B477" s="32" t="s">
        <v>1028</v>
      </c>
      <c r="C477" s="15" t="s">
        <v>1029</v>
      </c>
      <c r="D477" s="16">
        <v>275</v>
      </c>
      <c r="E477" s="16">
        <v>260</v>
      </c>
      <c r="F477" s="16">
        <v>175</v>
      </c>
      <c r="G477" s="16">
        <v>80</v>
      </c>
      <c r="H477" s="16"/>
      <c r="I477" s="16">
        <v>710</v>
      </c>
      <c r="J477" s="16">
        <v>785</v>
      </c>
      <c r="K477" s="16"/>
      <c r="L477" s="16">
        <v>450</v>
      </c>
      <c r="M477" s="32" t="s">
        <v>25</v>
      </c>
      <c r="N477" s="15" t="s">
        <v>26</v>
      </c>
    </row>
    <row r="478" spans="1:14" x14ac:dyDescent="0.35">
      <c r="A478" s="32" t="s">
        <v>1850</v>
      </c>
      <c r="B478" s="32" t="s">
        <v>1030</v>
      </c>
      <c r="C478" s="15" t="s">
        <v>1031</v>
      </c>
      <c r="D478" s="16">
        <v>355</v>
      </c>
      <c r="E478" s="16">
        <v>320</v>
      </c>
      <c r="F478" s="16">
        <v>245</v>
      </c>
      <c r="G478" s="16">
        <v>90</v>
      </c>
      <c r="H478" s="16"/>
      <c r="I478" s="16">
        <v>920</v>
      </c>
      <c r="J478" s="16">
        <v>1010</v>
      </c>
      <c r="K478" s="16"/>
      <c r="L478" s="16">
        <v>575</v>
      </c>
      <c r="M478" s="32" t="s">
        <v>25</v>
      </c>
      <c r="N478" s="15" t="s">
        <v>26</v>
      </c>
    </row>
    <row r="479" spans="1:14" x14ac:dyDescent="0.35">
      <c r="A479" s="32" t="s">
        <v>1851</v>
      </c>
      <c r="B479" s="32" t="s">
        <v>1032</v>
      </c>
      <c r="C479" s="15" t="s">
        <v>1033</v>
      </c>
      <c r="D479" s="16">
        <v>225</v>
      </c>
      <c r="E479" s="16">
        <v>220</v>
      </c>
      <c r="F479" s="16">
        <v>185</v>
      </c>
      <c r="G479" s="16">
        <v>100</v>
      </c>
      <c r="H479" s="16"/>
      <c r="I479" s="16">
        <v>630</v>
      </c>
      <c r="J479" s="16">
        <v>735</v>
      </c>
      <c r="K479" s="16"/>
      <c r="L479" s="16">
        <v>380</v>
      </c>
      <c r="M479" s="32" t="s">
        <v>25</v>
      </c>
      <c r="N479" s="15" t="s">
        <v>26</v>
      </c>
    </row>
    <row r="480" spans="1:14" x14ac:dyDescent="0.35">
      <c r="A480" s="32" t="s">
        <v>1852</v>
      </c>
      <c r="B480" s="32" t="s">
        <v>1034</v>
      </c>
      <c r="C480" s="15" t="s">
        <v>1035</v>
      </c>
      <c r="D480" s="16">
        <v>195</v>
      </c>
      <c r="E480" s="16">
        <v>195</v>
      </c>
      <c r="F480" s="16">
        <v>145</v>
      </c>
      <c r="G480" s="16">
        <v>65</v>
      </c>
      <c r="H480" s="16"/>
      <c r="I480" s="16">
        <v>535</v>
      </c>
      <c r="J480" s="16">
        <v>600</v>
      </c>
      <c r="K480" s="16"/>
      <c r="L480" s="16">
        <v>340</v>
      </c>
      <c r="M480" s="32" t="s">
        <v>25</v>
      </c>
      <c r="N480" s="15" t="s">
        <v>26</v>
      </c>
    </row>
    <row r="481" spans="1:14" x14ac:dyDescent="0.35">
      <c r="A481" s="32" t="s">
        <v>1853</v>
      </c>
      <c r="B481" s="32" t="s">
        <v>1036</v>
      </c>
      <c r="C481" s="15" t="s">
        <v>1037</v>
      </c>
      <c r="D481" s="16">
        <v>400</v>
      </c>
      <c r="E481" s="16">
        <v>370</v>
      </c>
      <c r="F481" s="16">
        <v>240</v>
      </c>
      <c r="G481" s="16">
        <v>110</v>
      </c>
      <c r="H481" s="16"/>
      <c r="I481" s="16">
        <v>1010</v>
      </c>
      <c r="J481" s="16">
        <v>1125</v>
      </c>
      <c r="K481" s="16"/>
      <c r="L481" s="16">
        <v>620</v>
      </c>
      <c r="M481" s="32" t="s">
        <v>25</v>
      </c>
      <c r="N481" s="15" t="s">
        <v>26</v>
      </c>
    </row>
    <row r="482" spans="1:14" x14ac:dyDescent="0.35">
      <c r="A482" s="32" t="s">
        <v>1854</v>
      </c>
      <c r="B482" s="32" t="s">
        <v>1038</v>
      </c>
      <c r="C482" s="15" t="s">
        <v>1039</v>
      </c>
      <c r="D482" s="16">
        <v>395</v>
      </c>
      <c r="E482" s="16">
        <v>415</v>
      </c>
      <c r="F482" s="16">
        <v>295</v>
      </c>
      <c r="G482" s="16">
        <v>145</v>
      </c>
      <c r="H482" s="16"/>
      <c r="I482" s="16">
        <v>1105</v>
      </c>
      <c r="J482" s="16">
        <v>1250</v>
      </c>
      <c r="K482" s="16"/>
      <c r="L482" s="16">
        <v>675</v>
      </c>
      <c r="M482" s="32" t="s">
        <v>25</v>
      </c>
      <c r="N482" s="15" t="s">
        <v>26</v>
      </c>
    </row>
    <row r="483" spans="1:14" x14ac:dyDescent="0.35">
      <c r="A483" s="32" t="s">
        <v>1855</v>
      </c>
      <c r="B483" s="32" t="s">
        <v>1040</v>
      </c>
      <c r="C483" s="15" t="s">
        <v>1041</v>
      </c>
      <c r="D483" s="16">
        <v>355</v>
      </c>
      <c r="E483" s="16">
        <v>315</v>
      </c>
      <c r="F483" s="16">
        <v>230</v>
      </c>
      <c r="G483" s="16">
        <v>100</v>
      </c>
      <c r="H483" s="16"/>
      <c r="I483" s="16">
        <v>890</v>
      </c>
      <c r="J483" s="16">
        <v>990</v>
      </c>
      <c r="K483" s="16"/>
      <c r="L483" s="16">
        <v>545</v>
      </c>
      <c r="M483" s="32" t="s">
        <v>25</v>
      </c>
      <c r="N483" s="15" t="s">
        <v>26</v>
      </c>
    </row>
    <row r="484" spans="1:14" x14ac:dyDescent="0.35">
      <c r="A484" s="32" t="s">
        <v>1856</v>
      </c>
      <c r="B484" s="32" t="s">
        <v>1042</v>
      </c>
      <c r="C484" s="15" t="s">
        <v>1043</v>
      </c>
      <c r="D484" s="16">
        <v>370</v>
      </c>
      <c r="E484" s="16">
        <v>305</v>
      </c>
      <c r="F484" s="16">
        <v>195</v>
      </c>
      <c r="G484" s="16">
        <v>85</v>
      </c>
      <c r="H484" s="16"/>
      <c r="I484" s="16">
        <v>865</v>
      </c>
      <c r="J484" s="16">
        <v>950</v>
      </c>
      <c r="K484" s="16"/>
      <c r="L484" s="16">
        <v>555</v>
      </c>
      <c r="M484" s="32" t="s">
        <v>25</v>
      </c>
      <c r="N484" s="15" t="s">
        <v>26</v>
      </c>
    </row>
    <row r="485" spans="1:14" x14ac:dyDescent="0.35">
      <c r="A485" s="32" t="s">
        <v>1857</v>
      </c>
      <c r="B485" s="32" t="s">
        <v>1044</v>
      </c>
      <c r="C485" s="15" t="s">
        <v>1045</v>
      </c>
      <c r="D485" s="16">
        <v>360</v>
      </c>
      <c r="E485" s="16">
        <v>380</v>
      </c>
      <c r="F485" s="16">
        <v>240</v>
      </c>
      <c r="G485" s="16">
        <v>100</v>
      </c>
      <c r="H485" s="16"/>
      <c r="I485" s="16">
        <v>980</v>
      </c>
      <c r="J485" s="16">
        <v>1070</v>
      </c>
      <c r="K485" s="16"/>
      <c r="L485" s="16">
        <v>585</v>
      </c>
      <c r="M485" s="32" t="s">
        <v>25</v>
      </c>
      <c r="N485" s="15" t="s">
        <v>26</v>
      </c>
    </row>
    <row r="486" spans="1:14" x14ac:dyDescent="0.35">
      <c r="A486" s="32" t="s">
        <v>1858</v>
      </c>
      <c r="B486" s="32" t="s">
        <v>1046</v>
      </c>
      <c r="C486" s="15" t="s">
        <v>1047</v>
      </c>
      <c r="D486" s="16">
        <v>335</v>
      </c>
      <c r="E486" s="16">
        <v>350</v>
      </c>
      <c r="F486" s="16">
        <v>285</v>
      </c>
      <c r="G486" s="16">
        <v>115</v>
      </c>
      <c r="H486" s="16"/>
      <c r="I486" s="16">
        <v>970</v>
      </c>
      <c r="J486" s="16">
        <v>1080</v>
      </c>
      <c r="K486" s="16"/>
      <c r="L486" s="16">
        <v>560</v>
      </c>
      <c r="M486" s="32" t="s">
        <v>25</v>
      </c>
      <c r="N486" s="15" t="s">
        <v>26</v>
      </c>
    </row>
    <row r="487" spans="1:14" x14ac:dyDescent="0.35">
      <c r="A487" s="32" t="s">
        <v>1859</v>
      </c>
      <c r="B487" s="32" t="s">
        <v>1048</v>
      </c>
      <c r="C487" s="15" t="s">
        <v>1049</v>
      </c>
      <c r="D487" s="16">
        <v>420</v>
      </c>
      <c r="E487" s="16">
        <v>460</v>
      </c>
      <c r="F487" s="16">
        <v>325</v>
      </c>
      <c r="G487" s="16">
        <v>120</v>
      </c>
      <c r="H487" s="16"/>
      <c r="I487" s="16">
        <v>1205</v>
      </c>
      <c r="J487" s="16">
        <v>1330</v>
      </c>
      <c r="K487" s="16"/>
      <c r="L487" s="16">
        <v>700</v>
      </c>
      <c r="M487" s="32" t="s">
        <v>25</v>
      </c>
      <c r="N487" s="15" t="s">
        <v>26</v>
      </c>
    </row>
    <row r="488" spans="1:14" x14ac:dyDescent="0.35">
      <c r="A488" s="32" t="s">
        <v>1860</v>
      </c>
      <c r="B488" s="32" t="s">
        <v>1050</v>
      </c>
      <c r="C488" s="15" t="s">
        <v>203</v>
      </c>
      <c r="D488" s="16">
        <v>105</v>
      </c>
      <c r="E488" s="16">
        <v>95</v>
      </c>
      <c r="F488" s="16">
        <v>70</v>
      </c>
      <c r="G488" s="16">
        <v>30</v>
      </c>
      <c r="H488" s="16"/>
      <c r="I488" s="16">
        <v>265</v>
      </c>
      <c r="J488" s="16">
        <v>295</v>
      </c>
      <c r="K488" s="16"/>
      <c r="L488" s="16">
        <v>155</v>
      </c>
      <c r="M488" s="32" t="s">
        <v>66</v>
      </c>
      <c r="N488" s="15" t="s">
        <v>67</v>
      </c>
    </row>
    <row r="489" spans="1:14" x14ac:dyDescent="0.35">
      <c r="A489" s="32" t="s">
        <v>1861</v>
      </c>
      <c r="B489" s="32" t="s">
        <v>1051</v>
      </c>
      <c r="C489" s="15" t="s">
        <v>1052</v>
      </c>
      <c r="D489" s="16">
        <v>45</v>
      </c>
      <c r="E489" s="16">
        <v>70</v>
      </c>
      <c r="F489" s="16">
        <v>55</v>
      </c>
      <c r="G489" s="16">
        <v>35</v>
      </c>
      <c r="H489" s="16"/>
      <c r="I489" s="16">
        <v>175</v>
      </c>
      <c r="J489" s="16">
        <v>205</v>
      </c>
      <c r="K489" s="16"/>
      <c r="L489" s="16">
        <v>105</v>
      </c>
      <c r="M489" s="32" t="s">
        <v>66</v>
      </c>
      <c r="N489" s="15" t="s">
        <v>67</v>
      </c>
    </row>
    <row r="490" spans="1:14" x14ac:dyDescent="0.35">
      <c r="A490" s="32" t="s">
        <v>1862</v>
      </c>
      <c r="B490" s="32" t="s">
        <v>1053</v>
      </c>
      <c r="C490" s="15" t="s">
        <v>1054</v>
      </c>
      <c r="D490" s="16">
        <v>100</v>
      </c>
      <c r="E490" s="16">
        <v>95</v>
      </c>
      <c r="F490" s="16">
        <v>95</v>
      </c>
      <c r="G490" s="16">
        <v>35</v>
      </c>
      <c r="H490" s="16"/>
      <c r="I490" s="16">
        <v>290</v>
      </c>
      <c r="J490" s="16">
        <v>325</v>
      </c>
      <c r="K490" s="16"/>
      <c r="L490" s="16">
        <v>190</v>
      </c>
      <c r="M490" s="32" t="s">
        <v>66</v>
      </c>
      <c r="N490" s="15" t="s">
        <v>67</v>
      </c>
    </row>
    <row r="491" spans="1:14" x14ac:dyDescent="0.35">
      <c r="A491" s="32" t="s">
        <v>1863</v>
      </c>
      <c r="B491" s="32" t="s">
        <v>1055</v>
      </c>
      <c r="C491" s="15" t="s">
        <v>1056</v>
      </c>
      <c r="D491" s="16">
        <v>290</v>
      </c>
      <c r="E491" s="16">
        <v>290</v>
      </c>
      <c r="F491" s="16">
        <v>240</v>
      </c>
      <c r="G491" s="16">
        <v>100</v>
      </c>
      <c r="H491" s="16"/>
      <c r="I491" s="16">
        <v>830</v>
      </c>
      <c r="J491" s="16">
        <v>925</v>
      </c>
      <c r="K491" s="16"/>
      <c r="L491" s="16">
        <v>460</v>
      </c>
      <c r="M491" s="32" t="s">
        <v>66</v>
      </c>
      <c r="N491" s="15" t="s">
        <v>67</v>
      </c>
    </row>
    <row r="492" spans="1:14" x14ac:dyDescent="0.35">
      <c r="A492" s="32" t="s">
        <v>1864</v>
      </c>
      <c r="B492" s="32" t="s">
        <v>1057</v>
      </c>
      <c r="C492" s="15" t="s">
        <v>1058</v>
      </c>
      <c r="D492" s="16">
        <v>30</v>
      </c>
      <c r="E492" s="16">
        <v>40</v>
      </c>
      <c r="F492" s="16">
        <v>25</v>
      </c>
      <c r="G492" s="16">
        <v>5</v>
      </c>
      <c r="H492" s="16"/>
      <c r="I492" s="16">
        <v>90</v>
      </c>
      <c r="J492" s="16">
        <v>95</v>
      </c>
      <c r="K492" s="16"/>
      <c r="L492" s="16">
        <v>55</v>
      </c>
      <c r="M492" s="32" t="s">
        <v>66</v>
      </c>
      <c r="N492" s="15" t="s">
        <v>67</v>
      </c>
    </row>
    <row r="493" spans="1:14" x14ac:dyDescent="0.35">
      <c r="A493" s="32" t="s">
        <v>1865</v>
      </c>
      <c r="B493" s="32" t="s">
        <v>1059</v>
      </c>
      <c r="C493" s="15" t="s">
        <v>1060</v>
      </c>
      <c r="D493" s="16">
        <v>285</v>
      </c>
      <c r="E493" s="16">
        <v>265</v>
      </c>
      <c r="F493" s="16">
        <v>155</v>
      </c>
      <c r="G493" s="16">
        <v>80</v>
      </c>
      <c r="H493" s="16"/>
      <c r="I493" s="16">
        <v>705</v>
      </c>
      <c r="J493" s="16">
        <v>785</v>
      </c>
      <c r="K493" s="16"/>
      <c r="L493" s="16">
        <v>405</v>
      </c>
      <c r="M493" s="32" t="s">
        <v>66</v>
      </c>
      <c r="N493" s="15" t="s">
        <v>67</v>
      </c>
    </row>
    <row r="494" spans="1:14" x14ac:dyDescent="0.35">
      <c r="A494" s="32" t="s">
        <v>1866</v>
      </c>
      <c r="B494" s="32" t="s">
        <v>1061</v>
      </c>
      <c r="C494" s="15" t="s">
        <v>1062</v>
      </c>
      <c r="D494" s="16">
        <v>90</v>
      </c>
      <c r="E494" s="16">
        <v>85</v>
      </c>
      <c r="F494" s="16">
        <v>70</v>
      </c>
      <c r="G494" s="16">
        <v>25</v>
      </c>
      <c r="H494" s="16"/>
      <c r="I494" s="16">
        <v>245</v>
      </c>
      <c r="J494" s="16">
        <v>270</v>
      </c>
      <c r="K494" s="16"/>
      <c r="L494" s="16">
        <v>140</v>
      </c>
      <c r="M494" s="32" t="s">
        <v>66</v>
      </c>
      <c r="N494" s="15" t="s">
        <v>67</v>
      </c>
    </row>
    <row r="495" spans="1:14" x14ac:dyDescent="0.35">
      <c r="A495" s="32" t="s">
        <v>1867</v>
      </c>
      <c r="B495" s="32" t="s">
        <v>1063</v>
      </c>
      <c r="C495" s="15" t="s">
        <v>1064</v>
      </c>
      <c r="D495" s="16">
        <v>25</v>
      </c>
      <c r="E495" s="16">
        <v>15</v>
      </c>
      <c r="F495" s="16">
        <v>15</v>
      </c>
      <c r="G495" s="16">
        <v>5</v>
      </c>
      <c r="H495" s="16"/>
      <c r="I495" s="16">
        <v>55</v>
      </c>
      <c r="J495" s="16">
        <v>60</v>
      </c>
      <c r="K495" s="16"/>
      <c r="L495" s="16">
        <v>40</v>
      </c>
      <c r="M495" s="32" t="s">
        <v>66</v>
      </c>
      <c r="N495" s="15" t="s">
        <v>67</v>
      </c>
    </row>
    <row r="496" spans="1:14" x14ac:dyDescent="0.35">
      <c r="A496" s="32" t="s">
        <v>1868</v>
      </c>
      <c r="B496" s="32" t="s">
        <v>1065</v>
      </c>
      <c r="C496" s="15" t="s">
        <v>1066</v>
      </c>
      <c r="D496" s="16">
        <v>160</v>
      </c>
      <c r="E496" s="16">
        <v>200</v>
      </c>
      <c r="F496" s="16">
        <v>185</v>
      </c>
      <c r="G496" s="16">
        <v>85</v>
      </c>
      <c r="H496" s="16"/>
      <c r="I496" s="16">
        <v>545</v>
      </c>
      <c r="J496" s="16">
        <v>630</v>
      </c>
      <c r="K496" s="16"/>
      <c r="L496" s="16">
        <v>315</v>
      </c>
      <c r="M496" s="32" t="s">
        <v>66</v>
      </c>
      <c r="N496" s="15" t="s">
        <v>67</v>
      </c>
    </row>
    <row r="497" spans="1:14" x14ac:dyDescent="0.35">
      <c r="A497" s="32" t="s">
        <v>1869</v>
      </c>
      <c r="B497" s="32" t="s">
        <v>1067</v>
      </c>
      <c r="C497" s="15" t="s">
        <v>1068</v>
      </c>
      <c r="D497" s="16">
        <v>150</v>
      </c>
      <c r="E497" s="16">
        <v>180</v>
      </c>
      <c r="F497" s="16">
        <v>130</v>
      </c>
      <c r="G497" s="16">
        <v>65</v>
      </c>
      <c r="H497" s="16"/>
      <c r="I497" s="16">
        <v>460</v>
      </c>
      <c r="J497" s="16">
        <v>520</v>
      </c>
      <c r="K497" s="16"/>
      <c r="L497" s="16">
        <v>250</v>
      </c>
      <c r="M497" s="32" t="s">
        <v>66</v>
      </c>
      <c r="N497" s="15" t="s">
        <v>67</v>
      </c>
    </row>
    <row r="498" spans="1:14" x14ac:dyDescent="0.35">
      <c r="A498" s="32" t="s">
        <v>1870</v>
      </c>
      <c r="B498" s="32" t="s">
        <v>1069</v>
      </c>
      <c r="C498" s="15" t="s">
        <v>1070</v>
      </c>
      <c r="D498" s="16">
        <v>75</v>
      </c>
      <c r="E498" s="16">
        <v>85</v>
      </c>
      <c r="F498" s="16">
        <v>40</v>
      </c>
      <c r="G498" s="16">
        <v>25</v>
      </c>
      <c r="H498" s="16"/>
      <c r="I498" s="16">
        <v>200</v>
      </c>
      <c r="J498" s="16">
        <v>225</v>
      </c>
      <c r="K498" s="16"/>
      <c r="L498" s="16">
        <v>120</v>
      </c>
      <c r="M498" s="32" t="s">
        <v>66</v>
      </c>
      <c r="N498" s="15" t="s">
        <v>67</v>
      </c>
    </row>
    <row r="499" spans="1:14" x14ac:dyDescent="0.35">
      <c r="A499" s="32" t="s">
        <v>1871</v>
      </c>
      <c r="B499" s="32" t="s">
        <v>1071</v>
      </c>
      <c r="C499" s="15" t="s">
        <v>1072</v>
      </c>
      <c r="D499" s="16">
        <v>55</v>
      </c>
      <c r="E499" s="16">
        <v>50</v>
      </c>
      <c r="F499" s="16">
        <v>35</v>
      </c>
      <c r="G499" s="16">
        <v>20</v>
      </c>
      <c r="H499" s="16"/>
      <c r="I499" s="16">
        <v>140</v>
      </c>
      <c r="J499" s="16">
        <v>155</v>
      </c>
      <c r="K499" s="16"/>
      <c r="L499" s="16">
        <v>80</v>
      </c>
      <c r="M499" s="32" t="s">
        <v>66</v>
      </c>
      <c r="N499" s="15" t="s">
        <v>67</v>
      </c>
    </row>
    <row r="500" spans="1:14" x14ac:dyDescent="0.35">
      <c r="A500" s="32" t="s">
        <v>1872</v>
      </c>
      <c r="B500" s="32" t="s">
        <v>1073</v>
      </c>
      <c r="C500" s="15" t="s">
        <v>1074</v>
      </c>
      <c r="D500" s="16">
        <v>255</v>
      </c>
      <c r="E500" s="16">
        <v>285</v>
      </c>
      <c r="F500" s="16">
        <v>205</v>
      </c>
      <c r="G500" s="16">
        <v>95</v>
      </c>
      <c r="H500" s="16"/>
      <c r="I500" s="16">
        <v>745</v>
      </c>
      <c r="J500" s="16">
        <v>835</v>
      </c>
      <c r="K500" s="16"/>
      <c r="L500" s="16">
        <v>405</v>
      </c>
      <c r="M500" s="32" t="s">
        <v>66</v>
      </c>
      <c r="N500" s="15" t="s">
        <v>67</v>
      </c>
    </row>
    <row r="501" spans="1:14" x14ac:dyDescent="0.35">
      <c r="A501" s="32" t="s">
        <v>1873</v>
      </c>
      <c r="B501" s="32" t="s">
        <v>1075</v>
      </c>
      <c r="C501" s="15" t="s">
        <v>1076</v>
      </c>
      <c r="D501" s="16">
        <v>190</v>
      </c>
      <c r="E501" s="16">
        <v>220</v>
      </c>
      <c r="F501" s="16">
        <v>160</v>
      </c>
      <c r="G501" s="16">
        <v>80</v>
      </c>
      <c r="H501" s="16"/>
      <c r="I501" s="16">
        <v>565</v>
      </c>
      <c r="J501" s="16">
        <v>640</v>
      </c>
      <c r="K501" s="16"/>
      <c r="L501" s="16">
        <v>325</v>
      </c>
      <c r="M501" s="32" t="s">
        <v>66</v>
      </c>
      <c r="N501" s="15" t="s">
        <v>67</v>
      </c>
    </row>
    <row r="502" spans="1:14" x14ac:dyDescent="0.35">
      <c r="A502" s="32" t="s">
        <v>1874</v>
      </c>
      <c r="B502" s="32" t="s">
        <v>1077</v>
      </c>
      <c r="C502" s="15" t="s">
        <v>1078</v>
      </c>
      <c r="D502" s="16">
        <v>65</v>
      </c>
      <c r="E502" s="16">
        <v>40</v>
      </c>
      <c r="F502" s="16">
        <v>25</v>
      </c>
      <c r="G502" s="16">
        <v>10</v>
      </c>
      <c r="H502" s="16"/>
      <c r="I502" s="16">
        <v>135</v>
      </c>
      <c r="J502" s="16">
        <v>140</v>
      </c>
      <c r="K502" s="16"/>
      <c r="L502" s="16">
        <v>90</v>
      </c>
      <c r="M502" s="32" t="s">
        <v>66</v>
      </c>
      <c r="N502" s="15" t="s">
        <v>67</v>
      </c>
    </row>
    <row r="503" spans="1:14" x14ac:dyDescent="0.35">
      <c r="A503" s="32" t="s">
        <v>1875</v>
      </c>
      <c r="B503" s="32" t="s">
        <v>1079</v>
      </c>
      <c r="C503" s="15" t="s">
        <v>1080</v>
      </c>
      <c r="D503" s="16">
        <v>180</v>
      </c>
      <c r="E503" s="16">
        <v>195</v>
      </c>
      <c r="F503" s="16">
        <v>165</v>
      </c>
      <c r="G503" s="16">
        <v>70</v>
      </c>
      <c r="H503" s="16"/>
      <c r="I503" s="16">
        <v>540</v>
      </c>
      <c r="J503" s="16">
        <v>610</v>
      </c>
      <c r="K503" s="16"/>
      <c r="L503" s="16">
        <v>310</v>
      </c>
      <c r="M503" s="32" t="s">
        <v>66</v>
      </c>
      <c r="N503" s="15" t="s">
        <v>67</v>
      </c>
    </row>
    <row r="504" spans="1:14" x14ac:dyDescent="0.35">
      <c r="A504" s="32" t="s">
        <v>1876</v>
      </c>
      <c r="B504" s="32" t="s">
        <v>1081</v>
      </c>
      <c r="C504" s="15" t="s">
        <v>1082</v>
      </c>
      <c r="D504" s="16">
        <v>75</v>
      </c>
      <c r="E504" s="16">
        <v>50</v>
      </c>
      <c r="F504" s="16">
        <v>45</v>
      </c>
      <c r="G504" s="16">
        <v>15</v>
      </c>
      <c r="H504" s="16"/>
      <c r="I504" s="16">
        <v>170</v>
      </c>
      <c r="J504" s="16">
        <v>185</v>
      </c>
      <c r="K504" s="16"/>
      <c r="L504" s="16">
        <v>110</v>
      </c>
      <c r="M504" s="32" t="s">
        <v>66</v>
      </c>
      <c r="N504" s="15" t="s">
        <v>67</v>
      </c>
    </row>
    <row r="505" spans="1:14" x14ac:dyDescent="0.35">
      <c r="A505" s="32" t="s">
        <v>1877</v>
      </c>
      <c r="B505" s="32" t="s">
        <v>1083</v>
      </c>
      <c r="C505" s="15" t="s">
        <v>233</v>
      </c>
      <c r="D505" s="16" t="s">
        <v>1429</v>
      </c>
      <c r="E505" s="16">
        <v>5</v>
      </c>
      <c r="F505" s="16">
        <v>5</v>
      </c>
      <c r="G505" s="16" t="s">
        <v>1429</v>
      </c>
      <c r="H505" s="16"/>
      <c r="I505" s="16">
        <v>15</v>
      </c>
      <c r="J505" s="16">
        <v>20</v>
      </c>
      <c r="K505" s="16"/>
      <c r="L505" s="16">
        <v>15</v>
      </c>
      <c r="M505" s="32" t="s">
        <v>66</v>
      </c>
      <c r="N505" s="15" t="s">
        <v>67</v>
      </c>
    </row>
    <row r="506" spans="1:14" x14ac:dyDescent="0.35">
      <c r="A506" s="32" t="s">
        <v>1878</v>
      </c>
      <c r="B506" s="32" t="s">
        <v>1084</v>
      </c>
      <c r="C506" s="15" t="s">
        <v>1085</v>
      </c>
      <c r="D506" s="16">
        <v>70</v>
      </c>
      <c r="E506" s="16">
        <v>70</v>
      </c>
      <c r="F506" s="16">
        <v>60</v>
      </c>
      <c r="G506" s="16">
        <v>25</v>
      </c>
      <c r="H506" s="16"/>
      <c r="I506" s="16">
        <v>195</v>
      </c>
      <c r="J506" s="16">
        <v>225</v>
      </c>
      <c r="K506" s="16"/>
      <c r="L506" s="16">
        <v>115</v>
      </c>
      <c r="M506" s="32" t="s">
        <v>66</v>
      </c>
      <c r="N506" s="15" t="s">
        <v>67</v>
      </c>
    </row>
    <row r="507" spans="1:14" x14ac:dyDescent="0.35">
      <c r="A507" s="32" t="s">
        <v>1879</v>
      </c>
      <c r="B507" s="32" t="s">
        <v>1086</v>
      </c>
      <c r="C507" s="15" t="s">
        <v>1087</v>
      </c>
      <c r="D507" s="16">
        <v>100</v>
      </c>
      <c r="E507" s="16">
        <v>65</v>
      </c>
      <c r="F507" s="16">
        <v>45</v>
      </c>
      <c r="G507" s="16">
        <v>30</v>
      </c>
      <c r="H507" s="16"/>
      <c r="I507" s="16">
        <v>205</v>
      </c>
      <c r="J507" s="16">
        <v>240</v>
      </c>
      <c r="K507" s="16"/>
      <c r="L507" s="16">
        <v>145</v>
      </c>
      <c r="M507" s="32" t="s">
        <v>66</v>
      </c>
      <c r="N507" s="15" t="s">
        <v>67</v>
      </c>
    </row>
    <row r="508" spans="1:14" x14ac:dyDescent="0.35">
      <c r="A508" s="32" t="s">
        <v>1880</v>
      </c>
      <c r="B508" s="32" t="s">
        <v>1088</v>
      </c>
      <c r="C508" s="15" t="s">
        <v>1089</v>
      </c>
      <c r="D508" s="16">
        <v>310</v>
      </c>
      <c r="E508" s="16">
        <v>370</v>
      </c>
      <c r="F508" s="16">
        <v>345</v>
      </c>
      <c r="G508" s="16">
        <v>185</v>
      </c>
      <c r="H508" s="16"/>
      <c r="I508" s="16">
        <v>1025</v>
      </c>
      <c r="J508" s="16">
        <v>1215</v>
      </c>
      <c r="K508" s="16"/>
      <c r="L508" s="16">
        <v>635</v>
      </c>
      <c r="M508" s="32" t="s">
        <v>27</v>
      </c>
      <c r="N508" s="15" t="s">
        <v>28</v>
      </c>
    </row>
    <row r="509" spans="1:14" x14ac:dyDescent="0.35">
      <c r="A509" s="32" t="s">
        <v>1881</v>
      </c>
      <c r="B509" s="32" t="s">
        <v>1090</v>
      </c>
      <c r="C509" s="15" t="s">
        <v>1091</v>
      </c>
      <c r="D509" s="16">
        <v>345</v>
      </c>
      <c r="E509" s="16">
        <v>450</v>
      </c>
      <c r="F509" s="16">
        <v>350</v>
      </c>
      <c r="G509" s="16">
        <v>185</v>
      </c>
      <c r="H509" s="16"/>
      <c r="I509" s="16">
        <v>1150</v>
      </c>
      <c r="J509" s="16">
        <v>1330</v>
      </c>
      <c r="K509" s="16"/>
      <c r="L509" s="16">
        <v>580</v>
      </c>
      <c r="M509" s="32" t="s">
        <v>27</v>
      </c>
      <c r="N509" s="15" t="s">
        <v>28</v>
      </c>
    </row>
    <row r="510" spans="1:14" x14ac:dyDescent="0.35">
      <c r="A510" s="32" t="s">
        <v>1882</v>
      </c>
      <c r="B510" s="32" t="s">
        <v>1092</v>
      </c>
      <c r="C510" s="15" t="s">
        <v>1093</v>
      </c>
      <c r="D510" s="16">
        <v>415</v>
      </c>
      <c r="E510" s="16">
        <v>510</v>
      </c>
      <c r="F510" s="16">
        <v>420</v>
      </c>
      <c r="G510" s="16">
        <v>180</v>
      </c>
      <c r="H510" s="16"/>
      <c r="I510" s="16">
        <v>1340</v>
      </c>
      <c r="J510" s="16">
        <v>1525</v>
      </c>
      <c r="K510" s="16"/>
      <c r="L510" s="16">
        <v>730</v>
      </c>
      <c r="M510" s="32" t="s">
        <v>27</v>
      </c>
      <c r="N510" s="15" t="s">
        <v>28</v>
      </c>
    </row>
    <row r="511" spans="1:14" x14ac:dyDescent="0.35">
      <c r="A511" s="32" t="s">
        <v>1883</v>
      </c>
      <c r="B511" s="32" t="s">
        <v>1094</v>
      </c>
      <c r="C511" s="15" t="s">
        <v>1095</v>
      </c>
      <c r="D511" s="16">
        <v>405</v>
      </c>
      <c r="E511" s="16">
        <v>465</v>
      </c>
      <c r="F511" s="16">
        <v>410</v>
      </c>
      <c r="G511" s="16">
        <v>145</v>
      </c>
      <c r="H511" s="16"/>
      <c r="I511" s="16">
        <v>1275</v>
      </c>
      <c r="J511" s="16">
        <v>1420</v>
      </c>
      <c r="K511" s="16"/>
      <c r="L511" s="16">
        <v>680</v>
      </c>
      <c r="M511" s="32" t="s">
        <v>27</v>
      </c>
      <c r="N511" s="15" t="s">
        <v>28</v>
      </c>
    </row>
    <row r="512" spans="1:14" x14ac:dyDescent="0.35">
      <c r="A512" s="32" t="s">
        <v>1884</v>
      </c>
      <c r="B512" s="32" t="s">
        <v>1096</v>
      </c>
      <c r="C512" s="15" t="s">
        <v>1097</v>
      </c>
      <c r="D512" s="16">
        <v>340</v>
      </c>
      <c r="E512" s="16">
        <v>400</v>
      </c>
      <c r="F512" s="16">
        <v>320</v>
      </c>
      <c r="G512" s="16">
        <v>175</v>
      </c>
      <c r="H512" s="16"/>
      <c r="I512" s="16">
        <v>1055</v>
      </c>
      <c r="J512" s="16">
        <v>1230</v>
      </c>
      <c r="K512" s="16"/>
      <c r="L512" s="16">
        <v>620</v>
      </c>
      <c r="M512" s="32" t="s">
        <v>27</v>
      </c>
      <c r="N512" s="15" t="s">
        <v>28</v>
      </c>
    </row>
    <row r="513" spans="1:14" x14ac:dyDescent="0.35">
      <c r="A513" s="32" t="s">
        <v>1885</v>
      </c>
      <c r="B513" s="32" t="s">
        <v>1098</v>
      </c>
      <c r="C513" s="15" t="s">
        <v>1099</v>
      </c>
      <c r="D513" s="16">
        <v>270</v>
      </c>
      <c r="E513" s="16">
        <v>335</v>
      </c>
      <c r="F513" s="16">
        <v>270</v>
      </c>
      <c r="G513" s="16">
        <v>120</v>
      </c>
      <c r="H513" s="16"/>
      <c r="I513" s="16">
        <v>875</v>
      </c>
      <c r="J513" s="16">
        <v>995</v>
      </c>
      <c r="K513" s="16"/>
      <c r="L513" s="16">
        <v>460</v>
      </c>
      <c r="M513" s="32" t="s">
        <v>27</v>
      </c>
      <c r="N513" s="15" t="s">
        <v>28</v>
      </c>
    </row>
    <row r="514" spans="1:14" x14ac:dyDescent="0.35">
      <c r="A514" s="32" t="s">
        <v>1886</v>
      </c>
      <c r="B514" s="32" t="s">
        <v>1100</v>
      </c>
      <c r="C514" s="15" t="s">
        <v>1101</v>
      </c>
      <c r="D514" s="16">
        <v>195</v>
      </c>
      <c r="E514" s="16">
        <v>250</v>
      </c>
      <c r="F514" s="16">
        <v>235</v>
      </c>
      <c r="G514" s="16">
        <v>145</v>
      </c>
      <c r="H514" s="16"/>
      <c r="I514" s="16">
        <v>675</v>
      </c>
      <c r="J514" s="16">
        <v>820</v>
      </c>
      <c r="K514" s="16"/>
      <c r="L514" s="16">
        <v>365</v>
      </c>
      <c r="M514" s="32" t="s">
        <v>27</v>
      </c>
      <c r="N514" s="15" t="s">
        <v>28</v>
      </c>
    </row>
    <row r="515" spans="1:14" x14ac:dyDescent="0.35">
      <c r="A515" s="32" t="s">
        <v>1887</v>
      </c>
      <c r="B515" s="32" t="s">
        <v>1102</v>
      </c>
      <c r="C515" s="15" t="s">
        <v>1103</v>
      </c>
      <c r="D515" s="16">
        <v>455</v>
      </c>
      <c r="E515" s="16">
        <v>510</v>
      </c>
      <c r="F515" s="16">
        <v>415</v>
      </c>
      <c r="G515" s="16">
        <v>145</v>
      </c>
      <c r="H515" s="16"/>
      <c r="I515" s="16">
        <v>1385</v>
      </c>
      <c r="J515" s="16">
        <v>1530</v>
      </c>
      <c r="K515" s="16"/>
      <c r="L515" s="16">
        <v>710</v>
      </c>
      <c r="M515" s="32" t="s">
        <v>27</v>
      </c>
      <c r="N515" s="15" t="s">
        <v>28</v>
      </c>
    </row>
    <row r="516" spans="1:14" x14ac:dyDescent="0.35">
      <c r="A516" s="32" t="s">
        <v>1888</v>
      </c>
      <c r="B516" s="32" t="s">
        <v>1104</v>
      </c>
      <c r="C516" s="15" t="s">
        <v>1105</v>
      </c>
      <c r="D516" s="16">
        <v>325</v>
      </c>
      <c r="E516" s="16">
        <v>360</v>
      </c>
      <c r="F516" s="16">
        <v>295</v>
      </c>
      <c r="G516" s="16">
        <v>145</v>
      </c>
      <c r="H516" s="16"/>
      <c r="I516" s="16">
        <v>980</v>
      </c>
      <c r="J516" s="16">
        <v>1120</v>
      </c>
      <c r="K516" s="16"/>
      <c r="L516" s="16">
        <v>535</v>
      </c>
      <c r="M516" s="32" t="s">
        <v>27</v>
      </c>
      <c r="N516" s="15" t="s">
        <v>28</v>
      </c>
    </row>
    <row r="517" spans="1:14" x14ac:dyDescent="0.35">
      <c r="A517" s="32" t="s">
        <v>1889</v>
      </c>
      <c r="B517" s="32" t="s">
        <v>1106</v>
      </c>
      <c r="C517" s="15" t="s">
        <v>1107</v>
      </c>
      <c r="D517" s="16">
        <v>300</v>
      </c>
      <c r="E517" s="16">
        <v>295</v>
      </c>
      <c r="F517" s="16">
        <v>265</v>
      </c>
      <c r="G517" s="16">
        <v>125</v>
      </c>
      <c r="H517" s="16"/>
      <c r="I517" s="16">
        <v>865</v>
      </c>
      <c r="J517" s="16">
        <v>995</v>
      </c>
      <c r="K517" s="16"/>
      <c r="L517" s="16">
        <v>505</v>
      </c>
      <c r="M517" s="32" t="s">
        <v>27</v>
      </c>
      <c r="N517" s="15" t="s">
        <v>28</v>
      </c>
    </row>
    <row r="518" spans="1:14" x14ac:dyDescent="0.35">
      <c r="A518" s="32" t="s">
        <v>1890</v>
      </c>
      <c r="B518" s="32" t="s">
        <v>1108</v>
      </c>
      <c r="C518" s="15" t="s">
        <v>1109</v>
      </c>
      <c r="D518" s="16">
        <v>260</v>
      </c>
      <c r="E518" s="16">
        <v>305</v>
      </c>
      <c r="F518" s="16">
        <v>300</v>
      </c>
      <c r="G518" s="16">
        <v>145</v>
      </c>
      <c r="H518" s="16"/>
      <c r="I518" s="16">
        <v>855</v>
      </c>
      <c r="J518" s="16">
        <v>1005</v>
      </c>
      <c r="K518" s="16"/>
      <c r="L518" s="16">
        <v>455</v>
      </c>
      <c r="M518" s="32" t="s">
        <v>27</v>
      </c>
      <c r="N518" s="15" t="s">
        <v>28</v>
      </c>
    </row>
    <row r="519" spans="1:14" x14ac:dyDescent="0.35">
      <c r="A519" s="32" t="s">
        <v>1891</v>
      </c>
      <c r="B519" s="32" t="s">
        <v>1110</v>
      </c>
      <c r="C519" s="15" t="s">
        <v>1111</v>
      </c>
      <c r="D519" s="16">
        <v>245</v>
      </c>
      <c r="E519" s="16">
        <v>310</v>
      </c>
      <c r="F519" s="16">
        <v>275</v>
      </c>
      <c r="G519" s="16">
        <v>165</v>
      </c>
      <c r="H519" s="16"/>
      <c r="I519" s="16">
        <v>830</v>
      </c>
      <c r="J519" s="16">
        <v>995</v>
      </c>
      <c r="K519" s="16"/>
      <c r="L519" s="16">
        <v>450</v>
      </c>
      <c r="M519" s="32" t="s">
        <v>27</v>
      </c>
      <c r="N519" s="15" t="s">
        <v>28</v>
      </c>
    </row>
    <row r="520" spans="1:14" x14ac:dyDescent="0.35">
      <c r="A520" s="32" t="s">
        <v>1892</v>
      </c>
      <c r="B520" s="32" t="s">
        <v>1112</v>
      </c>
      <c r="C520" s="15" t="s">
        <v>1113</v>
      </c>
      <c r="D520" s="16">
        <v>505</v>
      </c>
      <c r="E520" s="16">
        <v>545</v>
      </c>
      <c r="F520" s="16">
        <v>405</v>
      </c>
      <c r="G520" s="16">
        <v>190</v>
      </c>
      <c r="H520" s="16"/>
      <c r="I520" s="16">
        <v>1460</v>
      </c>
      <c r="J520" s="16">
        <v>1650</v>
      </c>
      <c r="K520" s="16"/>
      <c r="L520" s="16">
        <v>760</v>
      </c>
      <c r="M520" s="32" t="s">
        <v>27</v>
      </c>
      <c r="N520" s="15" t="s">
        <v>28</v>
      </c>
    </row>
    <row r="521" spans="1:14" x14ac:dyDescent="0.35">
      <c r="A521" s="32" t="s">
        <v>1893</v>
      </c>
      <c r="B521" s="32" t="s">
        <v>1114</v>
      </c>
      <c r="C521" s="15" t="s">
        <v>1115</v>
      </c>
      <c r="D521" s="16">
        <v>330</v>
      </c>
      <c r="E521" s="16">
        <v>400</v>
      </c>
      <c r="F521" s="16">
        <v>300</v>
      </c>
      <c r="G521" s="16">
        <v>155</v>
      </c>
      <c r="H521" s="16"/>
      <c r="I521" s="16">
        <v>1030</v>
      </c>
      <c r="J521" s="16">
        <v>1185</v>
      </c>
      <c r="K521" s="16"/>
      <c r="L521" s="16">
        <v>545</v>
      </c>
      <c r="M521" s="32" t="s">
        <v>27</v>
      </c>
      <c r="N521" s="15" t="s">
        <v>28</v>
      </c>
    </row>
    <row r="522" spans="1:14" x14ac:dyDescent="0.35">
      <c r="A522" s="32" t="s">
        <v>1894</v>
      </c>
      <c r="B522" s="32" t="s">
        <v>1116</v>
      </c>
      <c r="C522" s="15" t="s">
        <v>1117</v>
      </c>
      <c r="D522" s="16">
        <v>370</v>
      </c>
      <c r="E522" s="16">
        <v>460</v>
      </c>
      <c r="F522" s="16">
        <v>370</v>
      </c>
      <c r="G522" s="16">
        <v>190</v>
      </c>
      <c r="H522" s="16"/>
      <c r="I522" s="16">
        <v>1200</v>
      </c>
      <c r="J522" s="16">
        <v>1390</v>
      </c>
      <c r="K522" s="16"/>
      <c r="L522" s="16">
        <v>650</v>
      </c>
      <c r="M522" s="32" t="s">
        <v>27</v>
      </c>
      <c r="N522" s="15" t="s">
        <v>28</v>
      </c>
    </row>
    <row r="523" spans="1:14" x14ac:dyDescent="0.35">
      <c r="A523" s="32" t="s">
        <v>1895</v>
      </c>
      <c r="B523" s="32" t="s">
        <v>1118</v>
      </c>
      <c r="C523" s="15" t="s">
        <v>1119</v>
      </c>
      <c r="D523" s="16">
        <v>440</v>
      </c>
      <c r="E523" s="16">
        <v>490</v>
      </c>
      <c r="F523" s="16">
        <v>375</v>
      </c>
      <c r="G523" s="16">
        <v>145</v>
      </c>
      <c r="H523" s="16"/>
      <c r="I523" s="16">
        <v>1305</v>
      </c>
      <c r="J523" s="16">
        <v>1450</v>
      </c>
      <c r="K523" s="16"/>
      <c r="L523" s="16">
        <v>675</v>
      </c>
      <c r="M523" s="32" t="s">
        <v>27</v>
      </c>
      <c r="N523" s="15" t="s">
        <v>28</v>
      </c>
    </row>
    <row r="524" spans="1:14" x14ac:dyDescent="0.35">
      <c r="A524" s="32" t="s">
        <v>1896</v>
      </c>
      <c r="B524" s="32" t="s">
        <v>1120</v>
      </c>
      <c r="C524" s="15" t="s">
        <v>1121</v>
      </c>
      <c r="D524" s="16">
        <v>225</v>
      </c>
      <c r="E524" s="16">
        <v>280</v>
      </c>
      <c r="F524" s="16">
        <v>205</v>
      </c>
      <c r="G524" s="16">
        <v>70</v>
      </c>
      <c r="H524" s="16"/>
      <c r="I524" s="16">
        <v>715</v>
      </c>
      <c r="J524" s="16">
        <v>785</v>
      </c>
      <c r="K524" s="16"/>
      <c r="L524" s="16">
        <v>395</v>
      </c>
      <c r="M524" s="32" t="s">
        <v>27</v>
      </c>
      <c r="N524" s="15" t="s">
        <v>28</v>
      </c>
    </row>
    <row r="525" spans="1:14" x14ac:dyDescent="0.35">
      <c r="A525" s="32" t="s">
        <v>1897</v>
      </c>
      <c r="B525" s="32" t="s">
        <v>1122</v>
      </c>
      <c r="C525" s="15" t="s">
        <v>1123</v>
      </c>
      <c r="D525" s="16">
        <v>300</v>
      </c>
      <c r="E525" s="16">
        <v>335</v>
      </c>
      <c r="F525" s="16">
        <v>270</v>
      </c>
      <c r="G525" s="16">
        <v>160</v>
      </c>
      <c r="H525" s="16"/>
      <c r="I525" s="16">
        <v>895</v>
      </c>
      <c r="J525" s="16">
        <v>1060</v>
      </c>
      <c r="K525" s="16"/>
      <c r="L525" s="16">
        <v>535</v>
      </c>
      <c r="M525" s="32" t="s">
        <v>27</v>
      </c>
      <c r="N525" s="15" t="s">
        <v>28</v>
      </c>
    </row>
    <row r="526" spans="1:14" x14ac:dyDescent="0.35">
      <c r="A526" s="32" t="s">
        <v>1898</v>
      </c>
      <c r="B526" s="32" t="s">
        <v>1124</v>
      </c>
      <c r="C526" s="15" t="s">
        <v>1125</v>
      </c>
      <c r="D526" s="16">
        <v>265</v>
      </c>
      <c r="E526" s="16">
        <v>350</v>
      </c>
      <c r="F526" s="16">
        <v>275</v>
      </c>
      <c r="G526" s="16">
        <v>150</v>
      </c>
      <c r="H526" s="16"/>
      <c r="I526" s="16">
        <v>900</v>
      </c>
      <c r="J526" s="16">
        <v>1050</v>
      </c>
      <c r="K526" s="16"/>
      <c r="L526" s="16">
        <v>485</v>
      </c>
      <c r="M526" s="32" t="s">
        <v>27</v>
      </c>
      <c r="N526" s="15" t="s">
        <v>28</v>
      </c>
    </row>
    <row r="527" spans="1:14" x14ac:dyDescent="0.35">
      <c r="A527" s="32" t="s">
        <v>1899</v>
      </c>
      <c r="B527" s="32" t="s">
        <v>1126</v>
      </c>
      <c r="C527" s="15" t="s">
        <v>1127</v>
      </c>
      <c r="D527" s="16">
        <v>325</v>
      </c>
      <c r="E527" s="16">
        <v>410</v>
      </c>
      <c r="F527" s="16">
        <v>395</v>
      </c>
      <c r="G527" s="16">
        <v>190</v>
      </c>
      <c r="H527" s="16"/>
      <c r="I527" s="16">
        <v>1135</v>
      </c>
      <c r="J527" s="16">
        <v>1325</v>
      </c>
      <c r="K527" s="16"/>
      <c r="L527" s="16">
        <v>585</v>
      </c>
      <c r="M527" s="32" t="s">
        <v>27</v>
      </c>
      <c r="N527" s="15" t="s">
        <v>28</v>
      </c>
    </row>
    <row r="528" spans="1:14" x14ac:dyDescent="0.35">
      <c r="A528" s="32" t="s">
        <v>1900</v>
      </c>
      <c r="B528" s="32" t="s">
        <v>1128</v>
      </c>
      <c r="C528" s="15" t="s">
        <v>1129</v>
      </c>
      <c r="D528" s="16">
        <v>185</v>
      </c>
      <c r="E528" s="16">
        <v>230</v>
      </c>
      <c r="F528" s="16">
        <v>200</v>
      </c>
      <c r="G528" s="16">
        <v>105</v>
      </c>
      <c r="H528" s="16"/>
      <c r="I528" s="16">
        <v>615</v>
      </c>
      <c r="J528" s="16">
        <v>715</v>
      </c>
      <c r="K528" s="16"/>
      <c r="L528" s="16">
        <v>355</v>
      </c>
      <c r="M528" s="32" t="s">
        <v>68</v>
      </c>
      <c r="N528" s="15" t="s">
        <v>69</v>
      </c>
    </row>
    <row r="529" spans="1:14" x14ac:dyDescent="0.35">
      <c r="A529" s="32" t="s">
        <v>1901</v>
      </c>
      <c r="B529" s="32" t="s">
        <v>1130</v>
      </c>
      <c r="C529" s="15" t="s">
        <v>1131</v>
      </c>
      <c r="D529" s="16">
        <v>95</v>
      </c>
      <c r="E529" s="16">
        <v>115</v>
      </c>
      <c r="F529" s="16">
        <v>90</v>
      </c>
      <c r="G529" s="16">
        <v>60</v>
      </c>
      <c r="H529" s="16"/>
      <c r="I529" s="16">
        <v>305</v>
      </c>
      <c r="J529" s="16">
        <v>360</v>
      </c>
      <c r="K529" s="16"/>
      <c r="L529" s="16">
        <v>190</v>
      </c>
      <c r="M529" s="32" t="s">
        <v>68</v>
      </c>
      <c r="N529" s="15" t="s">
        <v>69</v>
      </c>
    </row>
    <row r="530" spans="1:14" x14ac:dyDescent="0.35">
      <c r="A530" s="32" t="s">
        <v>1902</v>
      </c>
      <c r="B530" s="32" t="s">
        <v>1132</v>
      </c>
      <c r="C530" s="15" t="s">
        <v>1133</v>
      </c>
      <c r="D530" s="16">
        <v>130</v>
      </c>
      <c r="E530" s="16">
        <v>190</v>
      </c>
      <c r="F530" s="16">
        <v>140</v>
      </c>
      <c r="G530" s="16">
        <v>70</v>
      </c>
      <c r="H530" s="16"/>
      <c r="I530" s="16">
        <v>455</v>
      </c>
      <c r="J530" s="16">
        <v>530</v>
      </c>
      <c r="K530" s="16"/>
      <c r="L530" s="16">
        <v>280</v>
      </c>
      <c r="M530" s="32" t="s">
        <v>68</v>
      </c>
      <c r="N530" s="15" t="s">
        <v>69</v>
      </c>
    </row>
    <row r="531" spans="1:14" x14ac:dyDescent="0.35">
      <c r="A531" s="32" t="s">
        <v>1903</v>
      </c>
      <c r="B531" s="32" t="s">
        <v>1134</v>
      </c>
      <c r="C531" s="15" t="s">
        <v>1135</v>
      </c>
      <c r="D531" s="16">
        <v>345</v>
      </c>
      <c r="E531" s="16">
        <v>315</v>
      </c>
      <c r="F531" s="16">
        <v>205</v>
      </c>
      <c r="G531" s="16">
        <v>105</v>
      </c>
      <c r="H531" s="16"/>
      <c r="I531" s="16">
        <v>860</v>
      </c>
      <c r="J531" s="16">
        <v>965</v>
      </c>
      <c r="K531" s="16"/>
      <c r="L531" s="16">
        <v>495</v>
      </c>
      <c r="M531" s="32" t="s">
        <v>68</v>
      </c>
      <c r="N531" s="15" t="s">
        <v>69</v>
      </c>
    </row>
    <row r="532" spans="1:14" x14ac:dyDescent="0.35">
      <c r="A532" s="32" t="s">
        <v>1904</v>
      </c>
      <c r="B532" s="32" t="s">
        <v>1136</v>
      </c>
      <c r="C532" s="15" t="s">
        <v>1137</v>
      </c>
      <c r="D532" s="16">
        <v>65</v>
      </c>
      <c r="E532" s="16">
        <v>70</v>
      </c>
      <c r="F532" s="16">
        <v>50</v>
      </c>
      <c r="G532" s="16">
        <v>40</v>
      </c>
      <c r="H532" s="16"/>
      <c r="I532" s="16">
        <v>185</v>
      </c>
      <c r="J532" s="16">
        <v>220</v>
      </c>
      <c r="K532" s="16"/>
      <c r="L532" s="16">
        <v>115</v>
      </c>
      <c r="M532" s="32" t="s">
        <v>68</v>
      </c>
      <c r="N532" s="15" t="s">
        <v>69</v>
      </c>
    </row>
    <row r="533" spans="1:14" x14ac:dyDescent="0.35">
      <c r="A533" s="32" t="s">
        <v>1905</v>
      </c>
      <c r="B533" s="32" t="s">
        <v>1138</v>
      </c>
      <c r="C533" s="15" t="s">
        <v>1139</v>
      </c>
      <c r="D533" s="16">
        <v>70</v>
      </c>
      <c r="E533" s="16">
        <v>110</v>
      </c>
      <c r="F533" s="16">
        <v>105</v>
      </c>
      <c r="G533" s="16">
        <v>65</v>
      </c>
      <c r="H533" s="16"/>
      <c r="I533" s="16">
        <v>280</v>
      </c>
      <c r="J533" s="16">
        <v>350</v>
      </c>
      <c r="K533" s="16"/>
      <c r="L533" s="16">
        <v>170</v>
      </c>
      <c r="M533" s="32" t="s">
        <v>68</v>
      </c>
      <c r="N533" s="15" t="s">
        <v>69</v>
      </c>
    </row>
    <row r="534" spans="1:14" x14ac:dyDescent="0.35">
      <c r="A534" s="32" t="s">
        <v>1906</v>
      </c>
      <c r="B534" s="32" t="s">
        <v>1140</v>
      </c>
      <c r="C534" s="15" t="s">
        <v>1141</v>
      </c>
      <c r="D534" s="16">
        <v>355</v>
      </c>
      <c r="E534" s="16">
        <v>435</v>
      </c>
      <c r="F534" s="16">
        <v>375</v>
      </c>
      <c r="G534" s="16">
        <v>140</v>
      </c>
      <c r="H534" s="16"/>
      <c r="I534" s="16">
        <v>1160</v>
      </c>
      <c r="J534" s="16">
        <v>1305</v>
      </c>
      <c r="K534" s="16"/>
      <c r="L534" s="16">
        <v>555</v>
      </c>
      <c r="M534" s="32" t="s">
        <v>68</v>
      </c>
      <c r="N534" s="15" t="s">
        <v>69</v>
      </c>
    </row>
    <row r="535" spans="1:14" x14ac:dyDescent="0.35">
      <c r="A535" s="32" t="s">
        <v>1907</v>
      </c>
      <c r="B535" s="32" t="s">
        <v>1142</v>
      </c>
      <c r="C535" s="15" t="s">
        <v>1143</v>
      </c>
      <c r="D535" s="16">
        <v>135</v>
      </c>
      <c r="E535" s="16">
        <v>145</v>
      </c>
      <c r="F535" s="16">
        <v>150</v>
      </c>
      <c r="G535" s="16">
        <v>65</v>
      </c>
      <c r="H535" s="16"/>
      <c r="I535" s="16">
        <v>425</v>
      </c>
      <c r="J535" s="16">
        <v>490</v>
      </c>
      <c r="K535" s="16"/>
      <c r="L535" s="16">
        <v>225</v>
      </c>
      <c r="M535" s="32" t="s">
        <v>68</v>
      </c>
      <c r="N535" s="15" t="s">
        <v>69</v>
      </c>
    </row>
    <row r="536" spans="1:14" x14ac:dyDescent="0.35">
      <c r="A536" s="32" t="s">
        <v>1908</v>
      </c>
      <c r="B536" s="32" t="s">
        <v>1144</v>
      </c>
      <c r="C536" s="15" t="s">
        <v>1145</v>
      </c>
      <c r="D536" s="16">
        <v>195</v>
      </c>
      <c r="E536" s="16">
        <v>180</v>
      </c>
      <c r="F536" s="16">
        <v>145</v>
      </c>
      <c r="G536" s="16">
        <v>75</v>
      </c>
      <c r="H536" s="16"/>
      <c r="I536" s="16">
        <v>520</v>
      </c>
      <c r="J536" s="16">
        <v>600</v>
      </c>
      <c r="K536" s="16"/>
      <c r="L536" s="16">
        <v>340</v>
      </c>
      <c r="M536" s="32" t="s">
        <v>68</v>
      </c>
      <c r="N536" s="15" t="s">
        <v>69</v>
      </c>
    </row>
    <row r="537" spans="1:14" x14ac:dyDescent="0.35">
      <c r="A537" s="32" t="s">
        <v>1909</v>
      </c>
      <c r="B537" s="32" t="s">
        <v>1146</v>
      </c>
      <c r="C537" s="15" t="s">
        <v>1147</v>
      </c>
      <c r="D537" s="16">
        <v>195</v>
      </c>
      <c r="E537" s="16">
        <v>265</v>
      </c>
      <c r="F537" s="16">
        <v>210</v>
      </c>
      <c r="G537" s="16">
        <v>95</v>
      </c>
      <c r="H537" s="16"/>
      <c r="I537" s="16">
        <v>670</v>
      </c>
      <c r="J537" s="16">
        <v>765</v>
      </c>
      <c r="K537" s="16"/>
      <c r="L537" s="16">
        <v>415</v>
      </c>
      <c r="M537" s="32" t="s">
        <v>68</v>
      </c>
      <c r="N537" s="15" t="s">
        <v>69</v>
      </c>
    </row>
    <row r="538" spans="1:14" x14ac:dyDescent="0.35">
      <c r="A538" s="32" t="s">
        <v>1910</v>
      </c>
      <c r="B538" s="32" t="s">
        <v>1148</v>
      </c>
      <c r="C538" s="15" t="s">
        <v>1149</v>
      </c>
      <c r="D538" s="16">
        <v>275</v>
      </c>
      <c r="E538" s="16">
        <v>315</v>
      </c>
      <c r="F538" s="16">
        <v>240</v>
      </c>
      <c r="G538" s="16">
        <v>140</v>
      </c>
      <c r="H538" s="16"/>
      <c r="I538" s="16">
        <v>830</v>
      </c>
      <c r="J538" s="16">
        <v>965</v>
      </c>
      <c r="K538" s="16"/>
      <c r="L538" s="16">
        <v>460</v>
      </c>
      <c r="M538" s="32" t="s">
        <v>68</v>
      </c>
      <c r="N538" s="15" t="s">
        <v>69</v>
      </c>
    </row>
    <row r="539" spans="1:14" x14ac:dyDescent="0.35">
      <c r="A539" s="32" t="s">
        <v>1911</v>
      </c>
      <c r="B539" s="32" t="s">
        <v>1150</v>
      </c>
      <c r="C539" s="15" t="s">
        <v>1151</v>
      </c>
      <c r="D539" s="16">
        <v>260</v>
      </c>
      <c r="E539" s="16">
        <v>355</v>
      </c>
      <c r="F539" s="16">
        <v>290</v>
      </c>
      <c r="G539" s="16">
        <v>110</v>
      </c>
      <c r="H539" s="16"/>
      <c r="I539" s="16">
        <v>905</v>
      </c>
      <c r="J539" s="16">
        <v>1015</v>
      </c>
      <c r="K539" s="16"/>
      <c r="L539" s="16">
        <v>520</v>
      </c>
      <c r="M539" s="32" t="s">
        <v>68</v>
      </c>
      <c r="N539" s="15" t="s">
        <v>69</v>
      </c>
    </row>
    <row r="540" spans="1:14" x14ac:dyDescent="0.35">
      <c r="A540" s="32" t="s">
        <v>1912</v>
      </c>
      <c r="B540" s="32" t="s">
        <v>1152</v>
      </c>
      <c r="C540" s="15" t="s">
        <v>1153</v>
      </c>
      <c r="D540" s="16">
        <v>540</v>
      </c>
      <c r="E540" s="16">
        <v>675</v>
      </c>
      <c r="F540" s="16">
        <v>495</v>
      </c>
      <c r="G540" s="16">
        <v>215</v>
      </c>
      <c r="H540" s="16"/>
      <c r="I540" s="16">
        <v>1710</v>
      </c>
      <c r="J540" s="16">
        <v>1920</v>
      </c>
      <c r="K540" s="16"/>
      <c r="L540" s="16">
        <v>845</v>
      </c>
      <c r="M540" s="32" t="s">
        <v>68</v>
      </c>
      <c r="N540" s="15" t="s">
        <v>69</v>
      </c>
    </row>
    <row r="541" spans="1:14" x14ac:dyDescent="0.35">
      <c r="A541" s="32" t="s">
        <v>1913</v>
      </c>
      <c r="B541" s="32" t="s">
        <v>1154</v>
      </c>
      <c r="C541" s="15" t="s">
        <v>1155</v>
      </c>
      <c r="D541" s="16">
        <v>210</v>
      </c>
      <c r="E541" s="16">
        <v>245</v>
      </c>
      <c r="F541" s="16">
        <v>205</v>
      </c>
      <c r="G541" s="16">
        <v>120</v>
      </c>
      <c r="H541" s="16"/>
      <c r="I541" s="16">
        <v>660</v>
      </c>
      <c r="J541" s="16">
        <v>780</v>
      </c>
      <c r="K541" s="16"/>
      <c r="L541" s="16">
        <v>340</v>
      </c>
      <c r="M541" s="32" t="s">
        <v>68</v>
      </c>
      <c r="N541" s="15" t="s">
        <v>69</v>
      </c>
    </row>
    <row r="542" spans="1:14" x14ac:dyDescent="0.35">
      <c r="A542" s="32" t="s">
        <v>1914</v>
      </c>
      <c r="B542" s="32" t="s">
        <v>1156</v>
      </c>
      <c r="C542" s="15" t="s">
        <v>1157</v>
      </c>
      <c r="D542" s="16">
        <v>25</v>
      </c>
      <c r="E542" s="16">
        <v>50</v>
      </c>
      <c r="F542" s="16">
        <v>25</v>
      </c>
      <c r="G542" s="16">
        <v>10</v>
      </c>
      <c r="H542" s="16"/>
      <c r="I542" s="16">
        <v>100</v>
      </c>
      <c r="J542" s="16">
        <v>115</v>
      </c>
      <c r="K542" s="16"/>
      <c r="L542" s="16">
        <v>65</v>
      </c>
      <c r="M542" s="32" t="s">
        <v>68</v>
      </c>
      <c r="N542" s="15" t="s">
        <v>69</v>
      </c>
    </row>
    <row r="543" spans="1:14" x14ac:dyDescent="0.35">
      <c r="A543" s="32" t="s">
        <v>1915</v>
      </c>
      <c r="B543" s="32" t="s">
        <v>1158</v>
      </c>
      <c r="C543" s="15" t="s">
        <v>1159</v>
      </c>
      <c r="D543" s="16">
        <v>305</v>
      </c>
      <c r="E543" s="16">
        <v>360</v>
      </c>
      <c r="F543" s="16">
        <v>285</v>
      </c>
      <c r="G543" s="16">
        <v>145</v>
      </c>
      <c r="H543" s="16"/>
      <c r="I543" s="16">
        <v>950</v>
      </c>
      <c r="J543" s="16">
        <v>1095</v>
      </c>
      <c r="K543" s="16"/>
      <c r="L543" s="16">
        <v>505</v>
      </c>
      <c r="M543" s="32" t="s">
        <v>68</v>
      </c>
      <c r="N543" s="15" t="s">
        <v>69</v>
      </c>
    </row>
    <row r="544" spans="1:14" x14ac:dyDescent="0.35">
      <c r="A544" s="32" t="s">
        <v>1916</v>
      </c>
      <c r="B544" s="32" t="s">
        <v>1160</v>
      </c>
      <c r="C544" s="15" t="s">
        <v>1161</v>
      </c>
      <c r="D544" s="16">
        <v>170</v>
      </c>
      <c r="E544" s="16">
        <v>215</v>
      </c>
      <c r="F544" s="16">
        <v>115</v>
      </c>
      <c r="G544" s="16">
        <v>60</v>
      </c>
      <c r="H544" s="16"/>
      <c r="I544" s="16">
        <v>500</v>
      </c>
      <c r="J544" s="16">
        <v>560</v>
      </c>
      <c r="K544" s="16"/>
      <c r="L544" s="16">
        <v>290</v>
      </c>
      <c r="M544" s="32" t="s">
        <v>68</v>
      </c>
      <c r="N544" s="15" t="s">
        <v>69</v>
      </c>
    </row>
    <row r="545" spans="1:14" x14ac:dyDescent="0.35">
      <c r="A545" s="32" t="s">
        <v>1917</v>
      </c>
      <c r="B545" s="32" t="s">
        <v>1162</v>
      </c>
      <c r="C545" s="15" t="s">
        <v>1163</v>
      </c>
      <c r="D545" s="16">
        <v>285</v>
      </c>
      <c r="E545" s="16">
        <v>325</v>
      </c>
      <c r="F545" s="16">
        <v>255</v>
      </c>
      <c r="G545" s="16">
        <v>130</v>
      </c>
      <c r="H545" s="16"/>
      <c r="I545" s="16">
        <v>865</v>
      </c>
      <c r="J545" s="16">
        <v>995</v>
      </c>
      <c r="K545" s="16"/>
      <c r="L545" s="16">
        <v>460</v>
      </c>
      <c r="M545" s="32" t="s">
        <v>68</v>
      </c>
      <c r="N545" s="15" t="s">
        <v>69</v>
      </c>
    </row>
    <row r="546" spans="1:14" x14ac:dyDescent="0.35">
      <c r="A546" s="32" t="s">
        <v>1918</v>
      </c>
      <c r="B546" s="32" t="s">
        <v>1164</v>
      </c>
      <c r="C546" s="15" t="s">
        <v>1165</v>
      </c>
      <c r="D546" s="16">
        <v>55</v>
      </c>
      <c r="E546" s="16">
        <v>55</v>
      </c>
      <c r="F546" s="16">
        <v>40</v>
      </c>
      <c r="G546" s="16">
        <v>20</v>
      </c>
      <c r="H546" s="16"/>
      <c r="I546" s="16">
        <v>155</v>
      </c>
      <c r="J546" s="16">
        <v>175</v>
      </c>
      <c r="K546" s="16"/>
      <c r="L546" s="16">
        <v>105</v>
      </c>
      <c r="M546" s="32" t="s">
        <v>68</v>
      </c>
      <c r="N546" s="15" t="s">
        <v>69</v>
      </c>
    </row>
    <row r="547" spans="1:14" x14ac:dyDescent="0.35">
      <c r="A547" s="32" t="s">
        <v>1919</v>
      </c>
      <c r="B547" s="32" t="s">
        <v>1166</v>
      </c>
      <c r="C547" s="15" t="s">
        <v>1167</v>
      </c>
      <c r="D547" s="16">
        <v>260</v>
      </c>
      <c r="E547" s="16">
        <v>250</v>
      </c>
      <c r="F547" s="16">
        <v>215</v>
      </c>
      <c r="G547" s="16">
        <v>90</v>
      </c>
      <c r="H547" s="16"/>
      <c r="I547" s="16">
        <v>715</v>
      </c>
      <c r="J547" s="16">
        <v>810</v>
      </c>
      <c r="K547" s="16"/>
      <c r="L547" s="16">
        <v>405</v>
      </c>
      <c r="M547" s="32" t="s">
        <v>68</v>
      </c>
      <c r="N547" s="15" t="s">
        <v>69</v>
      </c>
    </row>
    <row r="548" spans="1:14" x14ac:dyDescent="0.35">
      <c r="A548" s="32" t="s">
        <v>1920</v>
      </c>
      <c r="B548" s="32" t="s">
        <v>1168</v>
      </c>
      <c r="C548" s="15" t="s">
        <v>1169</v>
      </c>
      <c r="D548" s="16">
        <v>65</v>
      </c>
      <c r="E548" s="16">
        <v>100</v>
      </c>
      <c r="F548" s="16">
        <v>75</v>
      </c>
      <c r="G548" s="16">
        <v>35</v>
      </c>
      <c r="H548" s="16"/>
      <c r="I548" s="16">
        <v>245</v>
      </c>
      <c r="J548" s="16">
        <v>280</v>
      </c>
      <c r="K548" s="16"/>
      <c r="L548" s="16">
        <v>155</v>
      </c>
      <c r="M548" s="32" t="s">
        <v>68</v>
      </c>
      <c r="N548" s="15" t="s">
        <v>69</v>
      </c>
    </row>
    <row r="549" spans="1:14" x14ac:dyDescent="0.35">
      <c r="A549" s="32" t="s">
        <v>1921</v>
      </c>
      <c r="B549" s="32" t="s">
        <v>1170</v>
      </c>
      <c r="C549" s="15" t="s">
        <v>1171</v>
      </c>
      <c r="D549" s="16">
        <v>50</v>
      </c>
      <c r="E549" s="16">
        <v>65</v>
      </c>
      <c r="F549" s="16">
        <v>55</v>
      </c>
      <c r="G549" s="16">
        <v>25</v>
      </c>
      <c r="H549" s="16"/>
      <c r="I549" s="16">
        <v>175</v>
      </c>
      <c r="J549" s="16">
        <v>195</v>
      </c>
      <c r="K549" s="16"/>
      <c r="L549" s="16">
        <v>115</v>
      </c>
      <c r="M549" s="32" t="s">
        <v>70</v>
      </c>
      <c r="N549" s="15" t="s">
        <v>71</v>
      </c>
    </row>
    <row r="550" spans="1:14" x14ac:dyDescent="0.35">
      <c r="A550" s="32" t="s">
        <v>1922</v>
      </c>
      <c r="B550" s="32" t="s">
        <v>1172</v>
      </c>
      <c r="C550" s="15" t="s">
        <v>1173</v>
      </c>
      <c r="D550" s="16">
        <v>25</v>
      </c>
      <c r="E550" s="16">
        <v>20</v>
      </c>
      <c r="F550" s="16">
        <v>25</v>
      </c>
      <c r="G550" s="16">
        <v>10</v>
      </c>
      <c r="H550" s="16"/>
      <c r="I550" s="16">
        <v>70</v>
      </c>
      <c r="J550" s="16">
        <v>85</v>
      </c>
      <c r="K550" s="16"/>
      <c r="L550" s="16">
        <v>65</v>
      </c>
      <c r="M550" s="32" t="s">
        <v>70</v>
      </c>
      <c r="N550" s="15" t="s">
        <v>71</v>
      </c>
    </row>
    <row r="551" spans="1:14" x14ac:dyDescent="0.35">
      <c r="A551" s="32" t="s">
        <v>1923</v>
      </c>
      <c r="B551" s="32" t="s">
        <v>1174</v>
      </c>
      <c r="C551" s="15" t="s">
        <v>1175</v>
      </c>
      <c r="D551" s="16">
        <v>70</v>
      </c>
      <c r="E551" s="16">
        <v>60</v>
      </c>
      <c r="F551" s="16">
        <v>40</v>
      </c>
      <c r="G551" s="16">
        <v>25</v>
      </c>
      <c r="H551" s="16"/>
      <c r="I551" s="16">
        <v>170</v>
      </c>
      <c r="J551" s="16">
        <v>195</v>
      </c>
      <c r="K551" s="16"/>
      <c r="L551" s="16">
        <v>110</v>
      </c>
      <c r="M551" s="32" t="s">
        <v>70</v>
      </c>
      <c r="N551" s="15" t="s">
        <v>71</v>
      </c>
    </row>
    <row r="552" spans="1:14" x14ac:dyDescent="0.35">
      <c r="A552" s="32" t="s">
        <v>1924</v>
      </c>
      <c r="B552" s="32" t="s">
        <v>1176</v>
      </c>
      <c r="C552" s="15" t="s">
        <v>1177</v>
      </c>
      <c r="D552" s="16">
        <v>95</v>
      </c>
      <c r="E552" s="16">
        <v>115</v>
      </c>
      <c r="F552" s="16">
        <v>100</v>
      </c>
      <c r="G552" s="16">
        <v>55</v>
      </c>
      <c r="H552" s="16"/>
      <c r="I552" s="16">
        <v>310</v>
      </c>
      <c r="J552" s="16">
        <v>365</v>
      </c>
      <c r="K552" s="16"/>
      <c r="L552" s="16">
        <v>200</v>
      </c>
      <c r="M552" s="32" t="s">
        <v>70</v>
      </c>
      <c r="N552" s="15" t="s">
        <v>71</v>
      </c>
    </row>
    <row r="553" spans="1:14" x14ac:dyDescent="0.35">
      <c r="A553" s="32" t="s">
        <v>1925</v>
      </c>
      <c r="B553" s="32" t="s">
        <v>1178</v>
      </c>
      <c r="C553" s="15" t="s">
        <v>1179</v>
      </c>
      <c r="D553" s="16">
        <v>80</v>
      </c>
      <c r="E553" s="16">
        <v>60</v>
      </c>
      <c r="F553" s="16">
        <v>40</v>
      </c>
      <c r="G553" s="16">
        <v>20</v>
      </c>
      <c r="H553" s="16"/>
      <c r="I553" s="16">
        <v>180</v>
      </c>
      <c r="J553" s="16">
        <v>200</v>
      </c>
      <c r="K553" s="16"/>
      <c r="L553" s="16">
        <v>125</v>
      </c>
      <c r="M553" s="32" t="s">
        <v>70</v>
      </c>
      <c r="N553" s="15" t="s">
        <v>71</v>
      </c>
    </row>
    <row r="554" spans="1:14" x14ac:dyDescent="0.35">
      <c r="A554" s="32" t="s">
        <v>1926</v>
      </c>
      <c r="B554" s="32" t="s">
        <v>1180</v>
      </c>
      <c r="C554" s="15" t="s">
        <v>1181</v>
      </c>
      <c r="D554" s="16">
        <v>130</v>
      </c>
      <c r="E554" s="16">
        <v>125</v>
      </c>
      <c r="F554" s="16">
        <v>90</v>
      </c>
      <c r="G554" s="16">
        <v>40</v>
      </c>
      <c r="H554" s="16"/>
      <c r="I554" s="16">
        <v>340</v>
      </c>
      <c r="J554" s="16">
        <v>385</v>
      </c>
      <c r="K554" s="16"/>
      <c r="L554" s="16">
        <v>225</v>
      </c>
      <c r="M554" s="32" t="s">
        <v>70</v>
      </c>
      <c r="N554" s="15" t="s">
        <v>71</v>
      </c>
    </row>
    <row r="555" spans="1:14" x14ac:dyDescent="0.35">
      <c r="A555" s="32" t="s">
        <v>1927</v>
      </c>
      <c r="B555" s="32" t="s">
        <v>1182</v>
      </c>
      <c r="C555" s="15" t="s">
        <v>1183</v>
      </c>
      <c r="D555" s="16">
        <v>75</v>
      </c>
      <c r="E555" s="16">
        <v>55</v>
      </c>
      <c r="F555" s="16">
        <v>40</v>
      </c>
      <c r="G555" s="16">
        <v>15</v>
      </c>
      <c r="H555" s="16"/>
      <c r="I555" s="16">
        <v>175</v>
      </c>
      <c r="J555" s="16">
        <v>185</v>
      </c>
      <c r="K555" s="16"/>
      <c r="L555" s="16">
        <v>115</v>
      </c>
      <c r="M555" s="32" t="s">
        <v>70</v>
      </c>
      <c r="N555" s="15" t="s">
        <v>71</v>
      </c>
    </row>
    <row r="556" spans="1:14" x14ac:dyDescent="0.35">
      <c r="A556" s="32" t="s">
        <v>1928</v>
      </c>
      <c r="B556" s="32" t="s">
        <v>1184</v>
      </c>
      <c r="C556" s="15" t="s">
        <v>460</v>
      </c>
      <c r="D556" s="16">
        <v>165</v>
      </c>
      <c r="E556" s="16">
        <v>190</v>
      </c>
      <c r="F556" s="16">
        <v>125</v>
      </c>
      <c r="G556" s="16">
        <v>55</v>
      </c>
      <c r="H556" s="16"/>
      <c r="I556" s="16">
        <v>480</v>
      </c>
      <c r="J556" s="16">
        <v>535</v>
      </c>
      <c r="K556" s="16"/>
      <c r="L556" s="16">
        <v>270</v>
      </c>
      <c r="M556" s="32" t="s">
        <v>70</v>
      </c>
      <c r="N556" s="15" t="s">
        <v>71</v>
      </c>
    </row>
    <row r="557" spans="1:14" x14ac:dyDescent="0.35">
      <c r="A557" s="32" t="s">
        <v>1929</v>
      </c>
      <c r="B557" s="32" t="s">
        <v>1185</v>
      </c>
      <c r="C557" s="15" t="s">
        <v>1186</v>
      </c>
      <c r="D557" s="16">
        <v>65</v>
      </c>
      <c r="E557" s="16">
        <v>75</v>
      </c>
      <c r="F557" s="16">
        <v>45</v>
      </c>
      <c r="G557" s="16">
        <v>25</v>
      </c>
      <c r="H557" s="16"/>
      <c r="I557" s="16">
        <v>185</v>
      </c>
      <c r="J557" s="16">
        <v>215</v>
      </c>
      <c r="K557" s="16"/>
      <c r="L557" s="16">
        <v>125</v>
      </c>
      <c r="M557" s="32" t="s">
        <v>70</v>
      </c>
      <c r="N557" s="15" t="s">
        <v>71</v>
      </c>
    </row>
    <row r="558" spans="1:14" x14ac:dyDescent="0.35">
      <c r="A558" s="32" t="s">
        <v>1930</v>
      </c>
      <c r="B558" s="32" t="s">
        <v>1187</v>
      </c>
      <c r="C558" s="15" t="s">
        <v>1188</v>
      </c>
      <c r="D558" s="16">
        <v>80</v>
      </c>
      <c r="E558" s="16">
        <v>85</v>
      </c>
      <c r="F558" s="16">
        <v>75</v>
      </c>
      <c r="G558" s="16">
        <v>30</v>
      </c>
      <c r="H558" s="16"/>
      <c r="I558" s="16">
        <v>240</v>
      </c>
      <c r="J558" s="16">
        <v>270</v>
      </c>
      <c r="K558" s="16"/>
      <c r="L558" s="16">
        <v>160</v>
      </c>
      <c r="M558" s="32" t="s">
        <v>70</v>
      </c>
      <c r="N558" s="15" t="s">
        <v>71</v>
      </c>
    </row>
    <row r="559" spans="1:14" x14ac:dyDescent="0.35">
      <c r="A559" s="32" t="s">
        <v>1931</v>
      </c>
      <c r="B559" s="32" t="s">
        <v>1189</v>
      </c>
      <c r="C559" s="15" t="s">
        <v>1190</v>
      </c>
      <c r="D559" s="16">
        <v>40</v>
      </c>
      <c r="E559" s="16">
        <v>70</v>
      </c>
      <c r="F559" s="16">
        <v>50</v>
      </c>
      <c r="G559" s="16">
        <v>25</v>
      </c>
      <c r="H559" s="16"/>
      <c r="I559" s="16">
        <v>165</v>
      </c>
      <c r="J559" s="16">
        <v>185</v>
      </c>
      <c r="K559" s="16"/>
      <c r="L559" s="16">
        <v>100</v>
      </c>
      <c r="M559" s="32" t="s">
        <v>70</v>
      </c>
      <c r="N559" s="15" t="s">
        <v>71</v>
      </c>
    </row>
    <row r="560" spans="1:14" x14ac:dyDescent="0.35">
      <c r="A560" s="32" t="s">
        <v>1932</v>
      </c>
      <c r="B560" s="32" t="s">
        <v>1191</v>
      </c>
      <c r="C560" s="15" t="s">
        <v>1192</v>
      </c>
      <c r="D560" s="16">
        <v>65</v>
      </c>
      <c r="E560" s="16">
        <v>40</v>
      </c>
      <c r="F560" s="16">
        <v>25</v>
      </c>
      <c r="G560" s="16">
        <v>15</v>
      </c>
      <c r="H560" s="16"/>
      <c r="I560" s="16">
        <v>125</v>
      </c>
      <c r="J560" s="16">
        <v>145</v>
      </c>
      <c r="K560" s="16"/>
      <c r="L560" s="16">
        <v>85</v>
      </c>
      <c r="M560" s="32" t="s">
        <v>70</v>
      </c>
      <c r="N560" s="15" t="s">
        <v>71</v>
      </c>
    </row>
    <row r="561" spans="1:14" x14ac:dyDescent="0.35">
      <c r="A561" s="32" t="s">
        <v>1933</v>
      </c>
      <c r="B561" s="32" t="s">
        <v>1193</v>
      </c>
      <c r="C561" s="15" t="s">
        <v>1194</v>
      </c>
      <c r="D561" s="16">
        <v>35</v>
      </c>
      <c r="E561" s="16">
        <v>30</v>
      </c>
      <c r="F561" s="16">
        <v>20</v>
      </c>
      <c r="G561" s="16">
        <v>10</v>
      </c>
      <c r="H561" s="16"/>
      <c r="I561" s="16">
        <v>85</v>
      </c>
      <c r="J561" s="16">
        <v>95</v>
      </c>
      <c r="K561" s="16"/>
      <c r="L561" s="16">
        <v>65</v>
      </c>
      <c r="M561" s="32" t="s">
        <v>70</v>
      </c>
      <c r="N561" s="15" t="s">
        <v>71</v>
      </c>
    </row>
    <row r="562" spans="1:14" x14ac:dyDescent="0.35">
      <c r="A562" s="32" t="s">
        <v>1934</v>
      </c>
      <c r="B562" s="32" t="s">
        <v>1195</v>
      </c>
      <c r="C562" s="15" t="s">
        <v>1196</v>
      </c>
      <c r="D562" s="16">
        <v>35</v>
      </c>
      <c r="E562" s="16">
        <v>30</v>
      </c>
      <c r="F562" s="16">
        <v>20</v>
      </c>
      <c r="G562" s="16">
        <v>5</v>
      </c>
      <c r="H562" s="16"/>
      <c r="I562" s="16">
        <v>80</v>
      </c>
      <c r="J562" s="16">
        <v>90</v>
      </c>
      <c r="K562" s="16"/>
      <c r="L562" s="16">
        <v>65</v>
      </c>
      <c r="M562" s="32" t="s">
        <v>70</v>
      </c>
      <c r="N562" s="15" t="s">
        <v>71</v>
      </c>
    </row>
    <row r="563" spans="1:14" x14ac:dyDescent="0.35">
      <c r="A563" s="32" t="s">
        <v>1935</v>
      </c>
      <c r="B563" s="32" t="s">
        <v>1197</v>
      </c>
      <c r="C563" s="15" t="s">
        <v>1198</v>
      </c>
      <c r="D563" s="16">
        <v>60</v>
      </c>
      <c r="E563" s="16">
        <v>45</v>
      </c>
      <c r="F563" s="16">
        <v>30</v>
      </c>
      <c r="G563" s="16">
        <v>10</v>
      </c>
      <c r="H563" s="16"/>
      <c r="I563" s="16">
        <v>130</v>
      </c>
      <c r="J563" s="16">
        <v>140</v>
      </c>
      <c r="K563" s="16"/>
      <c r="L563" s="16">
        <v>90</v>
      </c>
      <c r="M563" s="32" t="s">
        <v>70</v>
      </c>
      <c r="N563" s="15" t="s">
        <v>71</v>
      </c>
    </row>
    <row r="564" spans="1:14" x14ac:dyDescent="0.35">
      <c r="A564" s="32" t="s">
        <v>1936</v>
      </c>
      <c r="B564" s="32" t="s">
        <v>1199</v>
      </c>
      <c r="C564" s="15" t="s">
        <v>1200</v>
      </c>
      <c r="D564" s="16">
        <v>25</v>
      </c>
      <c r="E564" s="16">
        <v>50</v>
      </c>
      <c r="F564" s="16">
        <v>30</v>
      </c>
      <c r="G564" s="16">
        <v>10</v>
      </c>
      <c r="H564" s="16"/>
      <c r="I564" s="16">
        <v>105</v>
      </c>
      <c r="J564" s="16">
        <v>115</v>
      </c>
      <c r="K564" s="16"/>
      <c r="L564" s="16">
        <v>65</v>
      </c>
      <c r="M564" s="32" t="s">
        <v>70</v>
      </c>
      <c r="N564" s="15" t="s">
        <v>71</v>
      </c>
    </row>
    <row r="565" spans="1:14" x14ac:dyDescent="0.35">
      <c r="A565" s="32" t="s">
        <v>1937</v>
      </c>
      <c r="B565" s="32" t="s">
        <v>1201</v>
      </c>
      <c r="C565" s="15" t="s">
        <v>1202</v>
      </c>
      <c r="D565" s="16">
        <v>80</v>
      </c>
      <c r="E565" s="16">
        <v>100</v>
      </c>
      <c r="F565" s="16">
        <v>70</v>
      </c>
      <c r="G565" s="16">
        <v>25</v>
      </c>
      <c r="H565" s="16"/>
      <c r="I565" s="16">
        <v>245</v>
      </c>
      <c r="J565" s="16">
        <v>270</v>
      </c>
      <c r="K565" s="16"/>
      <c r="L565" s="16">
        <v>150</v>
      </c>
      <c r="M565" s="32" t="s">
        <v>70</v>
      </c>
      <c r="N565" s="15" t="s">
        <v>71</v>
      </c>
    </row>
    <row r="566" spans="1:14" x14ac:dyDescent="0.35">
      <c r="A566" s="32" t="s">
        <v>1938</v>
      </c>
      <c r="B566" s="32" t="s">
        <v>1203</v>
      </c>
      <c r="C566" s="15" t="s">
        <v>1204</v>
      </c>
      <c r="D566" s="16">
        <v>75</v>
      </c>
      <c r="E566" s="16">
        <v>80</v>
      </c>
      <c r="F566" s="16">
        <v>70</v>
      </c>
      <c r="G566" s="16">
        <v>40</v>
      </c>
      <c r="H566" s="16"/>
      <c r="I566" s="16">
        <v>230</v>
      </c>
      <c r="J566" s="16">
        <v>265</v>
      </c>
      <c r="K566" s="16"/>
      <c r="L566" s="16">
        <v>140</v>
      </c>
      <c r="M566" s="32" t="s">
        <v>70</v>
      </c>
      <c r="N566" s="15" t="s">
        <v>71</v>
      </c>
    </row>
    <row r="567" spans="1:14" x14ac:dyDescent="0.35">
      <c r="A567" s="32" t="s">
        <v>1939</v>
      </c>
      <c r="B567" s="32" t="s">
        <v>1205</v>
      </c>
      <c r="C567" s="15" t="s">
        <v>237</v>
      </c>
      <c r="D567" s="16">
        <v>290</v>
      </c>
      <c r="E567" s="16">
        <v>285</v>
      </c>
      <c r="F567" s="16">
        <v>245</v>
      </c>
      <c r="G567" s="16">
        <v>100</v>
      </c>
      <c r="H567" s="16"/>
      <c r="I567" s="16">
        <v>820</v>
      </c>
      <c r="J567" s="16">
        <v>915</v>
      </c>
      <c r="K567" s="16"/>
      <c r="L567" s="16">
        <v>470</v>
      </c>
      <c r="M567" s="32" t="s">
        <v>29</v>
      </c>
      <c r="N567" s="15" t="s">
        <v>30</v>
      </c>
    </row>
    <row r="568" spans="1:14" x14ac:dyDescent="0.35">
      <c r="A568" s="32" t="s">
        <v>1940</v>
      </c>
      <c r="B568" s="32" t="s">
        <v>1206</v>
      </c>
      <c r="C568" s="15" t="s">
        <v>1207</v>
      </c>
      <c r="D568" s="16">
        <v>365</v>
      </c>
      <c r="E568" s="16">
        <v>410</v>
      </c>
      <c r="F568" s="16">
        <v>240</v>
      </c>
      <c r="G568" s="16">
        <v>115</v>
      </c>
      <c r="H568" s="16"/>
      <c r="I568" s="16">
        <v>1015</v>
      </c>
      <c r="J568" s="16">
        <v>1125</v>
      </c>
      <c r="K568" s="16"/>
      <c r="L568" s="16">
        <v>595</v>
      </c>
      <c r="M568" s="32" t="s">
        <v>29</v>
      </c>
      <c r="N568" s="15" t="s">
        <v>30</v>
      </c>
    </row>
    <row r="569" spans="1:14" x14ac:dyDescent="0.35">
      <c r="A569" s="32" t="s">
        <v>1941</v>
      </c>
      <c r="B569" s="32" t="s">
        <v>1208</v>
      </c>
      <c r="C569" s="15" t="s">
        <v>1209</v>
      </c>
      <c r="D569" s="16">
        <v>180</v>
      </c>
      <c r="E569" s="16">
        <v>210</v>
      </c>
      <c r="F569" s="16">
        <v>200</v>
      </c>
      <c r="G569" s="16">
        <v>90</v>
      </c>
      <c r="H569" s="16"/>
      <c r="I569" s="16">
        <v>585</v>
      </c>
      <c r="J569" s="16">
        <v>675</v>
      </c>
      <c r="K569" s="16"/>
      <c r="L569" s="16">
        <v>350</v>
      </c>
      <c r="M569" s="32" t="s">
        <v>29</v>
      </c>
      <c r="N569" s="15" t="s">
        <v>30</v>
      </c>
    </row>
    <row r="570" spans="1:14" x14ac:dyDescent="0.35">
      <c r="A570" s="32" t="s">
        <v>1942</v>
      </c>
      <c r="B570" s="32" t="s">
        <v>1210</v>
      </c>
      <c r="C570" s="15" t="s">
        <v>1211</v>
      </c>
      <c r="D570" s="16">
        <v>275</v>
      </c>
      <c r="E570" s="16">
        <v>295</v>
      </c>
      <c r="F570" s="16">
        <v>180</v>
      </c>
      <c r="G570" s="16">
        <v>85</v>
      </c>
      <c r="H570" s="16"/>
      <c r="I570" s="16">
        <v>745</v>
      </c>
      <c r="J570" s="16">
        <v>835</v>
      </c>
      <c r="K570" s="16"/>
      <c r="L570" s="16">
        <v>445</v>
      </c>
      <c r="M570" s="32" t="s">
        <v>29</v>
      </c>
      <c r="N570" s="15" t="s">
        <v>30</v>
      </c>
    </row>
    <row r="571" spans="1:14" x14ac:dyDescent="0.35">
      <c r="A571" s="32" t="s">
        <v>1943</v>
      </c>
      <c r="B571" s="32" t="s">
        <v>1212</v>
      </c>
      <c r="C571" s="15" t="s">
        <v>1213</v>
      </c>
      <c r="D571" s="16">
        <v>205</v>
      </c>
      <c r="E571" s="16">
        <v>235</v>
      </c>
      <c r="F571" s="16">
        <v>145</v>
      </c>
      <c r="G571" s="16">
        <v>60</v>
      </c>
      <c r="H571" s="16"/>
      <c r="I571" s="16">
        <v>590</v>
      </c>
      <c r="J571" s="16">
        <v>655</v>
      </c>
      <c r="K571" s="16"/>
      <c r="L571" s="16">
        <v>355</v>
      </c>
      <c r="M571" s="32" t="s">
        <v>29</v>
      </c>
      <c r="N571" s="15" t="s">
        <v>30</v>
      </c>
    </row>
    <row r="572" spans="1:14" x14ac:dyDescent="0.35">
      <c r="A572" s="32" t="s">
        <v>1944</v>
      </c>
      <c r="B572" s="32" t="s">
        <v>1214</v>
      </c>
      <c r="C572" s="15" t="s">
        <v>1215</v>
      </c>
      <c r="D572" s="16">
        <v>125</v>
      </c>
      <c r="E572" s="16">
        <v>115</v>
      </c>
      <c r="F572" s="16">
        <v>90</v>
      </c>
      <c r="G572" s="16">
        <v>45</v>
      </c>
      <c r="H572" s="16"/>
      <c r="I572" s="16">
        <v>330</v>
      </c>
      <c r="J572" s="16">
        <v>375</v>
      </c>
      <c r="K572" s="16"/>
      <c r="L572" s="16">
        <v>220</v>
      </c>
      <c r="M572" s="32" t="s">
        <v>29</v>
      </c>
      <c r="N572" s="15" t="s">
        <v>30</v>
      </c>
    </row>
    <row r="573" spans="1:14" x14ac:dyDescent="0.35">
      <c r="A573" s="32" t="s">
        <v>1945</v>
      </c>
      <c r="B573" s="32" t="s">
        <v>1216</v>
      </c>
      <c r="C573" s="15" t="s">
        <v>1217</v>
      </c>
      <c r="D573" s="16">
        <v>270</v>
      </c>
      <c r="E573" s="16">
        <v>305</v>
      </c>
      <c r="F573" s="16">
        <v>180</v>
      </c>
      <c r="G573" s="16">
        <v>80</v>
      </c>
      <c r="H573" s="16"/>
      <c r="I573" s="16">
        <v>755</v>
      </c>
      <c r="J573" s="16">
        <v>840</v>
      </c>
      <c r="K573" s="16"/>
      <c r="L573" s="16">
        <v>435</v>
      </c>
      <c r="M573" s="32" t="s">
        <v>29</v>
      </c>
      <c r="N573" s="15" t="s">
        <v>30</v>
      </c>
    </row>
    <row r="574" spans="1:14" x14ac:dyDescent="0.35">
      <c r="A574" s="32" t="s">
        <v>1946</v>
      </c>
      <c r="B574" s="32" t="s">
        <v>1218</v>
      </c>
      <c r="C574" s="15" t="s">
        <v>1219</v>
      </c>
      <c r="D574" s="16">
        <v>360</v>
      </c>
      <c r="E574" s="16">
        <v>370</v>
      </c>
      <c r="F574" s="16">
        <v>265</v>
      </c>
      <c r="G574" s="16">
        <v>85</v>
      </c>
      <c r="H574" s="16"/>
      <c r="I574" s="16">
        <v>995</v>
      </c>
      <c r="J574" s="16">
        <v>1085</v>
      </c>
      <c r="K574" s="16"/>
      <c r="L574" s="16">
        <v>570</v>
      </c>
      <c r="M574" s="32" t="s">
        <v>29</v>
      </c>
      <c r="N574" s="15" t="s">
        <v>30</v>
      </c>
    </row>
    <row r="575" spans="1:14" x14ac:dyDescent="0.35">
      <c r="A575" s="32" t="s">
        <v>1947</v>
      </c>
      <c r="B575" s="32" t="s">
        <v>1220</v>
      </c>
      <c r="C575" s="15" t="s">
        <v>550</v>
      </c>
      <c r="D575" s="16">
        <v>325</v>
      </c>
      <c r="E575" s="16">
        <v>295</v>
      </c>
      <c r="F575" s="16">
        <v>210</v>
      </c>
      <c r="G575" s="16">
        <v>105</v>
      </c>
      <c r="H575" s="16"/>
      <c r="I575" s="16">
        <v>825</v>
      </c>
      <c r="J575" s="16">
        <v>930</v>
      </c>
      <c r="K575" s="16"/>
      <c r="L575" s="16">
        <v>525</v>
      </c>
      <c r="M575" s="32" t="s">
        <v>29</v>
      </c>
      <c r="N575" s="15" t="s">
        <v>30</v>
      </c>
    </row>
    <row r="576" spans="1:14" x14ac:dyDescent="0.35">
      <c r="A576" s="32" t="s">
        <v>1948</v>
      </c>
      <c r="B576" s="32" t="s">
        <v>1221</v>
      </c>
      <c r="C576" s="15" t="s">
        <v>1222</v>
      </c>
      <c r="D576" s="16">
        <v>465</v>
      </c>
      <c r="E576" s="16">
        <v>480</v>
      </c>
      <c r="F576" s="16">
        <v>350</v>
      </c>
      <c r="G576" s="16">
        <v>140</v>
      </c>
      <c r="H576" s="16"/>
      <c r="I576" s="16">
        <v>1290</v>
      </c>
      <c r="J576" s="16">
        <v>1430</v>
      </c>
      <c r="K576" s="16"/>
      <c r="L576" s="16">
        <v>710</v>
      </c>
      <c r="M576" s="32" t="s">
        <v>29</v>
      </c>
      <c r="N576" s="15" t="s">
        <v>30</v>
      </c>
    </row>
    <row r="577" spans="1:14" x14ac:dyDescent="0.35">
      <c r="A577" s="32" t="s">
        <v>1949</v>
      </c>
      <c r="B577" s="32" t="s">
        <v>1223</v>
      </c>
      <c r="C577" s="15" t="s">
        <v>1224</v>
      </c>
      <c r="D577" s="16">
        <v>285</v>
      </c>
      <c r="E577" s="16">
        <v>325</v>
      </c>
      <c r="F577" s="16">
        <v>275</v>
      </c>
      <c r="G577" s="16">
        <v>120</v>
      </c>
      <c r="H577" s="16"/>
      <c r="I577" s="16">
        <v>885</v>
      </c>
      <c r="J577" s="16">
        <v>1005</v>
      </c>
      <c r="K577" s="16"/>
      <c r="L577" s="16">
        <v>535</v>
      </c>
      <c r="M577" s="32" t="s">
        <v>29</v>
      </c>
      <c r="N577" s="15" t="s">
        <v>30</v>
      </c>
    </row>
    <row r="578" spans="1:14" x14ac:dyDescent="0.35">
      <c r="A578" s="32" t="s">
        <v>1950</v>
      </c>
      <c r="B578" s="32" t="s">
        <v>1225</v>
      </c>
      <c r="C578" s="15" t="s">
        <v>1226</v>
      </c>
      <c r="D578" s="16">
        <v>325</v>
      </c>
      <c r="E578" s="16">
        <v>325</v>
      </c>
      <c r="F578" s="16">
        <v>230</v>
      </c>
      <c r="G578" s="16">
        <v>85</v>
      </c>
      <c r="H578" s="16"/>
      <c r="I578" s="16">
        <v>880</v>
      </c>
      <c r="J578" s="16">
        <v>970</v>
      </c>
      <c r="K578" s="16"/>
      <c r="L578" s="16">
        <v>525</v>
      </c>
      <c r="M578" s="32" t="s">
        <v>29</v>
      </c>
      <c r="N578" s="15" t="s">
        <v>30</v>
      </c>
    </row>
    <row r="579" spans="1:14" x14ac:dyDescent="0.35">
      <c r="A579" s="32" t="s">
        <v>1951</v>
      </c>
      <c r="B579" s="32" t="s">
        <v>1227</v>
      </c>
      <c r="C579" s="15" t="s">
        <v>1228</v>
      </c>
      <c r="D579" s="16">
        <v>395</v>
      </c>
      <c r="E579" s="16">
        <v>435</v>
      </c>
      <c r="F579" s="16">
        <v>385</v>
      </c>
      <c r="G579" s="16">
        <v>190</v>
      </c>
      <c r="H579" s="16"/>
      <c r="I579" s="16">
        <v>1215</v>
      </c>
      <c r="J579" s="16">
        <v>1410</v>
      </c>
      <c r="K579" s="16"/>
      <c r="L579" s="16">
        <v>700</v>
      </c>
      <c r="M579" s="32" t="s">
        <v>29</v>
      </c>
      <c r="N579" s="15" t="s">
        <v>30</v>
      </c>
    </row>
    <row r="580" spans="1:14" x14ac:dyDescent="0.35">
      <c r="A580" s="32" t="s">
        <v>1952</v>
      </c>
      <c r="B580" s="32" t="s">
        <v>1229</v>
      </c>
      <c r="C580" s="15" t="s">
        <v>1230</v>
      </c>
      <c r="D580" s="16">
        <v>210</v>
      </c>
      <c r="E580" s="16">
        <v>215</v>
      </c>
      <c r="F580" s="16">
        <v>160</v>
      </c>
      <c r="G580" s="16">
        <v>75</v>
      </c>
      <c r="H580" s="16"/>
      <c r="I580" s="16">
        <v>580</v>
      </c>
      <c r="J580" s="16">
        <v>655</v>
      </c>
      <c r="K580" s="16"/>
      <c r="L580" s="16">
        <v>365</v>
      </c>
      <c r="M580" s="32" t="s">
        <v>29</v>
      </c>
      <c r="N580" s="15" t="s">
        <v>30</v>
      </c>
    </row>
    <row r="581" spans="1:14" x14ac:dyDescent="0.35">
      <c r="A581" s="32" t="s">
        <v>1953</v>
      </c>
      <c r="B581" s="32" t="s">
        <v>1231</v>
      </c>
      <c r="C581" s="15" t="s">
        <v>1232</v>
      </c>
      <c r="D581" s="16">
        <v>210</v>
      </c>
      <c r="E581" s="16">
        <v>210</v>
      </c>
      <c r="F581" s="16">
        <v>150</v>
      </c>
      <c r="G581" s="16">
        <v>70</v>
      </c>
      <c r="H581" s="16"/>
      <c r="I581" s="16">
        <v>570</v>
      </c>
      <c r="J581" s="16">
        <v>640</v>
      </c>
      <c r="K581" s="16"/>
      <c r="L581" s="16">
        <v>355</v>
      </c>
      <c r="M581" s="32" t="s">
        <v>29</v>
      </c>
      <c r="N581" s="15" t="s">
        <v>30</v>
      </c>
    </row>
    <row r="582" spans="1:14" x14ac:dyDescent="0.35">
      <c r="A582" s="32" t="s">
        <v>1954</v>
      </c>
      <c r="B582" s="32" t="s">
        <v>1233</v>
      </c>
      <c r="C582" s="15" t="s">
        <v>1234</v>
      </c>
      <c r="D582" s="16">
        <v>295</v>
      </c>
      <c r="E582" s="16">
        <v>305</v>
      </c>
      <c r="F582" s="16">
        <v>245</v>
      </c>
      <c r="G582" s="16">
        <v>90</v>
      </c>
      <c r="H582" s="16"/>
      <c r="I582" s="16">
        <v>845</v>
      </c>
      <c r="J582" s="16">
        <v>930</v>
      </c>
      <c r="K582" s="16"/>
      <c r="L582" s="16">
        <v>505</v>
      </c>
      <c r="M582" s="32" t="s">
        <v>29</v>
      </c>
      <c r="N582" s="15" t="s">
        <v>30</v>
      </c>
    </row>
    <row r="583" spans="1:14" x14ac:dyDescent="0.35">
      <c r="A583" s="32" t="s">
        <v>1955</v>
      </c>
      <c r="B583" s="32" t="s">
        <v>1235</v>
      </c>
      <c r="C583" s="15" t="s">
        <v>1236</v>
      </c>
      <c r="D583" s="16">
        <v>325</v>
      </c>
      <c r="E583" s="16">
        <v>355</v>
      </c>
      <c r="F583" s="16">
        <v>285</v>
      </c>
      <c r="G583" s="16">
        <v>125</v>
      </c>
      <c r="H583" s="16"/>
      <c r="I583" s="16">
        <v>960</v>
      </c>
      <c r="J583" s="16">
        <v>1085</v>
      </c>
      <c r="K583" s="16"/>
      <c r="L583" s="16">
        <v>590</v>
      </c>
      <c r="M583" s="32" t="s">
        <v>29</v>
      </c>
      <c r="N583" s="15" t="s">
        <v>30</v>
      </c>
    </row>
    <row r="584" spans="1:14" x14ac:dyDescent="0.35">
      <c r="A584" s="32" t="s">
        <v>1956</v>
      </c>
      <c r="B584" s="32" t="s">
        <v>1237</v>
      </c>
      <c r="C584" s="15" t="s">
        <v>1238</v>
      </c>
      <c r="D584" s="16">
        <v>205</v>
      </c>
      <c r="E584" s="16">
        <v>220</v>
      </c>
      <c r="F584" s="16">
        <v>175</v>
      </c>
      <c r="G584" s="16">
        <v>60</v>
      </c>
      <c r="H584" s="16"/>
      <c r="I584" s="16">
        <v>605</v>
      </c>
      <c r="J584" s="16">
        <v>665</v>
      </c>
      <c r="K584" s="16"/>
      <c r="L584" s="16">
        <v>350</v>
      </c>
      <c r="M584" s="32" t="s">
        <v>29</v>
      </c>
      <c r="N584" s="15" t="s">
        <v>30</v>
      </c>
    </row>
    <row r="585" spans="1:14" x14ac:dyDescent="0.35">
      <c r="A585" s="32" t="s">
        <v>1957</v>
      </c>
      <c r="B585" s="32" t="s">
        <v>1239</v>
      </c>
      <c r="C585" s="15" t="s">
        <v>1240</v>
      </c>
      <c r="D585" s="16">
        <v>135</v>
      </c>
      <c r="E585" s="16">
        <v>155</v>
      </c>
      <c r="F585" s="16">
        <v>105</v>
      </c>
      <c r="G585" s="16">
        <v>55</v>
      </c>
      <c r="H585" s="16"/>
      <c r="I585" s="16">
        <v>395</v>
      </c>
      <c r="J585" s="16">
        <v>455</v>
      </c>
      <c r="K585" s="16"/>
      <c r="L585" s="16">
        <v>265</v>
      </c>
      <c r="M585" s="32" t="s">
        <v>29</v>
      </c>
      <c r="N585" s="15" t="s">
        <v>30</v>
      </c>
    </row>
    <row r="586" spans="1:14" x14ac:dyDescent="0.35">
      <c r="A586" s="32" t="s">
        <v>1958</v>
      </c>
      <c r="B586" s="32" t="s">
        <v>1241</v>
      </c>
      <c r="C586" s="15" t="s">
        <v>1242</v>
      </c>
      <c r="D586" s="16">
        <v>335</v>
      </c>
      <c r="E586" s="16">
        <v>310</v>
      </c>
      <c r="F586" s="16">
        <v>235</v>
      </c>
      <c r="G586" s="16">
        <v>105</v>
      </c>
      <c r="H586" s="16"/>
      <c r="I586" s="16">
        <v>880</v>
      </c>
      <c r="J586" s="16">
        <v>985</v>
      </c>
      <c r="K586" s="16"/>
      <c r="L586" s="16">
        <v>535</v>
      </c>
      <c r="M586" s="32" t="s">
        <v>29</v>
      </c>
      <c r="N586" s="15" t="s">
        <v>30</v>
      </c>
    </row>
    <row r="587" spans="1:14" x14ac:dyDescent="0.35">
      <c r="A587" s="32" t="s">
        <v>1959</v>
      </c>
      <c r="B587" s="32" t="s">
        <v>1243</v>
      </c>
      <c r="C587" s="15" t="s">
        <v>233</v>
      </c>
      <c r="D587" s="16">
        <v>75</v>
      </c>
      <c r="E587" s="16">
        <v>75</v>
      </c>
      <c r="F587" s="16">
        <v>70</v>
      </c>
      <c r="G587" s="16">
        <v>35</v>
      </c>
      <c r="H587" s="16"/>
      <c r="I587" s="16">
        <v>220</v>
      </c>
      <c r="J587" s="16">
        <v>255</v>
      </c>
      <c r="K587" s="16"/>
      <c r="L587" s="16">
        <v>140</v>
      </c>
      <c r="M587" s="32" t="s">
        <v>29</v>
      </c>
      <c r="N587" s="15" t="s">
        <v>30</v>
      </c>
    </row>
    <row r="588" spans="1:14" x14ac:dyDescent="0.35">
      <c r="A588" s="32" t="s">
        <v>1960</v>
      </c>
      <c r="B588" s="32" t="s">
        <v>1244</v>
      </c>
      <c r="C588" s="15" t="s">
        <v>1245</v>
      </c>
      <c r="D588" s="16">
        <v>70</v>
      </c>
      <c r="E588" s="16">
        <v>90</v>
      </c>
      <c r="F588" s="16">
        <v>65</v>
      </c>
      <c r="G588" s="16">
        <v>25</v>
      </c>
      <c r="H588" s="16"/>
      <c r="I588" s="16">
        <v>230</v>
      </c>
      <c r="J588" s="16">
        <v>250</v>
      </c>
      <c r="K588" s="16"/>
      <c r="L588" s="16">
        <v>145</v>
      </c>
      <c r="M588" s="32" t="s">
        <v>72</v>
      </c>
      <c r="N588" s="15" t="s">
        <v>73</v>
      </c>
    </row>
    <row r="589" spans="1:14" x14ac:dyDescent="0.35">
      <c r="A589" s="32" t="s">
        <v>1961</v>
      </c>
      <c r="B589" s="32" t="s">
        <v>1246</v>
      </c>
      <c r="C589" s="15" t="s">
        <v>1247</v>
      </c>
      <c r="D589" s="16">
        <v>225</v>
      </c>
      <c r="E589" s="16">
        <v>240</v>
      </c>
      <c r="F589" s="16">
        <v>195</v>
      </c>
      <c r="G589" s="16">
        <v>75</v>
      </c>
      <c r="H589" s="16"/>
      <c r="I589" s="16">
        <v>660</v>
      </c>
      <c r="J589" s="16">
        <v>735</v>
      </c>
      <c r="K589" s="16"/>
      <c r="L589" s="16">
        <v>355</v>
      </c>
      <c r="M589" s="32" t="s">
        <v>72</v>
      </c>
      <c r="N589" s="15" t="s">
        <v>73</v>
      </c>
    </row>
    <row r="590" spans="1:14" x14ac:dyDescent="0.35">
      <c r="A590" s="32" t="s">
        <v>1962</v>
      </c>
      <c r="B590" s="32" t="s">
        <v>1248</v>
      </c>
      <c r="C590" s="15" t="s">
        <v>716</v>
      </c>
      <c r="D590" s="16">
        <v>85</v>
      </c>
      <c r="E590" s="16">
        <v>85</v>
      </c>
      <c r="F590" s="16">
        <v>50</v>
      </c>
      <c r="G590" s="16">
        <v>20</v>
      </c>
      <c r="H590" s="16"/>
      <c r="I590" s="16">
        <v>215</v>
      </c>
      <c r="J590" s="16">
        <v>235</v>
      </c>
      <c r="K590" s="16"/>
      <c r="L590" s="16">
        <v>135</v>
      </c>
      <c r="M590" s="32" t="s">
        <v>72</v>
      </c>
      <c r="N590" s="15" t="s">
        <v>73</v>
      </c>
    </row>
    <row r="591" spans="1:14" x14ac:dyDescent="0.35">
      <c r="A591" s="32" t="s">
        <v>1963</v>
      </c>
      <c r="B591" s="32" t="s">
        <v>1249</v>
      </c>
      <c r="C591" s="15" t="s">
        <v>1250</v>
      </c>
      <c r="D591" s="16">
        <v>105</v>
      </c>
      <c r="E591" s="16">
        <v>70</v>
      </c>
      <c r="F591" s="16">
        <v>35</v>
      </c>
      <c r="G591" s="16">
        <v>20</v>
      </c>
      <c r="H591" s="16"/>
      <c r="I591" s="16">
        <v>210</v>
      </c>
      <c r="J591" s="16">
        <v>230</v>
      </c>
      <c r="K591" s="16"/>
      <c r="L591" s="16">
        <v>130</v>
      </c>
      <c r="M591" s="32" t="s">
        <v>72</v>
      </c>
      <c r="N591" s="15" t="s">
        <v>73</v>
      </c>
    </row>
    <row r="592" spans="1:14" x14ac:dyDescent="0.35">
      <c r="A592" s="32" t="s">
        <v>1964</v>
      </c>
      <c r="B592" s="32" t="s">
        <v>1251</v>
      </c>
      <c r="C592" s="15" t="s">
        <v>1252</v>
      </c>
      <c r="D592" s="16">
        <v>85</v>
      </c>
      <c r="E592" s="16">
        <v>85</v>
      </c>
      <c r="F592" s="16">
        <v>75</v>
      </c>
      <c r="G592" s="16">
        <v>30</v>
      </c>
      <c r="H592" s="16"/>
      <c r="I592" s="16">
        <v>245</v>
      </c>
      <c r="J592" s="16">
        <v>275</v>
      </c>
      <c r="K592" s="16"/>
      <c r="L592" s="16">
        <v>140</v>
      </c>
      <c r="M592" s="32" t="s">
        <v>72</v>
      </c>
      <c r="N592" s="15" t="s">
        <v>73</v>
      </c>
    </row>
    <row r="593" spans="1:14" x14ac:dyDescent="0.35">
      <c r="A593" s="32" t="s">
        <v>1965</v>
      </c>
      <c r="B593" s="32" t="s">
        <v>1253</v>
      </c>
      <c r="C593" s="15" t="s">
        <v>1254</v>
      </c>
      <c r="D593" s="16">
        <v>50</v>
      </c>
      <c r="E593" s="16">
        <v>40</v>
      </c>
      <c r="F593" s="16">
        <v>25</v>
      </c>
      <c r="G593" s="16">
        <v>15</v>
      </c>
      <c r="H593" s="16"/>
      <c r="I593" s="16">
        <v>115</v>
      </c>
      <c r="J593" s="16">
        <v>135</v>
      </c>
      <c r="K593" s="16"/>
      <c r="L593" s="16">
        <v>90</v>
      </c>
      <c r="M593" s="32" t="s">
        <v>72</v>
      </c>
      <c r="N593" s="15" t="s">
        <v>73</v>
      </c>
    </row>
    <row r="594" spans="1:14" x14ac:dyDescent="0.35">
      <c r="A594" s="32" t="s">
        <v>1966</v>
      </c>
      <c r="B594" s="32" t="s">
        <v>1255</v>
      </c>
      <c r="C594" s="15" t="s">
        <v>1256</v>
      </c>
      <c r="D594" s="16">
        <v>45</v>
      </c>
      <c r="E594" s="16">
        <v>45</v>
      </c>
      <c r="F594" s="16">
        <v>40</v>
      </c>
      <c r="G594" s="16">
        <v>20</v>
      </c>
      <c r="H594" s="16"/>
      <c r="I594" s="16">
        <v>125</v>
      </c>
      <c r="J594" s="16">
        <v>150</v>
      </c>
      <c r="K594" s="16"/>
      <c r="L594" s="16">
        <v>85</v>
      </c>
      <c r="M594" s="32" t="s">
        <v>72</v>
      </c>
      <c r="N594" s="15" t="s">
        <v>73</v>
      </c>
    </row>
    <row r="595" spans="1:14" x14ac:dyDescent="0.35">
      <c r="A595" s="32" t="s">
        <v>1967</v>
      </c>
      <c r="B595" s="32" t="s">
        <v>1257</v>
      </c>
      <c r="C595" s="15" t="s">
        <v>1080</v>
      </c>
      <c r="D595" s="16">
        <v>285</v>
      </c>
      <c r="E595" s="16">
        <v>335</v>
      </c>
      <c r="F595" s="16">
        <v>225</v>
      </c>
      <c r="G595" s="16">
        <v>110</v>
      </c>
      <c r="H595" s="16"/>
      <c r="I595" s="16">
        <v>845</v>
      </c>
      <c r="J595" s="16">
        <v>950</v>
      </c>
      <c r="K595" s="16"/>
      <c r="L595" s="16">
        <v>485</v>
      </c>
      <c r="M595" s="32" t="s">
        <v>72</v>
      </c>
      <c r="N595" s="15" t="s">
        <v>73</v>
      </c>
    </row>
    <row r="596" spans="1:14" x14ac:dyDescent="0.35">
      <c r="A596" s="32" t="s">
        <v>1968</v>
      </c>
      <c r="B596" s="32" t="s">
        <v>1258</v>
      </c>
      <c r="C596" s="15" t="s">
        <v>1259</v>
      </c>
      <c r="D596" s="16">
        <v>70</v>
      </c>
      <c r="E596" s="16">
        <v>95</v>
      </c>
      <c r="F596" s="16">
        <v>70</v>
      </c>
      <c r="G596" s="16">
        <v>20</v>
      </c>
      <c r="H596" s="16"/>
      <c r="I596" s="16">
        <v>235</v>
      </c>
      <c r="J596" s="16">
        <v>250</v>
      </c>
      <c r="K596" s="16"/>
      <c r="L596" s="16">
        <v>140</v>
      </c>
      <c r="M596" s="32" t="s">
        <v>72</v>
      </c>
      <c r="N596" s="15" t="s">
        <v>73</v>
      </c>
    </row>
    <row r="597" spans="1:14" x14ac:dyDescent="0.35">
      <c r="A597" s="32" t="s">
        <v>1969</v>
      </c>
      <c r="B597" s="32" t="s">
        <v>1260</v>
      </c>
      <c r="C597" s="15" t="s">
        <v>1261</v>
      </c>
      <c r="D597" s="16">
        <v>220</v>
      </c>
      <c r="E597" s="16">
        <v>180</v>
      </c>
      <c r="F597" s="16">
        <v>100</v>
      </c>
      <c r="G597" s="16">
        <v>40</v>
      </c>
      <c r="H597" s="16"/>
      <c r="I597" s="16">
        <v>500</v>
      </c>
      <c r="J597" s="16">
        <v>545</v>
      </c>
      <c r="K597" s="16"/>
      <c r="L597" s="16">
        <v>310</v>
      </c>
      <c r="M597" s="32" t="s">
        <v>72</v>
      </c>
      <c r="N597" s="15" t="s">
        <v>73</v>
      </c>
    </row>
    <row r="598" spans="1:14" x14ac:dyDescent="0.35">
      <c r="A598" s="32" t="s">
        <v>1970</v>
      </c>
      <c r="B598" s="32" t="s">
        <v>1262</v>
      </c>
      <c r="C598" s="15" t="s">
        <v>1263</v>
      </c>
      <c r="D598" s="16">
        <v>135</v>
      </c>
      <c r="E598" s="16">
        <v>125</v>
      </c>
      <c r="F598" s="16">
        <v>80</v>
      </c>
      <c r="G598" s="16">
        <v>35</v>
      </c>
      <c r="H598" s="16"/>
      <c r="I598" s="16">
        <v>335</v>
      </c>
      <c r="J598" s="16">
        <v>375</v>
      </c>
      <c r="K598" s="16"/>
      <c r="L598" s="16">
        <v>210</v>
      </c>
      <c r="M598" s="32" t="s">
        <v>72</v>
      </c>
      <c r="N598" s="15" t="s">
        <v>73</v>
      </c>
    </row>
    <row r="599" spans="1:14" x14ac:dyDescent="0.35">
      <c r="A599" s="32" t="s">
        <v>1971</v>
      </c>
      <c r="B599" s="32" t="s">
        <v>1264</v>
      </c>
      <c r="C599" s="15" t="s">
        <v>1265</v>
      </c>
      <c r="D599" s="16">
        <v>90</v>
      </c>
      <c r="E599" s="16">
        <v>55</v>
      </c>
      <c r="F599" s="16">
        <v>45</v>
      </c>
      <c r="G599" s="16">
        <v>10</v>
      </c>
      <c r="H599" s="16"/>
      <c r="I599" s="16">
        <v>185</v>
      </c>
      <c r="J599" s="16">
        <v>200</v>
      </c>
      <c r="K599" s="16"/>
      <c r="L599" s="16">
        <v>130</v>
      </c>
      <c r="M599" s="32" t="s">
        <v>72</v>
      </c>
      <c r="N599" s="15" t="s">
        <v>73</v>
      </c>
    </row>
    <row r="600" spans="1:14" x14ac:dyDescent="0.35">
      <c r="A600" s="32" t="s">
        <v>1972</v>
      </c>
      <c r="B600" s="32" t="s">
        <v>1266</v>
      </c>
      <c r="C600" s="15" t="s">
        <v>1267</v>
      </c>
      <c r="D600" s="16">
        <v>95</v>
      </c>
      <c r="E600" s="16">
        <v>60</v>
      </c>
      <c r="F600" s="16">
        <v>35</v>
      </c>
      <c r="G600" s="16">
        <v>10</v>
      </c>
      <c r="H600" s="16"/>
      <c r="I600" s="16">
        <v>195</v>
      </c>
      <c r="J600" s="16">
        <v>205</v>
      </c>
      <c r="K600" s="16"/>
      <c r="L600" s="16">
        <v>125</v>
      </c>
      <c r="M600" s="32" t="s">
        <v>72</v>
      </c>
      <c r="N600" s="15" t="s">
        <v>73</v>
      </c>
    </row>
    <row r="601" spans="1:14" x14ac:dyDescent="0.35">
      <c r="A601" s="32" t="s">
        <v>1973</v>
      </c>
      <c r="B601" s="32" t="s">
        <v>1268</v>
      </c>
      <c r="C601" s="15" t="s">
        <v>1269</v>
      </c>
      <c r="D601" s="16">
        <v>135</v>
      </c>
      <c r="E601" s="16">
        <v>140</v>
      </c>
      <c r="F601" s="16">
        <v>95</v>
      </c>
      <c r="G601" s="16">
        <v>45</v>
      </c>
      <c r="H601" s="16"/>
      <c r="I601" s="16">
        <v>380</v>
      </c>
      <c r="J601" s="16">
        <v>425</v>
      </c>
      <c r="K601" s="16"/>
      <c r="L601" s="16">
        <v>220</v>
      </c>
      <c r="M601" s="32" t="s">
        <v>72</v>
      </c>
      <c r="N601" s="15" t="s">
        <v>73</v>
      </c>
    </row>
    <row r="602" spans="1:14" x14ac:dyDescent="0.35">
      <c r="A602" s="32" t="s">
        <v>1974</v>
      </c>
      <c r="B602" s="32" t="s">
        <v>1270</v>
      </c>
      <c r="C602" s="15" t="s">
        <v>1271</v>
      </c>
      <c r="D602" s="16">
        <v>120</v>
      </c>
      <c r="E602" s="16">
        <v>115</v>
      </c>
      <c r="F602" s="16">
        <v>80</v>
      </c>
      <c r="G602" s="16">
        <v>35</v>
      </c>
      <c r="H602" s="16"/>
      <c r="I602" s="16">
        <v>315</v>
      </c>
      <c r="J602" s="16">
        <v>350</v>
      </c>
      <c r="K602" s="16"/>
      <c r="L602" s="16">
        <v>195</v>
      </c>
      <c r="M602" s="32" t="s">
        <v>72</v>
      </c>
      <c r="N602" s="15" t="s">
        <v>73</v>
      </c>
    </row>
    <row r="603" spans="1:14" x14ac:dyDescent="0.35">
      <c r="A603" s="32" t="s">
        <v>1975</v>
      </c>
      <c r="B603" s="32" t="s">
        <v>1272</v>
      </c>
      <c r="C603" s="15" t="s">
        <v>1273</v>
      </c>
      <c r="D603" s="16">
        <v>145</v>
      </c>
      <c r="E603" s="16">
        <v>130</v>
      </c>
      <c r="F603" s="16">
        <v>80</v>
      </c>
      <c r="G603" s="16">
        <v>25</v>
      </c>
      <c r="H603" s="16"/>
      <c r="I603" s="16">
        <v>350</v>
      </c>
      <c r="J603" s="16">
        <v>380</v>
      </c>
      <c r="K603" s="16"/>
      <c r="L603" s="16">
        <v>225</v>
      </c>
      <c r="M603" s="32" t="s">
        <v>72</v>
      </c>
      <c r="N603" s="15" t="s">
        <v>73</v>
      </c>
    </row>
    <row r="604" spans="1:14" x14ac:dyDescent="0.35">
      <c r="A604" s="32" t="s">
        <v>1976</v>
      </c>
      <c r="B604" s="32" t="s">
        <v>1274</v>
      </c>
      <c r="C604" s="15" t="s">
        <v>1275</v>
      </c>
      <c r="D604" s="16">
        <v>260</v>
      </c>
      <c r="E604" s="16">
        <v>310</v>
      </c>
      <c r="F604" s="16">
        <v>265</v>
      </c>
      <c r="G604" s="16">
        <v>95</v>
      </c>
      <c r="H604" s="16"/>
      <c r="I604" s="16">
        <v>835</v>
      </c>
      <c r="J604" s="16">
        <v>930</v>
      </c>
      <c r="K604" s="16"/>
      <c r="L604" s="16">
        <v>480</v>
      </c>
      <c r="M604" s="32" t="s">
        <v>72</v>
      </c>
      <c r="N604" s="15" t="s">
        <v>73</v>
      </c>
    </row>
    <row r="605" spans="1:14" x14ac:dyDescent="0.35">
      <c r="A605" s="32" t="s">
        <v>1977</v>
      </c>
      <c r="B605" s="32" t="s">
        <v>1276</v>
      </c>
      <c r="C605" s="15" t="s">
        <v>1277</v>
      </c>
      <c r="D605" s="16">
        <v>120</v>
      </c>
      <c r="E605" s="16">
        <v>125</v>
      </c>
      <c r="F605" s="16">
        <v>80</v>
      </c>
      <c r="G605" s="16">
        <v>20</v>
      </c>
      <c r="H605" s="16"/>
      <c r="I605" s="16">
        <v>335</v>
      </c>
      <c r="J605" s="16">
        <v>355</v>
      </c>
      <c r="K605" s="16"/>
      <c r="L605" s="16">
        <v>190</v>
      </c>
      <c r="M605" s="32" t="s">
        <v>72</v>
      </c>
      <c r="N605" s="15" t="s">
        <v>73</v>
      </c>
    </row>
    <row r="606" spans="1:14" x14ac:dyDescent="0.35">
      <c r="A606" s="32" t="s">
        <v>1978</v>
      </c>
      <c r="B606" s="32" t="s">
        <v>1278</v>
      </c>
      <c r="C606" s="15" t="s">
        <v>1279</v>
      </c>
      <c r="D606" s="16">
        <v>345</v>
      </c>
      <c r="E606" s="16">
        <v>440</v>
      </c>
      <c r="F606" s="16">
        <v>355</v>
      </c>
      <c r="G606" s="16">
        <v>155</v>
      </c>
      <c r="H606" s="16"/>
      <c r="I606" s="16">
        <v>1135</v>
      </c>
      <c r="J606" s="16">
        <v>1295</v>
      </c>
      <c r="K606" s="16"/>
      <c r="L606" s="16">
        <v>600</v>
      </c>
      <c r="M606" s="32" t="s">
        <v>31</v>
      </c>
      <c r="N606" s="15" t="s">
        <v>32</v>
      </c>
    </row>
    <row r="607" spans="1:14" x14ac:dyDescent="0.35">
      <c r="A607" s="32" t="s">
        <v>1979</v>
      </c>
      <c r="B607" s="32" t="s">
        <v>1280</v>
      </c>
      <c r="C607" s="15" t="s">
        <v>1281</v>
      </c>
      <c r="D607" s="16">
        <v>370</v>
      </c>
      <c r="E607" s="16">
        <v>490</v>
      </c>
      <c r="F607" s="16">
        <v>415</v>
      </c>
      <c r="G607" s="16">
        <v>235</v>
      </c>
      <c r="H607" s="16"/>
      <c r="I607" s="16">
        <v>1280</v>
      </c>
      <c r="J607" s="16">
        <v>1515</v>
      </c>
      <c r="K607" s="16"/>
      <c r="L607" s="16">
        <v>685</v>
      </c>
      <c r="M607" s="32" t="s">
        <v>31</v>
      </c>
      <c r="N607" s="15" t="s">
        <v>32</v>
      </c>
    </row>
    <row r="608" spans="1:14" x14ac:dyDescent="0.35">
      <c r="A608" s="32" t="s">
        <v>1980</v>
      </c>
      <c r="B608" s="32" t="s">
        <v>1282</v>
      </c>
      <c r="C608" s="15" t="s">
        <v>1283</v>
      </c>
      <c r="D608" s="16">
        <v>515</v>
      </c>
      <c r="E608" s="16">
        <v>545</v>
      </c>
      <c r="F608" s="16">
        <v>360</v>
      </c>
      <c r="G608" s="16">
        <v>185</v>
      </c>
      <c r="H608" s="16"/>
      <c r="I608" s="16">
        <v>1425</v>
      </c>
      <c r="J608" s="16">
        <v>1605</v>
      </c>
      <c r="K608" s="16"/>
      <c r="L608" s="16">
        <v>775</v>
      </c>
      <c r="M608" s="32" t="s">
        <v>31</v>
      </c>
      <c r="N608" s="15" t="s">
        <v>32</v>
      </c>
    </row>
    <row r="609" spans="1:14" x14ac:dyDescent="0.35">
      <c r="A609" s="32" t="s">
        <v>1981</v>
      </c>
      <c r="B609" s="32" t="s">
        <v>1284</v>
      </c>
      <c r="C609" s="15" t="s">
        <v>1285</v>
      </c>
      <c r="D609" s="16">
        <v>410</v>
      </c>
      <c r="E609" s="16">
        <v>455</v>
      </c>
      <c r="F609" s="16">
        <v>370</v>
      </c>
      <c r="G609" s="16">
        <v>175</v>
      </c>
      <c r="H609" s="16"/>
      <c r="I609" s="16">
        <v>1235</v>
      </c>
      <c r="J609" s="16">
        <v>1410</v>
      </c>
      <c r="K609" s="16"/>
      <c r="L609" s="16">
        <v>670</v>
      </c>
      <c r="M609" s="32" t="s">
        <v>31</v>
      </c>
      <c r="N609" s="15" t="s">
        <v>32</v>
      </c>
    </row>
    <row r="610" spans="1:14" x14ac:dyDescent="0.35">
      <c r="A610" s="32" t="s">
        <v>1982</v>
      </c>
      <c r="B610" s="32" t="s">
        <v>1286</v>
      </c>
      <c r="C610" s="15" t="s">
        <v>1287</v>
      </c>
      <c r="D610" s="16">
        <v>265</v>
      </c>
      <c r="E610" s="16">
        <v>330</v>
      </c>
      <c r="F610" s="16">
        <v>285</v>
      </c>
      <c r="G610" s="16">
        <v>110</v>
      </c>
      <c r="H610" s="16"/>
      <c r="I610" s="16">
        <v>885</v>
      </c>
      <c r="J610" s="16">
        <v>995</v>
      </c>
      <c r="K610" s="16"/>
      <c r="L610" s="16">
        <v>470</v>
      </c>
      <c r="M610" s="32" t="s">
        <v>31</v>
      </c>
      <c r="N610" s="15" t="s">
        <v>32</v>
      </c>
    </row>
    <row r="611" spans="1:14" x14ac:dyDescent="0.35">
      <c r="A611" s="32" t="s">
        <v>1983</v>
      </c>
      <c r="B611" s="32" t="s">
        <v>1288</v>
      </c>
      <c r="C611" s="15" t="s">
        <v>1289</v>
      </c>
      <c r="D611" s="16">
        <v>520</v>
      </c>
      <c r="E611" s="16">
        <v>650</v>
      </c>
      <c r="F611" s="16">
        <v>535</v>
      </c>
      <c r="G611" s="16">
        <v>245</v>
      </c>
      <c r="H611" s="16"/>
      <c r="I611" s="16">
        <v>1705</v>
      </c>
      <c r="J611" s="16">
        <v>1955</v>
      </c>
      <c r="K611" s="16"/>
      <c r="L611" s="16">
        <v>860</v>
      </c>
      <c r="M611" s="32" t="s">
        <v>31</v>
      </c>
      <c r="N611" s="15" t="s">
        <v>32</v>
      </c>
    </row>
    <row r="612" spans="1:14" x14ac:dyDescent="0.35">
      <c r="A612" s="32" t="s">
        <v>1984</v>
      </c>
      <c r="B612" s="32" t="s">
        <v>1290</v>
      </c>
      <c r="C612" s="15" t="s">
        <v>1291</v>
      </c>
      <c r="D612" s="16">
        <v>650</v>
      </c>
      <c r="E612" s="16">
        <v>765</v>
      </c>
      <c r="F612" s="16">
        <v>585</v>
      </c>
      <c r="G612" s="16">
        <v>260</v>
      </c>
      <c r="H612" s="16"/>
      <c r="I612" s="16">
        <v>1995</v>
      </c>
      <c r="J612" s="16">
        <v>2255</v>
      </c>
      <c r="K612" s="16"/>
      <c r="L612" s="16">
        <v>990</v>
      </c>
      <c r="M612" s="32" t="s">
        <v>31</v>
      </c>
      <c r="N612" s="15" t="s">
        <v>32</v>
      </c>
    </row>
    <row r="613" spans="1:14" x14ac:dyDescent="0.35">
      <c r="A613" s="32" t="s">
        <v>1985</v>
      </c>
      <c r="B613" s="32" t="s">
        <v>1292</v>
      </c>
      <c r="C613" s="15" t="s">
        <v>1293</v>
      </c>
      <c r="D613" s="16">
        <v>490</v>
      </c>
      <c r="E613" s="16">
        <v>555</v>
      </c>
      <c r="F613" s="16">
        <v>470</v>
      </c>
      <c r="G613" s="16">
        <v>210</v>
      </c>
      <c r="H613" s="16"/>
      <c r="I613" s="16">
        <v>1510</v>
      </c>
      <c r="J613" s="16">
        <v>1725</v>
      </c>
      <c r="K613" s="16"/>
      <c r="L613" s="16">
        <v>815</v>
      </c>
      <c r="M613" s="32" t="s">
        <v>31</v>
      </c>
      <c r="N613" s="15" t="s">
        <v>32</v>
      </c>
    </row>
    <row r="614" spans="1:14" x14ac:dyDescent="0.35">
      <c r="A614" s="32" t="s">
        <v>1986</v>
      </c>
      <c r="B614" s="32" t="s">
        <v>1294</v>
      </c>
      <c r="C614" s="15" t="s">
        <v>1295</v>
      </c>
      <c r="D614" s="16">
        <v>380</v>
      </c>
      <c r="E614" s="16">
        <v>470</v>
      </c>
      <c r="F614" s="16">
        <v>405</v>
      </c>
      <c r="G614" s="16">
        <v>165</v>
      </c>
      <c r="H614" s="16"/>
      <c r="I614" s="16">
        <v>1250</v>
      </c>
      <c r="J614" s="16">
        <v>1410</v>
      </c>
      <c r="K614" s="16"/>
      <c r="L614" s="16">
        <v>620</v>
      </c>
      <c r="M614" s="32" t="s">
        <v>31</v>
      </c>
      <c r="N614" s="15" t="s">
        <v>32</v>
      </c>
    </row>
    <row r="615" spans="1:14" x14ac:dyDescent="0.35">
      <c r="A615" s="32" t="s">
        <v>1987</v>
      </c>
      <c r="B615" s="32" t="s">
        <v>1296</v>
      </c>
      <c r="C615" s="15" t="s">
        <v>1297</v>
      </c>
      <c r="D615" s="16">
        <v>425</v>
      </c>
      <c r="E615" s="16">
        <v>530</v>
      </c>
      <c r="F615" s="16">
        <v>450</v>
      </c>
      <c r="G615" s="16">
        <v>215</v>
      </c>
      <c r="H615" s="16"/>
      <c r="I615" s="16">
        <v>1405</v>
      </c>
      <c r="J615" s="16">
        <v>1620</v>
      </c>
      <c r="K615" s="16"/>
      <c r="L615" s="16">
        <v>730</v>
      </c>
      <c r="M615" s="32" t="s">
        <v>31</v>
      </c>
      <c r="N615" s="15" t="s">
        <v>32</v>
      </c>
    </row>
    <row r="616" spans="1:14" x14ac:dyDescent="0.35">
      <c r="A616" s="32" t="s">
        <v>1988</v>
      </c>
      <c r="B616" s="32" t="s">
        <v>1298</v>
      </c>
      <c r="C616" s="15" t="s">
        <v>1299</v>
      </c>
      <c r="D616" s="16">
        <v>340</v>
      </c>
      <c r="E616" s="16">
        <v>355</v>
      </c>
      <c r="F616" s="16">
        <v>330</v>
      </c>
      <c r="G616" s="16">
        <v>175</v>
      </c>
      <c r="H616" s="16"/>
      <c r="I616" s="16">
        <v>1030</v>
      </c>
      <c r="J616" s="16">
        <v>1200</v>
      </c>
      <c r="K616" s="16"/>
      <c r="L616" s="16">
        <v>560</v>
      </c>
      <c r="M616" s="32" t="s">
        <v>31</v>
      </c>
      <c r="N616" s="15" t="s">
        <v>32</v>
      </c>
    </row>
    <row r="617" spans="1:14" x14ac:dyDescent="0.35">
      <c r="A617" s="32" t="s">
        <v>1989</v>
      </c>
      <c r="B617" s="32" t="s">
        <v>1300</v>
      </c>
      <c r="C617" s="15" t="s">
        <v>1301</v>
      </c>
      <c r="D617" s="16">
        <v>440</v>
      </c>
      <c r="E617" s="16">
        <v>625</v>
      </c>
      <c r="F617" s="16">
        <v>570</v>
      </c>
      <c r="G617" s="16">
        <v>295</v>
      </c>
      <c r="H617" s="16"/>
      <c r="I617" s="16">
        <v>1630</v>
      </c>
      <c r="J617" s="16">
        <v>1925</v>
      </c>
      <c r="K617" s="16"/>
      <c r="L617" s="16">
        <v>820</v>
      </c>
      <c r="M617" s="32" t="s">
        <v>31</v>
      </c>
      <c r="N617" s="15" t="s">
        <v>32</v>
      </c>
    </row>
    <row r="618" spans="1:14" x14ac:dyDescent="0.35">
      <c r="A618" s="32" t="s">
        <v>1990</v>
      </c>
      <c r="B618" s="32" t="s">
        <v>1302</v>
      </c>
      <c r="C618" s="15" t="s">
        <v>1303</v>
      </c>
      <c r="D618" s="16">
        <v>215</v>
      </c>
      <c r="E618" s="16">
        <v>205</v>
      </c>
      <c r="F618" s="16">
        <v>160</v>
      </c>
      <c r="G618" s="16">
        <v>70</v>
      </c>
      <c r="H618" s="16"/>
      <c r="I618" s="16">
        <v>585</v>
      </c>
      <c r="J618" s="16">
        <v>655</v>
      </c>
      <c r="K618" s="16"/>
      <c r="L618" s="16">
        <v>310</v>
      </c>
      <c r="M618" s="32" t="s">
        <v>31</v>
      </c>
      <c r="N618" s="15" t="s">
        <v>32</v>
      </c>
    </row>
    <row r="619" spans="1:14" x14ac:dyDescent="0.35">
      <c r="A619" s="32" t="s">
        <v>1991</v>
      </c>
      <c r="B619" s="32" t="s">
        <v>1304</v>
      </c>
      <c r="C619" s="15" t="s">
        <v>1305</v>
      </c>
      <c r="D619" s="16">
        <v>430</v>
      </c>
      <c r="E619" s="16">
        <v>520</v>
      </c>
      <c r="F619" s="16">
        <v>445</v>
      </c>
      <c r="G619" s="16">
        <v>210</v>
      </c>
      <c r="H619" s="16"/>
      <c r="I619" s="16">
        <v>1395</v>
      </c>
      <c r="J619" s="16">
        <v>1610</v>
      </c>
      <c r="K619" s="16"/>
      <c r="L619" s="16">
        <v>700</v>
      </c>
      <c r="M619" s="32" t="s">
        <v>31</v>
      </c>
      <c r="N619" s="15" t="s">
        <v>32</v>
      </c>
    </row>
    <row r="620" spans="1:14" x14ac:dyDescent="0.35">
      <c r="A620" s="32" t="s">
        <v>1992</v>
      </c>
      <c r="B620" s="32" t="s">
        <v>1306</v>
      </c>
      <c r="C620" s="15" t="s">
        <v>1307</v>
      </c>
      <c r="D620" s="16">
        <v>165</v>
      </c>
      <c r="E620" s="16">
        <v>220</v>
      </c>
      <c r="F620" s="16">
        <v>215</v>
      </c>
      <c r="G620" s="16">
        <v>130</v>
      </c>
      <c r="H620" s="16"/>
      <c r="I620" s="16">
        <v>605</v>
      </c>
      <c r="J620" s="16">
        <v>735</v>
      </c>
      <c r="K620" s="16"/>
      <c r="L620" s="16">
        <v>345</v>
      </c>
      <c r="M620" s="32" t="s">
        <v>31</v>
      </c>
      <c r="N620" s="15" t="s">
        <v>32</v>
      </c>
    </row>
    <row r="621" spans="1:14" x14ac:dyDescent="0.35">
      <c r="A621" s="32" t="s">
        <v>1993</v>
      </c>
      <c r="B621" s="32" t="s">
        <v>1308</v>
      </c>
      <c r="C621" s="15" t="s">
        <v>1309</v>
      </c>
      <c r="D621" s="16">
        <v>310</v>
      </c>
      <c r="E621" s="16">
        <v>365</v>
      </c>
      <c r="F621" s="16">
        <v>320</v>
      </c>
      <c r="G621" s="16">
        <v>140</v>
      </c>
      <c r="H621" s="16"/>
      <c r="I621" s="16">
        <v>995</v>
      </c>
      <c r="J621" s="16">
        <v>1140</v>
      </c>
      <c r="K621" s="16"/>
      <c r="L621" s="16">
        <v>520</v>
      </c>
      <c r="M621" s="32" t="s">
        <v>31</v>
      </c>
      <c r="N621" s="15" t="s">
        <v>32</v>
      </c>
    </row>
    <row r="622" spans="1:14" x14ac:dyDescent="0.35">
      <c r="A622" s="32" t="s">
        <v>1994</v>
      </c>
      <c r="B622" s="32" t="s">
        <v>1310</v>
      </c>
      <c r="C622" s="15" t="s">
        <v>1311</v>
      </c>
      <c r="D622" s="16">
        <v>320</v>
      </c>
      <c r="E622" s="16">
        <v>345</v>
      </c>
      <c r="F622" s="16">
        <v>295</v>
      </c>
      <c r="G622" s="16">
        <v>170</v>
      </c>
      <c r="H622" s="16"/>
      <c r="I622" s="16">
        <v>960</v>
      </c>
      <c r="J622" s="16">
        <v>1130</v>
      </c>
      <c r="K622" s="16"/>
      <c r="L622" s="16">
        <v>530</v>
      </c>
      <c r="M622" s="32" t="s">
        <v>31</v>
      </c>
      <c r="N622" s="15" t="s">
        <v>32</v>
      </c>
    </row>
    <row r="623" spans="1:14" x14ac:dyDescent="0.35">
      <c r="A623" s="32" t="s">
        <v>1995</v>
      </c>
      <c r="B623" s="32" t="s">
        <v>1312</v>
      </c>
      <c r="C623" s="15" t="s">
        <v>1313</v>
      </c>
      <c r="D623" s="16">
        <v>365</v>
      </c>
      <c r="E623" s="16">
        <v>375</v>
      </c>
      <c r="F623" s="16">
        <v>250</v>
      </c>
      <c r="G623" s="16">
        <v>115</v>
      </c>
      <c r="H623" s="16"/>
      <c r="I623" s="16">
        <v>990</v>
      </c>
      <c r="J623" s="16">
        <v>1105</v>
      </c>
      <c r="K623" s="16"/>
      <c r="L623" s="16">
        <v>525</v>
      </c>
      <c r="M623" s="32" t="s">
        <v>74</v>
      </c>
      <c r="N623" s="15" t="s">
        <v>75</v>
      </c>
    </row>
    <row r="624" spans="1:14" x14ac:dyDescent="0.35">
      <c r="A624" s="32" t="s">
        <v>1996</v>
      </c>
      <c r="B624" s="32" t="s">
        <v>1314</v>
      </c>
      <c r="C624" s="15" t="s">
        <v>1315</v>
      </c>
      <c r="D624" s="16">
        <v>280</v>
      </c>
      <c r="E624" s="16">
        <v>380</v>
      </c>
      <c r="F624" s="16">
        <v>245</v>
      </c>
      <c r="G624" s="16">
        <v>135</v>
      </c>
      <c r="H624" s="16"/>
      <c r="I624" s="16">
        <v>900</v>
      </c>
      <c r="J624" s="16">
        <v>1035</v>
      </c>
      <c r="K624" s="16"/>
      <c r="L624" s="16">
        <v>540</v>
      </c>
      <c r="M624" s="32" t="s">
        <v>74</v>
      </c>
      <c r="N624" s="15" t="s">
        <v>75</v>
      </c>
    </row>
    <row r="625" spans="1:14" x14ac:dyDescent="0.35">
      <c r="A625" s="32" t="s">
        <v>1997</v>
      </c>
      <c r="B625" s="32" t="s">
        <v>1316</v>
      </c>
      <c r="C625" s="15" t="s">
        <v>1317</v>
      </c>
      <c r="D625" s="16">
        <v>285</v>
      </c>
      <c r="E625" s="16">
        <v>330</v>
      </c>
      <c r="F625" s="16">
        <v>195</v>
      </c>
      <c r="G625" s="16">
        <v>90</v>
      </c>
      <c r="H625" s="16"/>
      <c r="I625" s="16">
        <v>815</v>
      </c>
      <c r="J625" s="16">
        <v>900</v>
      </c>
      <c r="K625" s="16"/>
      <c r="L625" s="16">
        <v>420</v>
      </c>
      <c r="M625" s="32" t="s">
        <v>74</v>
      </c>
      <c r="N625" s="15" t="s">
        <v>75</v>
      </c>
    </row>
    <row r="626" spans="1:14" x14ac:dyDescent="0.35">
      <c r="A626" s="32" t="s">
        <v>1998</v>
      </c>
      <c r="B626" s="32" t="s">
        <v>1318</v>
      </c>
      <c r="C626" s="15" t="s">
        <v>1319</v>
      </c>
      <c r="D626" s="16">
        <v>140</v>
      </c>
      <c r="E626" s="16">
        <v>160</v>
      </c>
      <c r="F626" s="16">
        <v>115</v>
      </c>
      <c r="G626" s="16">
        <v>65</v>
      </c>
      <c r="H626" s="16"/>
      <c r="I626" s="16">
        <v>420</v>
      </c>
      <c r="J626" s="16">
        <v>480</v>
      </c>
      <c r="K626" s="16"/>
      <c r="L626" s="16">
        <v>240</v>
      </c>
      <c r="M626" s="32" t="s">
        <v>74</v>
      </c>
      <c r="N626" s="15" t="s">
        <v>75</v>
      </c>
    </row>
    <row r="627" spans="1:14" x14ac:dyDescent="0.35">
      <c r="A627" s="32" t="s">
        <v>1999</v>
      </c>
      <c r="B627" s="32" t="s">
        <v>1320</v>
      </c>
      <c r="C627" s="15" t="s">
        <v>1321</v>
      </c>
      <c r="D627" s="16">
        <v>140</v>
      </c>
      <c r="E627" s="16">
        <v>170</v>
      </c>
      <c r="F627" s="16">
        <v>125</v>
      </c>
      <c r="G627" s="16">
        <v>70</v>
      </c>
      <c r="H627" s="16"/>
      <c r="I627" s="16">
        <v>440</v>
      </c>
      <c r="J627" s="16">
        <v>510</v>
      </c>
      <c r="K627" s="16"/>
      <c r="L627" s="16">
        <v>270</v>
      </c>
      <c r="M627" s="32" t="s">
        <v>74</v>
      </c>
      <c r="N627" s="15" t="s">
        <v>75</v>
      </c>
    </row>
    <row r="628" spans="1:14" x14ac:dyDescent="0.35">
      <c r="A628" s="32" t="s">
        <v>2000</v>
      </c>
      <c r="B628" s="32" t="s">
        <v>1322</v>
      </c>
      <c r="C628" s="15" t="s">
        <v>1323</v>
      </c>
      <c r="D628" s="16">
        <v>185</v>
      </c>
      <c r="E628" s="16">
        <v>165</v>
      </c>
      <c r="F628" s="16">
        <v>130</v>
      </c>
      <c r="G628" s="16">
        <v>75</v>
      </c>
      <c r="H628" s="16"/>
      <c r="I628" s="16">
        <v>485</v>
      </c>
      <c r="J628" s="16">
        <v>555</v>
      </c>
      <c r="K628" s="16"/>
      <c r="L628" s="16">
        <v>290</v>
      </c>
      <c r="M628" s="32" t="s">
        <v>74</v>
      </c>
      <c r="N628" s="15" t="s">
        <v>75</v>
      </c>
    </row>
    <row r="629" spans="1:14" x14ac:dyDescent="0.35">
      <c r="A629" s="32" t="s">
        <v>2001</v>
      </c>
      <c r="B629" s="32" t="s">
        <v>1324</v>
      </c>
      <c r="C629" s="15" t="s">
        <v>1325</v>
      </c>
      <c r="D629" s="16">
        <v>200</v>
      </c>
      <c r="E629" s="16">
        <v>205</v>
      </c>
      <c r="F629" s="16">
        <v>160</v>
      </c>
      <c r="G629" s="16">
        <v>75</v>
      </c>
      <c r="H629" s="16"/>
      <c r="I629" s="16">
        <v>565</v>
      </c>
      <c r="J629" s="16">
        <v>645</v>
      </c>
      <c r="K629" s="16"/>
      <c r="L629" s="16">
        <v>350</v>
      </c>
      <c r="M629" s="32" t="s">
        <v>74</v>
      </c>
      <c r="N629" s="15" t="s">
        <v>75</v>
      </c>
    </row>
    <row r="630" spans="1:14" x14ac:dyDescent="0.35">
      <c r="A630" s="32" t="s">
        <v>2002</v>
      </c>
      <c r="B630" s="32" t="s">
        <v>1326</v>
      </c>
      <c r="C630" s="15" t="s">
        <v>1327</v>
      </c>
      <c r="D630" s="16">
        <v>190</v>
      </c>
      <c r="E630" s="16">
        <v>235</v>
      </c>
      <c r="F630" s="16">
        <v>165</v>
      </c>
      <c r="G630" s="16">
        <v>80</v>
      </c>
      <c r="H630" s="16"/>
      <c r="I630" s="16">
        <v>595</v>
      </c>
      <c r="J630" s="16">
        <v>680</v>
      </c>
      <c r="K630" s="16"/>
      <c r="L630" s="16">
        <v>340</v>
      </c>
      <c r="M630" s="32" t="s">
        <v>74</v>
      </c>
      <c r="N630" s="15" t="s">
        <v>75</v>
      </c>
    </row>
    <row r="631" spans="1:14" x14ac:dyDescent="0.35">
      <c r="A631" s="32" t="s">
        <v>2003</v>
      </c>
      <c r="B631" s="32" t="s">
        <v>1328</v>
      </c>
      <c r="C631" s="15" t="s">
        <v>1329</v>
      </c>
      <c r="D631" s="16">
        <v>200</v>
      </c>
      <c r="E631" s="16">
        <v>275</v>
      </c>
      <c r="F631" s="16">
        <v>205</v>
      </c>
      <c r="G631" s="16">
        <v>80</v>
      </c>
      <c r="H631" s="16"/>
      <c r="I631" s="16">
        <v>670</v>
      </c>
      <c r="J631" s="16">
        <v>755</v>
      </c>
      <c r="K631" s="16"/>
      <c r="L631" s="16">
        <v>395</v>
      </c>
      <c r="M631" s="32" t="s">
        <v>74</v>
      </c>
      <c r="N631" s="15" t="s">
        <v>75</v>
      </c>
    </row>
    <row r="632" spans="1:14" x14ac:dyDescent="0.35">
      <c r="A632" s="32" t="s">
        <v>2004</v>
      </c>
      <c r="B632" s="32" t="s">
        <v>1330</v>
      </c>
      <c r="C632" s="15" t="s">
        <v>1331</v>
      </c>
      <c r="D632" s="16">
        <v>295</v>
      </c>
      <c r="E632" s="16">
        <v>275</v>
      </c>
      <c r="F632" s="16">
        <v>215</v>
      </c>
      <c r="G632" s="16">
        <v>105</v>
      </c>
      <c r="H632" s="16"/>
      <c r="I632" s="16">
        <v>780</v>
      </c>
      <c r="J632" s="16">
        <v>890</v>
      </c>
      <c r="K632" s="16"/>
      <c r="L632" s="16">
        <v>450</v>
      </c>
      <c r="M632" s="32" t="s">
        <v>74</v>
      </c>
      <c r="N632" s="15" t="s">
        <v>75</v>
      </c>
    </row>
    <row r="633" spans="1:14" x14ac:dyDescent="0.35">
      <c r="A633" s="32" t="s">
        <v>2005</v>
      </c>
      <c r="B633" s="32" t="s">
        <v>1332</v>
      </c>
      <c r="C633" s="15" t="s">
        <v>1333</v>
      </c>
      <c r="D633" s="16">
        <v>350</v>
      </c>
      <c r="E633" s="16">
        <v>460</v>
      </c>
      <c r="F633" s="16">
        <v>360</v>
      </c>
      <c r="G633" s="16">
        <v>150</v>
      </c>
      <c r="H633" s="16"/>
      <c r="I633" s="16">
        <v>1160</v>
      </c>
      <c r="J633" s="16">
        <v>1310</v>
      </c>
      <c r="K633" s="16"/>
      <c r="L633" s="16">
        <v>625</v>
      </c>
      <c r="M633" s="32" t="s">
        <v>74</v>
      </c>
      <c r="N633" s="15" t="s">
        <v>75</v>
      </c>
    </row>
    <row r="634" spans="1:14" x14ac:dyDescent="0.35">
      <c r="A634" s="32" t="s">
        <v>2006</v>
      </c>
      <c r="B634" s="32" t="s">
        <v>1334</v>
      </c>
      <c r="C634" s="15" t="s">
        <v>1335</v>
      </c>
      <c r="D634" s="16">
        <v>310</v>
      </c>
      <c r="E634" s="16">
        <v>295</v>
      </c>
      <c r="F634" s="16">
        <v>195</v>
      </c>
      <c r="G634" s="16">
        <v>120</v>
      </c>
      <c r="H634" s="16"/>
      <c r="I634" s="16">
        <v>800</v>
      </c>
      <c r="J634" s="16">
        <v>920</v>
      </c>
      <c r="K634" s="16"/>
      <c r="L634" s="16">
        <v>490</v>
      </c>
      <c r="M634" s="32" t="s">
        <v>74</v>
      </c>
      <c r="N634" s="15" t="s">
        <v>75</v>
      </c>
    </row>
    <row r="635" spans="1:14" x14ac:dyDescent="0.35">
      <c r="A635" s="32" t="s">
        <v>2007</v>
      </c>
      <c r="B635" s="32" t="s">
        <v>1336</v>
      </c>
      <c r="C635" s="15" t="s">
        <v>1337</v>
      </c>
      <c r="D635" s="16">
        <v>195</v>
      </c>
      <c r="E635" s="16">
        <v>250</v>
      </c>
      <c r="F635" s="16">
        <v>200</v>
      </c>
      <c r="G635" s="16">
        <v>85</v>
      </c>
      <c r="H635" s="16"/>
      <c r="I635" s="16">
        <v>645</v>
      </c>
      <c r="J635" s="16">
        <v>730</v>
      </c>
      <c r="K635" s="16"/>
      <c r="L635" s="16">
        <v>375</v>
      </c>
      <c r="M635" s="32" t="s">
        <v>74</v>
      </c>
      <c r="N635" s="15" t="s">
        <v>75</v>
      </c>
    </row>
    <row r="636" spans="1:14" x14ac:dyDescent="0.35">
      <c r="A636" s="32" t="s">
        <v>2008</v>
      </c>
      <c r="B636" s="32" t="s">
        <v>1338</v>
      </c>
      <c r="C636" s="15" t="s">
        <v>1339</v>
      </c>
      <c r="D636" s="16">
        <v>390</v>
      </c>
      <c r="E636" s="16">
        <v>365</v>
      </c>
      <c r="F636" s="16">
        <v>260</v>
      </c>
      <c r="G636" s="16">
        <v>135</v>
      </c>
      <c r="H636" s="16"/>
      <c r="I636" s="16">
        <v>1010</v>
      </c>
      <c r="J636" s="16">
        <v>1145</v>
      </c>
      <c r="K636" s="16"/>
      <c r="L636" s="16">
        <v>580</v>
      </c>
      <c r="M636" s="32" t="s">
        <v>74</v>
      </c>
      <c r="N636" s="15" t="s">
        <v>75</v>
      </c>
    </row>
    <row r="637" spans="1:14" x14ac:dyDescent="0.35">
      <c r="A637" s="32" t="s">
        <v>2009</v>
      </c>
      <c r="B637" s="32" t="s">
        <v>1340</v>
      </c>
      <c r="C637" s="15" t="s">
        <v>1341</v>
      </c>
      <c r="D637" s="16">
        <v>395</v>
      </c>
      <c r="E637" s="16">
        <v>460</v>
      </c>
      <c r="F637" s="16">
        <v>320</v>
      </c>
      <c r="G637" s="16">
        <v>185</v>
      </c>
      <c r="H637" s="16"/>
      <c r="I637" s="16">
        <v>1175</v>
      </c>
      <c r="J637" s="16">
        <v>1355</v>
      </c>
      <c r="K637" s="16"/>
      <c r="L637" s="16">
        <v>650</v>
      </c>
      <c r="M637" s="32" t="s">
        <v>74</v>
      </c>
      <c r="N637" s="15" t="s">
        <v>75</v>
      </c>
    </row>
    <row r="638" spans="1:14" x14ac:dyDescent="0.35">
      <c r="A638" s="32" t="s">
        <v>2010</v>
      </c>
      <c r="B638" s="32" t="s">
        <v>1342</v>
      </c>
      <c r="C638" s="15" t="s">
        <v>1343</v>
      </c>
      <c r="D638" s="16">
        <v>155</v>
      </c>
      <c r="E638" s="16">
        <v>175</v>
      </c>
      <c r="F638" s="16">
        <v>130</v>
      </c>
      <c r="G638" s="16">
        <v>60</v>
      </c>
      <c r="H638" s="16"/>
      <c r="I638" s="16">
        <v>460</v>
      </c>
      <c r="J638" s="16">
        <v>525</v>
      </c>
      <c r="K638" s="16"/>
      <c r="L638" s="16">
        <v>270</v>
      </c>
      <c r="M638" s="32" t="s">
        <v>74</v>
      </c>
      <c r="N638" s="15" t="s">
        <v>75</v>
      </c>
    </row>
    <row r="639" spans="1:14" x14ac:dyDescent="0.35">
      <c r="A639" s="32" t="s">
        <v>2011</v>
      </c>
      <c r="B639" s="32" t="s">
        <v>1344</v>
      </c>
      <c r="C639" s="15" t="s">
        <v>1345</v>
      </c>
      <c r="D639" s="16">
        <v>300</v>
      </c>
      <c r="E639" s="16">
        <v>345</v>
      </c>
      <c r="F639" s="16">
        <v>300</v>
      </c>
      <c r="G639" s="16">
        <v>135</v>
      </c>
      <c r="H639" s="16"/>
      <c r="I639" s="16">
        <v>940</v>
      </c>
      <c r="J639" s="16">
        <v>1075</v>
      </c>
      <c r="K639" s="16"/>
      <c r="L639" s="16">
        <v>525</v>
      </c>
      <c r="M639" s="32" t="s">
        <v>74</v>
      </c>
      <c r="N639" s="15" t="s">
        <v>75</v>
      </c>
    </row>
    <row r="640" spans="1:14" x14ac:dyDescent="0.35">
      <c r="A640" s="32" t="s">
        <v>2012</v>
      </c>
      <c r="B640" s="32" t="s">
        <v>1346</v>
      </c>
      <c r="C640" s="15" t="s">
        <v>1347</v>
      </c>
      <c r="D640" s="16">
        <v>260</v>
      </c>
      <c r="E640" s="16">
        <v>285</v>
      </c>
      <c r="F640" s="16">
        <v>185</v>
      </c>
      <c r="G640" s="16">
        <v>80</v>
      </c>
      <c r="H640" s="16"/>
      <c r="I640" s="16">
        <v>725</v>
      </c>
      <c r="J640" s="16">
        <v>805</v>
      </c>
      <c r="K640" s="16"/>
      <c r="L640" s="16">
        <v>420</v>
      </c>
      <c r="M640" s="32" t="s">
        <v>74</v>
      </c>
      <c r="N640" s="15" t="s">
        <v>75</v>
      </c>
    </row>
    <row r="641" spans="1:14" x14ac:dyDescent="0.35">
      <c r="A641" s="32" t="s">
        <v>2013</v>
      </c>
      <c r="B641" s="32" t="s">
        <v>1348</v>
      </c>
      <c r="C641" s="15" t="s">
        <v>1349</v>
      </c>
      <c r="D641" s="16">
        <v>285</v>
      </c>
      <c r="E641" s="16">
        <v>335</v>
      </c>
      <c r="F641" s="16">
        <v>235</v>
      </c>
      <c r="G641" s="16">
        <v>115</v>
      </c>
      <c r="H641" s="16"/>
      <c r="I641" s="16">
        <v>860</v>
      </c>
      <c r="J641" s="16">
        <v>970</v>
      </c>
      <c r="K641" s="16"/>
      <c r="L641" s="16">
        <v>480</v>
      </c>
      <c r="M641" s="32" t="s">
        <v>74</v>
      </c>
      <c r="N641" s="15" t="s">
        <v>75</v>
      </c>
    </row>
    <row r="642" spans="1:14" x14ac:dyDescent="0.35">
      <c r="A642" s="32" t="s">
        <v>2014</v>
      </c>
      <c r="B642" s="32" t="s">
        <v>1350</v>
      </c>
      <c r="C642" s="15" t="s">
        <v>1351</v>
      </c>
      <c r="D642" s="16">
        <v>325</v>
      </c>
      <c r="E642" s="16">
        <v>320</v>
      </c>
      <c r="F642" s="16">
        <v>245</v>
      </c>
      <c r="G642" s="16">
        <v>100</v>
      </c>
      <c r="H642" s="16"/>
      <c r="I642" s="16">
        <v>880</v>
      </c>
      <c r="J642" s="16">
        <v>985</v>
      </c>
      <c r="K642" s="16"/>
      <c r="L642" s="16">
        <v>505</v>
      </c>
      <c r="M642" s="32" t="s">
        <v>74</v>
      </c>
      <c r="N642" s="15" t="s">
        <v>75</v>
      </c>
    </row>
    <row r="643" spans="1:14" x14ac:dyDescent="0.35">
      <c r="A643" s="32" t="s">
        <v>2015</v>
      </c>
      <c r="B643" s="32" t="s">
        <v>1352</v>
      </c>
      <c r="C643" s="15" t="s">
        <v>1353</v>
      </c>
      <c r="D643" s="16">
        <v>70</v>
      </c>
      <c r="E643" s="16">
        <v>85</v>
      </c>
      <c r="F643" s="16">
        <v>65</v>
      </c>
      <c r="G643" s="16">
        <v>25</v>
      </c>
      <c r="H643" s="16"/>
      <c r="I643" s="16">
        <v>215</v>
      </c>
      <c r="J643" s="16">
        <v>245</v>
      </c>
      <c r="K643" s="16"/>
      <c r="L643" s="16">
        <v>135</v>
      </c>
      <c r="M643" s="32" t="s">
        <v>33</v>
      </c>
      <c r="N643" s="15" t="s">
        <v>34</v>
      </c>
    </row>
    <row r="644" spans="1:14" x14ac:dyDescent="0.35">
      <c r="A644" s="32" t="s">
        <v>2016</v>
      </c>
      <c r="B644" s="32" t="s">
        <v>1354</v>
      </c>
      <c r="C644" s="15" t="s">
        <v>1355</v>
      </c>
      <c r="D644" s="16">
        <v>130</v>
      </c>
      <c r="E644" s="16">
        <v>140</v>
      </c>
      <c r="F644" s="16">
        <v>115</v>
      </c>
      <c r="G644" s="16">
        <v>45</v>
      </c>
      <c r="H644" s="16"/>
      <c r="I644" s="16">
        <v>385</v>
      </c>
      <c r="J644" s="16">
        <v>425</v>
      </c>
      <c r="K644" s="16"/>
      <c r="L644" s="16">
        <v>220</v>
      </c>
      <c r="M644" s="32" t="s">
        <v>33</v>
      </c>
      <c r="N644" s="15" t="s">
        <v>34</v>
      </c>
    </row>
    <row r="645" spans="1:14" x14ac:dyDescent="0.35">
      <c r="A645" s="32" t="s">
        <v>2017</v>
      </c>
      <c r="B645" s="32" t="s">
        <v>1356</v>
      </c>
      <c r="C645" s="15" t="s">
        <v>1357</v>
      </c>
      <c r="D645" s="16">
        <v>180</v>
      </c>
      <c r="E645" s="16">
        <v>185</v>
      </c>
      <c r="F645" s="16">
        <v>170</v>
      </c>
      <c r="G645" s="16">
        <v>90</v>
      </c>
      <c r="H645" s="16"/>
      <c r="I645" s="16">
        <v>535</v>
      </c>
      <c r="J645" s="16">
        <v>625</v>
      </c>
      <c r="K645" s="16"/>
      <c r="L645" s="16">
        <v>295</v>
      </c>
      <c r="M645" s="32" t="s">
        <v>33</v>
      </c>
      <c r="N645" s="15" t="s">
        <v>34</v>
      </c>
    </row>
    <row r="646" spans="1:14" x14ac:dyDescent="0.35">
      <c r="A646" s="32" t="s">
        <v>2018</v>
      </c>
      <c r="B646" s="32" t="s">
        <v>1358</v>
      </c>
      <c r="C646" s="15" t="s">
        <v>1359</v>
      </c>
      <c r="D646" s="16">
        <v>95</v>
      </c>
      <c r="E646" s="16">
        <v>105</v>
      </c>
      <c r="F646" s="16">
        <v>80</v>
      </c>
      <c r="G646" s="16">
        <v>40</v>
      </c>
      <c r="H646" s="16"/>
      <c r="I646" s="16">
        <v>280</v>
      </c>
      <c r="J646" s="16">
        <v>320</v>
      </c>
      <c r="K646" s="16"/>
      <c r="L646" s="16">
        <v>165</v>
      </c>
      <c r="M646" s="32" t="s">
        <v>33</v>
      </c>
      <c r="N646" s="15" t="s">
        <v>34</v>
      </c>
    </row>
    <row r="647" spans="1:14" x14ac:dyDescent="0.35">
      <c r="A647" s="32" t="s">
        <v>2019</v>
      </c>
      <c r="B647" s="32" t="s">
        <v>1360</v>
      </c>
      <c r="C647" s="15" t="s">
        <v>456</v>
      </c>
      <c r="D647" s="16">
        <v>115</v>
      </c>
      <c r="E647" s="16">
        <v>110</v>
      </c>
      <c r="F647" s="16">
        <v>90</v>
      </c>
      <c r="G647" s="16">
        <v>40</v>
      </c>
      <c r="H647" s="16"/>
      <c r="I647" s="16">
        <v>320</v>
      </c>
      <c r="J647" s="16">
        <v>355</v>
      </c>
      <c r="K647" s="16"/>
      <c r="L647" s="16">
        <v>195</v>
      </c>
      <c r="M647" s="32" t="s">
        <v>33</v>
      </c>
      <c r="N647" s="15" t="s">
        <v>34</v>
      </c>
    </row>
    <row r="648" spans="1:14" x14ac:dyDescent="0.35">
      <c r="A648" s="32" t="s">
        <v>2020</v>
      </c>
      <c r="B648" s="32" t="s">
        <v>1361</v>
      </c>
      <c r="C648" s="15" t="s">
        <v>1362</v>
      </c>
      <c r="D648" s="16">
        <v>325</v>
      </c>
      <c r="E648" s="16">
        <v>295</v>
      </c>
      <c r="F648" s="16">
        <v>230</v>
      </c>
      <c r="G648" s="16">
        <v>90</v>
      </c>
      <c r="H648" s="16"/>
      <c r="I648" s="16">
        <v>850</v>
      </c>
      <c r="J648" s="16">
        <v>935</v>
      </c>
      <c r="K648" s="16"/>
      <c r="L648" s="16">
        <v>445</v>
      </c>
      <c r="M648" s="32" t="s">
        <v>33</v>
      </c>
      <c r="N648" s="15" t="s">
        <v>34</v>
      </c>
    </row>
    <row r="649" spans="1:14" x14ac:dyDescent="0.35">
      <c r="A649" s="32" t="s">
        <v>2021</v>
      </c>
      <c r="B649" s="32" t="s">
        <v>1363</v>
      </c>
      <c r="C649" s="15" t="s">
        <v>1062</v>
      </c>
      <c r="D649" s="16">
        <v>290</v>
      </c>
      <c r="E649" s="16">
        <v>295</v>
      </c>
      <c r="F649" s="16">
        <v>185</v>
      </c>
      <c r="G649" s="16">
        <v>95</v>
      </c>
      <c r="H649" s="16"/>
      <c r="I649" s="16">
        <v>775</v>
      </c>
      <c r="J649" s="16">
        <v>870</v>
      </c>
      <c r="K649" s="16"/>
      <c r="L649" s="16">
        <v>450</v>
      </c>
      <c r="M649" s="32" t="s">
        <v>33</v>
      </c>
      <c r="N649" s="15" t="s">
        <v>34</v>
      </c>
    </row>
    <row r="650" spans="1:14" x14ac:dyDescent="0.35">
      <c r="A650" s="32" t="s">
        <v>2022</v>
      </c>
      <c r="B650" s="32" t="s">
        <v>1364</v>
      </c>
      <c r="C650" s="15" t="s">
        <v>1365</v>
      </c>
      <c r="D650" s="16">
        <v>470</v>
      </c>
      <c r="E650" s="16">
        <v>470</v>
      </c>
      <c r="F650" s="16">
        <v>325</v>
      </c>
      <c r="G650" s="16">
        <v>105</v>
      </c>
      <c r="H650" s="16"/>
      <c r="I650" s="16">
        <v>1265</v>
      </c>
      <c r="J650" s="16">
        <v>1370</v>
      </c>
      <c r="K650" s="16"/>
      <c r="L650" s="16">
        <v>695</v>
      </c>
      <c r="M650" s="32" t="s">
        <v>33</v>
      </c>
      <c r="N650" s="15" t="s">
        <v>34</v>
      </c>
    </row>
    <row r="651" spans="1:14" x14ac:dyDescent="0.35">
      <c r="A651" s="32" t="s">
        <v>2023</v>
      </c>
      <c r="B651" s="32" t="s">
        <v>1366</v>
      </c>
      <c r="C651" s="15" t="s">
        <v>1367</v>
      </c>
      <c r="D651" s="16">
        <v>110</v>
      </c>
      <c r="E651" s="16">
        <v>65</v>
      </c>
      <c r="F651" s="16">
        <v>70</v>
      </c>
      <c r="G651" s="16">
        <v>40</v>
      </c>
      <c r="H651" s="16"/>
      <c r="I651" s="16">
        <v>245</v>
      </c>
      <c r="J651" s="16">
        <v>280</v>
      </c>
      <c r="K651" s="16"/>
      <c r="L651" s="16">
        <v>175</v>
      </c>
      <c r="M651" s="32" t="s">
        <v>33</v>
      </c>
      <c r="N651" s="15" t="s">
        <v>34</v>
      </c>
    </row>
    <row r="652" spans="1:14" x14ac:dyDescent="0.35">
      <c r="A652" s="32" t="s">
        <v>2024</v>
      </c>
      <c r="B652" s="32" t="s">
        <v>1368</v>
      </c>
      <c r="C652" s="15" t="s">
        <v>1369</v>
      </c>
      <c r="D652" s="16">
        <v>50</v>
      </c>
      <c r="E652" s="16">
        <v>65</v>
      </c>
      <c r="F652" s="16">
        <v>45</v>
      </c>
      <c r="G652" s="16">
        <v>20</v>
      </c>
      <c r="H652" s="16"/>
      <c r="I652" s="16">
        <v>160</v>
      </c>
      <c r="J652" s="16">
        <v>180</v>
      </c>
      <c r="K652" s="16"/>
      <c r="L652" s="16">
        <v>110</v>
      </c>
      <c r="M652" s="32" t="s">
        <v>33</v>
      </c>
      <c r="N652" s="15" t="s">
        <v>34</v>
      </c>
    </row>
    <row r="653" spans="1:14" x14ac:dyDescent="0.35">
      <c r="A653" s="32" t="s">
        <v>2025</v>
      </c>
      <c r="B653" s="32" t="s">
        <v>1370</v>
      </c>
      <c r="C653" s="15" t="s">
        <v>1371</v>
      </c>
      <c r="D653" s="16">
        <v>310</v>
      </c>
      <c r="E653" s="16">
        <v>295</v>
      </c>
      <c r="F653" s="16">
        <v>200</v>
      </c>
      <c r="G653" s="16">
        <v>110</v>
      </c>
      <c r="H653" s="16"/>
      <c r="I653" s="16">
        <v>810</v>
      </c>
      <c r="J653" s="16">
        <v>915</v>
      </c>
      <c r="K653" s="16"/>
      <c r="L653" s="16">
        <v>490</v>
      </c>
      <c r="M653" s="32" t="s">
        <v>33</v>
      </c>
      <c r="N653" s="15" t="s">
        <v>34</v>
      </c>
    </row>
    <row r="654" spans="1:14" x14ac:dyDescent="0.35">
      <c r="A654" s="32" t="s">
        <v>2026</v>
      </c>
      <c r="B654" s="32" t="s">
        <v>1372</v>
      </c>
      <c r="C654" s="15" t="s">
        <v>1373</v>
      </c>
      <c r="D654" s="16">
        <v>420</v>
      </c>
      <c r="E654" s="16">
        <v>430</v>
      </c>
      <c r="F654" s="16">
        <v>275</v>
      </c>
      <c r="G654" s="16">
        <v>110</v>
      </c>
      <c r="H654" s="16"/>
      <c r="I654" s="16">
        <v>1130</v>
      </c>
      <c r="J654" s="16">
        <v>1240</v>
      </c>
      <c r="K654" s="16"/>
      <c r="L654" s="16">
        <v>650</v>
      </c>
      <c r="M654" s="32" t="s">
        <v>33</v>
      </c>
      <c r="N654" s="15" t="s">
        <v>34</v>
      </c>
    </row>
    <row r="655" spans="1:14" x14ac:dyDescent="0.35">
      <c r="A655" s="32" t="s">
        <v>2027</v>
      </c>
      <c r="B655" s="32" t="s">
        <v>1374</v>
      </c>
      <c r="C655" s="15" t="s">
        <v>1375</v>
      </c>
      <c r="D655" s="16">
        <v>205</v>
      </c>
      <c r="E655" s="16">
        <v>220</v>
      </c>
      <c r="F655" s="16">
        <v>165</v>
      </c>
      <c r="G655" s="16">
        <v>55</v>
      </c>
      <c r="H655" s="16"/>
      <c r="I655" s="16">
        <v>590</v>
      </c>
      <c r="J655" s="16">
        <v>645</v>
      </c>
      <c r="K655" s="16"/>
      <c r="L655" s="16">
        <v>350</v>
      </c>
      <c r="M655" s="32" t="s">
        <v>33</v>
      </c>
      <c r="N655" s="15" t="s">
        <v>34</v>
      </c>
    </row>
    <row r="656" spans="1:14" x14ac:dyDescent="0.35">
      <c r="A656" s="32" t="s">
        <v>2028</v>
      </c>
      <c r="B656" s="32" t="s">
        <v>1376</v>
      </c>
      <c r="C656" s="15" t="s">
        <v>1377</v>
      </c>
      <c r="D656" s="16">
        <v>85</v>
      </c>
      <c r="E656" s="16">
        <v>100</v>
      </c>
      <c r="F656" s="16">
        <v>100</v>
      </c>
      <c r="G656" s="16">
        <v>55</v>
      </c>
      <c r="H656" s="16"/>
      <c r="I656" s="16">
        <v>285</v>
      </c>
      <c r="J656" s="16">
        <v>335</v>
      </c>
      <c r="K656" s="16"/>
      <c r="L656" s="16">
        <v>200</v>
      </c>
      <c r="M656" s="32" t="s">
        <v>33</v>
      </c>
      <c r="N656" s="15" t="s">
        <v>34</v>
      </c>
    </row>
    <row r="657" spans="1:14" x14ac:dyDescent="0.35">
      <c r="A657" s="32" t="s">
        <v>2029</v>
      </c>
      <c r="B657" s="32" t="s">
        <v>1378</v>
      </c>
      <c r="C657" s="15" t="s">
        <v>1379</v>
      </c>
      <c r="D657" s="16">
        <v>175</v>
      </c>
      <c r="E657" s="16">
        <v>170</v>
      </c>
      <c r="F657" s="16">
        <v>120</v>
      </c>
      <c r="G657" s="16">
        <v>70</v>
      </c>
      <c r="H657" s="16"/>
      <c r="I657" s="16">
        <v>465</v>
      </c>
      <c r="J657" s="16">
        <v>535</v>
      </c>
      <c r="K657" s="16"/>
      <c r="L657" s="16">
        <v>290</v>
      </c>
      <c r="M657" s="32" t="s">
        <v>33</v>
      </c>
      <c r="N657" s="15" t="s">
        <v>34</v>
      </c>
    </row>
    <row r="658" spans="1:14" x14ac:dyDescent="0.35">
      <c r="A658" s="32" t="s">
        <v>2030</v>
      </c>
      <c r="B658" s="32" t="s">
        <v>1380</v>
      </c>
      <c r="C658" s="15" t="s">
        <v>1381</v>
      </c>
      <c r="D658" s="16">
        <v>45</v>
      </c>
      <c r="E658" s="16">
        <v>50</v>
      </c>
      <c r="F658" s="16">
        <v>55</v>
      </c>
      <c r="G658" s="16">
        <v>20</v>
      </c>
      <c r="H658" s="16"/>
      <c r="I658" s="16">
        <v>155</v>
      </c>
      <c r="J658" s="16">
        <v>175</v>
      </c>
      <c r="K658" s="16"/>
      <c r="L658" s="16">
        <v>95</v>
      </c>
      <c r="M658" s="32" t="s">
        <v>33</v>
      </c>
      <c r="N658" s="15" t="s">
        <v>34</v>
      </c>
    </row>
    <row r="659" spans="1:14" x14ac:dyDescent="0.35">
      <c r="A659" s="32" t="s">
        <v>2031</v>
      </c>
      <c r="B659" s="32" t="s">
        <v>1382</v>
      </c>
      <c r="C659" s="15" t="s">
        <v>1383</v>
      </c>
      <c r="D659" s="16">
        <v>335</v>
      </c>
      <c r="E659" s="16">
        <v>340</v>
      </c>
      <c r="F659" s="16">
        <v>245</v>
      </c>
      <c r="G659" s="16">
        <v>115</v>
      </c>
      <c r="H659" s="16"/>
      <c r="I659" s="16">
        <v>925</v>
      </c>
      <c r="J659" s="16">
        <v>1040</v>
      </c>
      <c r="K659" s="16"/>
      <c r="L659" s="16">
        <v>465</v>
      </c>
      <c r="M659" s="32" t="s">
        <v>33</v>
      </c>
      <c r="N659" s="15" t="s">
        <v>34</v>
      </c>
    </row>
    <row r="660" spans="1:14" x14ac:dyDescent="0.35">
      <c r="A660" s="32" t="s">
        <v>2032</v>
      </c>
      <c r="B660" s="32" t="s">
        <v>1384</v>
      </c>
      <c r="C660" s="15" t="s">
        <v>1385</v>
      </c>
      <c r="D660" s="16">
        <v>65</v>
      </c>
      <c r="E660" s="16">
        <v>70</v>
      </c>
      <c r="F660" s="16">
        <v>70</v>
      </c>
      <c r="G660" s="16">
        <v>30</v>
      </c>
      <c r="H660" s="16"/>
      <c r="I660" s="16">
        <v>210</v>
      </c>
      <c r="J660" s="16">
        <v>235</v>
      </c>
      <c r="K660" s="16"/>
      <c r="L660" s="16">
        <v>130</v>
      </c>
      <c r="M660" s="32" t="s">
        <v>33</v>
      </c>
      <c r="N660" s="15" t="s">
        <v>34</v>
      </c>
    </row>
    <row r="661" spans="1:14" x14ac:dyDescent="0.35">
      <c r="A661" s="32" t="s">
        <v>2033</v>
      </c>
      <c r="B661" s="32" t="s">
        <v>1386</v>
      </c>
      <c r="C661" s="15" t="s">
        <v>1387</v>
      </c>
      <c r="D661" s="16">
        <v>265</v>
      </c>
      <c r="E661" s="16">
        <v>295</v>
      </c>
      <c r="F661" s="16">
        <v>190</v>
      </c>
      <c r="G661" s="16">
        <v>100</v>
      </c>
      <c r="H661" s="16"/>
      <c r="I661" s="16">
        <v>745</v>
      </c>
      <c r="J661" s="16">
        <v>845</v>
      </c>
      <c r="K661" s="16"/>
      <c r="L661" s="16">
        <v>435</v>
      </c>
      <c r="M661" s="32" t="s">
        <v>33</v>
      </c>
      <c r="N661" s="15" t="s">
        <v>34</v>
      </c>
    </row>
    <row r="662" spans="1:14" x14ac:dyDescent="0.35">
      <c r="A662" s="32" t="s">
        <v>2034</v>
      </c>
      <c r="B662" s="32" t="s">
        <v>1388</v>
      </c>
      <c r="C662" s="15" t="s">
        <v>1389</v>
      </c>
      <c r="D662" s="16">
        <v>195</v>
      </c>
      <c r="E662" s="16">
        <v>230</v>
      </c>
      <c r="F662" s="16">
        <v>165</v>
      </c>
      <c r="G662" s="16">
        <v>85</v>
      </c>
      <c r="H662" s="16"/>
      <c r="I662" s="16">
        <v>585</v>
      </c>
      <c r="J662" s="16">
        <v>675</v>
      </c>
      <c r="K662" s="16"/>
      <c r="L662" s="16">
        <v>345</v>
      </c>
      <c r="M662" s="32" t="s">
        <v>33</v>
      </c>
      <c r="N662" s="15" t="s">
        <v>34</v>
      </c>
    </row>
    <row r="663" spans="1:14" x14ac:dyDescent="0.35">
      <c r="A663" s="32" t="s">
        <v>2035</v>
      </c>
      <c r="B663" s="32" t="s">
        <v>1390</v>
      </c>
      <c r="C663" s="15" t="s">
        <v>1391</v>
      </c>
      <c r="D663" s="16">
        <v>75</v>
      </c>
      <c r="E663" s="16">
        <v>100</v>
      </c>
      <c r="F663" s="16">
        <v>50</v>
      </c>
      <c r="G663" s="16">
        <v>35</v>
      </c>
      <c r="H663" s="16"/>
      <c r="I663" s="16">
        <v>220</v>
      </c>
      <c r="J663" s="16">
        <v>255</v>
      </c>
      <c r="K663" s="16"/>
      <c r="L663" s="16">
        <v>155</v>
      </c>
      <c r="M663" s="32" t="s">
        <v>35</v>
      </c>
      <c r="N663" s="15" t="s">
        <v>36</v>
      </c>
    </row>
    <row r="664" spans="1:14" x14ac:dyDescent="0.35">
      <c r="A664" s="32" t="s">
        <v>2036</v>
      </c>
      <c r="B664" s="32" t="s">
        <v>1392</v>
      </c>
      <c r="C664" s="15" t="s">
        <v>1393</v>
      </c>
      <c r="D664" s="16">
        <v>80</v>
      </c>
      <c r="E664" s="16">
        <v>90</v>
      </c>
      <c r="F664" s="16">
        <v>50</v>
      </c>
      <c r="G664" s="16">
        <v>35</v>
      </c>
      <c r="H664" s="16"/>
      <c r="I664" s="16">
        <v>225</v>
      </c>
      <c r="J664" s="16">
        <v>255</v>
      </c>
      <c r="K664" s="16"/>
      <c r="L664" s="16">
        <v>155</v>
      </c>
      <c r="M664" s="32" t="s">
        <v>35</v>
      </c>
      <c r="N664" s="15" t="s">
        <v>36</v>
      </c>
    </row>
    <row r="665" spans="1:14" x14ac:dyDescent="0.35">
      <c r="A665" s="32" t="s">
        <v>2037</v>
      </c>
      <c r="B665" s="32" t="s">
        <v>1394</v>
      </c>
      <c r="C665" s="15" t="s">
        <v>1395</v>
      </c>
      <c r="D665" s="16">
        <v>85</v>
      </c>
      <c r="E665" s="16">
        <v>75</v>
      </c>
      <c r="F665" s="16">
        <v>70</v>
      </c>
      <c r="G665" s="16">
        <v>25</v>
      </c>
      <c r="H665" s="16"/>
      <c r="I665" s="16">
        <v>230</v>
      </c>
      <c r="J665" s="16">
        <v>255</v>
      </c>
      <c r="K665" s="16"/>
      <c r="L665" s="16">
        <v>135</v>
      </c>
      <c r="M665" s="32" t="s">
        <v>35</v>
      </c>
      <c r="N665" s="15" t="s">
        <v>36</v>
      </c>
    </row>
    <row r="666" spans="1:14" x14ac:dyDescent="0.35">
      <c r="A666" s="32" t="s">
        <v>2038</v>
      </c>
      <c r="B666" s="32" t="s">
        <v>1396</v>
      </c>
      <c r="C666" s="15" t="s">
        <v>1397</v>
      </c>
      <c r="D666" s="16">
        <v>245</v>
      </c>
      <c r="E666" s="16">
        <v>305</v>
      </c>
      <c r="F666" s="16">
        <v>205</v>
      </c>
      <c r="G666" s="16">
        <v>100</v>
      </c>
      <c r="H666" s="16"/>
      <c r="I666" s="16">
        <v>755</v>
      </c>
      <c r="J666" s="16">
        <v>845</v>
      </c>
      <c r="K666" s="16"/>
      <c r="L666" s="16">
        <v>435</v>
      </c>
      <c r="M666" s="32" t="s">
        <v>35</v>
      </c>
      <c r="N666" s="15" t="s">
        <v>36</v>
      </c>
    </row>
    <row r="667" spans="1:14" x14ac:dyDescent="0.35">
      <c r="A667" s="32" t="s">
        <v>2039</v>
      </c>
      <c r="B667" s="32" t="s">
        <v>1398</v>
      </c>
      <c r="C667" s="15" t="s">
        <v>1399</v>
      </c>
      <c r="D667" s="16">
        <v>385</v>
      </c>
      <c r="E667" s="16">
        <v>570</v>
      </c>
      <c r="F667" s="16">
        <v>460</v>
      </c>
      <c r="G667" s="16">
        <v>210</v>
      </c>
      <c r="H667" s="16"/>
      <c r="I667" s="16">
        <v>1410</v>
      </c>
      <c r="J667" s="16">
        <v>1615</v>
      </c>
      <c r="K667" s="16"/>
      <c r="L667" s="16">
        <v>765</v>
      </c>
      <c r="M667" s="32" t="s">
        <v>35</v>
      </c>
      <c r="N667" s="15" t="s">
        <v>36</v>
      </c>
    </row>
    <row r="668" spans="1:14" x14ac:dyDescent="0.35">
      <c r="A668" s="32" t="s">
        <v>2040</v>
      </c>
      <c r="B668" s="32" t="s">
        <v>1400</v>
      </c>
      <c r="C668" s="15" t="s">
        <v>1401</v>
      </c>
      <c r="D668" s="16">
        <v>310</v>
      </c>
      <c r="E668" s="16">
        <v>360</v>
      </c>
      <c r="F668" s="16">
        <v>300</v>
      </c>
      <c r="G668" s="16">
        <v>135</v>
      </c>
      <c r="H668" s="16"/>
      <c r="I668" s="16">
        <v>970</v>
      </c>
      <c r="J668" s="16">
        <v>1105</v>
      </c>
      <c r="K668" s="16"/>
      <c r="L668" s="16">
        <v>570</v>
      </c>
      <c r="M668" s="32" t="s">
        <v>35</v>
      </c>
      <c r="N668" s="15" t="s">
        <v>36</v>
      </c>
    </row>
    <row r="669" spans="1:14" x14ac:dyDescent="0.35">
      <c r="A669" s="32" t="s">
        <v>2041</v>
      </c>
      <c r="B669" s="32" t="s">
        <v>1402</v>
      </c>
      <c r="C669" s="15" t="s">
        <v>1403</v>
      </c>
      <c r="D669" s="16">
        <v>185</v>
      </c>
      <c r="E669" s="16">
        <v>130</v>
      </c>
      <c r="F669" s="16">
        <v>105</v>
      </c>
      <c r="G669" s="16">
        <v>35</v>
      </c>
      <c r="H669" s="16"/>
      <c r="I669" s="16">
        <v>420</v>
      </c>
      <c r="J669" s="16">
        <v>455</v>
      </c>
      <c r="K669" s="16"/>
      <c r="L669" s="16">
        <v>250</v>
      </c>
      <c r="M669" s="32" t="s">
        <v>35</v>
      </c>
      <c r="N669" s="15" t="s">
        <v>36</v>
      </c>
    </row>
    <row r="670" spans="1:14" x14ac:dyDescent="0.35">
      <c r="A670" s="32" t="s">
        <v>2042</v>
      </c>
      <c r="B670" s="32" t="s">
        <v>1404</v>
      </c>
      <c r="C670" s="15" t="s">
        <v>1405</v>
      </c>
      <c r="D670" s="16">
        <v>5</v>
      </c>
      <c r="E670" s="16">
        <v>5</v>
      </c>
      <c r="F670" s="16">
        <v>5</v>
      </c>
      <c r="G670" s="16" t="s">
        <v>1429</v>
      </c>
      <c r="H670" s="16"/>
      <c r="I670" s="16">
        <v>15</v>
      </c>
      <c r="J670" s="16">
        <v>15</v>
      </c>
      <c r="K670" s="16"/>
      <c r="L670" s="16">
        <v>10</v>
      </c>
      <c r="M670" s="32" t="s">
        <v>35</v>
      </c>
      <c r="N670" s="15" t="s">
        <v>36</v>
      </c>
    </row>
    <row r="671" spans="1:14" x14ac:dyDescent="0.35">
      <c r="A671" s="32" t="s">
        <v>2043</v>
      </c>
      <c r="B671" s="32" t="s">
        <v>1406</v>
      </c>
      <c r="C671" s="15" t="s">
        <v>1407</v>
      </c>
      <c r="D671" s="16">
        <v>120</v>
      </c>
      <c r="E671" s="16">
        <v>145</v>
      </c>
      <c r="F671" s="16">
        <v>80</v>
      </c>
      <c r="G671" s="16">
        <v>35</v>
      </c>
      <c r="H671" s="16"/>
      <c r="I671" s="16">
        <v>345</v>
      </c>
      <c r="J671" s="16">
        <v>385</v>
      </c>
      <c r="K671" s="16"/>
      <c r="L671" s="16">
        <v>200</v>
      </c>
      <c r="M671" s="32" t="s">
        <v>35</v>
      </c>
      <c r="N671" s="15" t="s">
        <v>36</v>
      </c>
    </row>
    <row r="672" spans="1:14" x14ac:dyDescent="0.35">
      <c r="A672" s="32" t="s">
        <v>2044</v>
      </c>
      <c r="B672" s="32" t="s">
        <v>1408</v>
      </c>
      <c r="C672" s="15" t="s">
        <v>1409</v>
      </c>
      <c r="D672" s="16">
        <v>145</v>
      </c>
      <c r="E672" s="16">
        <v>165</v>
      </c>
      <c r="F672" s="16">
        <v>150</v>
      </c>
      <c r="G672" s="16">
        <v>65</v>
      </c>
      <c r="H672" s="16"/>
      <c r="I672" s="16">
        <v>465</v>
      </c>
      <c r="J672" s="16">
        <v>525</v>
      </c>
      <c r="K672" s="16"/>
      <c r="L672" s="16">
        <v>270</v>
      </c>
      <c r="M672" s="32" t="s">
        <v>35</v>
      </c>
      <c r="N672" s="15" t="s">
        <v>36</v>
      </c>
    </row>
    <row r="673" spans="1:14" x14ac:dyDescent="0.35">
      <c r="A673" s="32" t="s">
        <v>2045</v>
      </c>
      <c r="B673" s="32" t="s">
        <v>1410</v>
      </c>
      <c r="C673" s="15" t="s">
        <v>1411</v>
      </c>
      <c r="D673" s="16">
        <v>200</v>
      </c>
      <c r="E673" s="16">
        <v>260</v>
      </c>
      <c r="F673" s="16">
        <v>195</v>
      </c>
      <c r="G673" s="16">
        <v>100</v>
      </c>
      <c r="H673" s="16"/>
      <c r="I673" s="16">
        <v>655</v>
      </c>
      <c r="J673" s="16">
        <v>760</v>
      </c>
      <c r="K673" s="16"/>
      <c r="L673" s="16">
        <v>395</v>
      </c>
      <c r="M673" s="32" t="s">
        <v>35</v>
      </c>
      <c r="N673" s="15" t="s">
        <v>36</v>
      </c>
    </row>
    <row r="674" spans="1:14" x14ac:dyDescent="0.35">
      <c r="A674" s="32" t="s">
        <v>2046</v>
      </c>
      <c r="B674" s="32" t="s">
        <v>1412</v>
      </c>
      <c r="C674" s="15" t="s">
        <v>1413</v>
      </c>
      <c r="D674" s="16">
        <v>25</v>
      </c>
      <c r="E674" s="16">
        <v>40</v>
      </c>
      <c r="F674" s="16">
        <v>45</v>
      </c>
      <c r="G674" s="16">
        <v>25</v>
      </c>
      <c r="H674" s="16"/>
      <c r="I674" s="16">
        <v>110</v>
      </c>
      <c r="J674" s="16">
        <v>135</v>
      </c>
      <c r="K674" s="16"/>
      <c r="L674" s="16">
        <v>70</v>
      </c>
      <c r="M674" s="32" t="s">
        <v>35</v>
      </c>
      <c r="N674" s="15" t="s">
        <v>36</v>
      </c>
    </row>
    <row r="675" spans="1:14" x14ac:dyDescent="0.35">
      <c r="A675" s="32" t="s">
        <v>2047</v>
      </c>
      <c r="B675" s="32" t="s">
        <v>1414</v>
      </c>
      <c r="C675" s="15" t="s">
        <v>1415</v>
      </c>
      <c r="D675" s="16">
        <v>390</v>
      </c>
      <c r="E675" s="16">
        <v>505</v>
      </c>
      <c r="F675" s="16">
        <v>410</v>
      </c>
      <c r="G675" s="16">
        <v>200</v>
      </c>
      <c r="H675" s="16"/>
      <c r="I675" s="16">
        <v>1305</v>
      </c>
      <c r="J675" s="16">
        <v>1500</v>
      </c>
      <c r="K675" s="16"/>
      <c r="L675" s="16">
        <v>745</v>
      </c>
      <c r="M675" s="32" t="s">
        <v>35</v>
      </c>
      <c r="N675" s="15" t="s">
        <v>36</v>
      </c>
    </row>
    <row r="676" spans="1:14" x14ac:dyDescent="0.35">
      <c r="A676" s="32" t="s">
        <v>2048</v>
      </c>
      <c r="B676" s="32" t="s">
        <v>1416</v>
      </c>
      <c r="C676" s="15" t="s">
        <v>434</v>
      </c>
      <c r="D676" s="16">
        <v>130</v>
      </c>
      <c r="E676" s="16">
        <v>155</v>
      </c>
      <c r="F676" s="16">
        <v>105</v>
      </c>
      <c r="G676" s="16">
        <v>55</v>
      </c>
      <c r="H676" s="16"/>
      <c r="I676" s="16">
        <v>390</v>
      </c>
      <c r="J676" s="16">
        <v>445</v>
      </c>
      <c r="K676" s="16"/>
      <c r="L676" s="16">
        <v>235</v>
      </c>
      <c r="M676" s="32" t="s">
        <v>35</v>
      </c>
      <c r="N676" s="15" t="s">
        <v>36</v>
      </c>
    </row>
    <row r="677" spans="1:14" x14ac:dyDescent="0.35">
      <c r="A677" s="32" t="s">
        <v>2049</v>
      </c>
      <c r="B677" s="32" t="s">
        <v>1417</v>
      </c>
      <c r="C677" s="15" t="s">
        <v>1418</v>
      </c>
      <c r="D677" s="16">
        <v>80</v>
      </c>
      <c r="E677" s="16">
        <v>110</v>
      </c>
      <c r="F677" s="16">
        <v>95</v>
      </c>
      <c r="G677" s="16">
        <v>40</v>
      </c>
      <c r="H677" s="16"/>
      <c r="I677" s="16">
        <v>290</v>
      </c>
      <c r="J677" s="16">
        <v>325</v>
      </c>
      <c r="K677" s="16"/>
      <c r="L677" s="16">
        <v>180</v>
      </c>
      <c r="M677" s="32" t="s">
        <v>35</v>
      </c>
      <c r="N677" s="15" t="s">
        <v>36</v>
      </c>
    </row>
    <row r="678" spans="1:14" x14ac:dyDescent="0.35">
      <c r="A678" s="32" t="s">
        <v>2050</v>
      </c>
      <c r="B678" s="32" t="s">
        <v>1419</v>
      </c>
      <c r="C678" s="15" t="s">
        <v>1420</v>
      </c>
      <c r="D678" s="16">
        <v>60</v>
      </c>
      <c r="E678" s="16">
        <v>55</v>
      </c>
      <c r="F678" s="16">
        <v>55</v>
      </c>
      <c r="G678" s="16">
        <v>25</v>
      </c>
      <c r="H678" s="16"/>
      <c r="I678" s="16">
        <v>165</v>
      </c>
      <c r="J678" s="16">
        <v>190</v>
      </c>
      <c r="K678" s="16"/>
      <c r="L678" s="16">
        <v>110</v>
      </c>
      <c r="M678" s="32" t="s">
        <v>35</v>
      </c>
      <c r="N678" s="15" t="s">
        <v>36</v>
      </c>
    </row>
    <row r="679" spans="1:14" x14ac:dyDescent="0.35">
      <c r="A679" s="32" t="s">
        <v>2051</v>
      </c>
      <c r="B679" s="32" t="s">
        <v>1421</v>
      </c>
      <c r="C679" s="15" t="s">
        <v>1422</v>
      </c>
      <c r="D679" s="16">
        <v>105</v>
      </c>
      <c r="E679" s="16">
        <v>165</v>
      </c>
      <c r="F679" s="16">
        <v>120</v>
      </c>
      <c r="G679" s="16">
        <v>50</v>
      </c>
      <c r="H679" s="16"/>
      <c r="I679" s="16">
        <v>395</v>
      </c>
      <c r="J679" s="16">
        <v>440</v>
      </c>
      <c r="K679" s="16"/>
      <c r="L679" s="16">
        <v>245</v>
      </c>
      <c r="M679" s="32" t="s">
        <v>35</v>
      </c>
      <c r="N679" s="15" t="s">
        <v>36</v>
      </c>
    </row>
    <row r="680" spans="1:14" x14ac:dyDescent="0.35">
      <c r="A680" s="32" t="s">
        <v>2052</v>
      </c>
      <c r="B680" s="32" t="s">
        <v>1423</v>
      </c>
      <c r="C680" s="15" t="s">
        <v>1424</v>
      </c>
      <c r="D680" s="16">
        <v>75</v>
      </c>
      <c r="E680" s="16">
        <v>120</v>
      </c>
      <c r="F680" s="16">
        <v>80</v>
      </c>
      <c r="G680" s="16">
        <v>30</v>
      </c>
      <c r="H680" s="16"/>
      <c r="I680" s="16">
        <v>270</v>
      </c>
      <c r="J680" s="16">
        <v>305</v>
      </c>
      <c r="K680" s="16"/>
      <c r="L680" s="16">
        <v>160</v>
      </c>
      <c r="M680" s="32" t="s">
        <v>35</v>
      </c>
      <c r="N680" s="15" t="s">
        <v>36</v>
      </c>
    </row>
    <row r="681" spans="1:14" x14ac:dyDescent="0.35">
      <c r="A681" s="32" t="s">
        <v>2053</v>
      </c>
      <c r="B681" s="32" t="s">
        <v>1425</v>
      </c>
      <c r="C681" s="15" t="s">
        <v>1426</v>
      </c>
      <c r="D681" s="16">
        <v>475</v>
      </c>
      <c r="E681" s="16">
        <v>555</v>
      </c>
      <c r="F681" s="16">
        <v>435</v>
      </c>
      <c r="G681" s="16">
        <v>180</v>
      </c>
      <c r="H681" s="16"/>
      <c r="I681" s="16">
        <v>1465</v>
      </c>
      <c r="J681" s="16">
        <v>1645</v>
      </c>
      <c r="K681" s="16"/>
      <c r="L681" s="16">
        <v>800</v>
      </c>
      <c r="M681" s="32" t="s">
        <v>35</v>
      </c>
      <c r="N681" s="15" t="s">
        <v>36</v>
      </c>
    </row>
    <row r="682" spans="1:14" x14ac:dyDescent="0.35">
      <c r="A682" t="s">
        <v>2054</v>
      </c>
      <c r="B682" s="32" t="s">
        <v>1427</v>
      </c>
      <c r="C682" s="15" t="s">
        <v>1428</v>
      </c>
      <c r="D682" s="16">
        <v>30</v>
      </c>
      <c r="E682" s="16">
        <v>35</v>
      </c>
      <c r="F682" s="16">
        <v>30</v>
      </c>
      <c r="G682" s="16">
        <v>15</v>
      </c>
      <c r="H682" s="16"/>
      <c r="I682" s="16">
        <v>100</v>
      </c>
      <c r="J682" s="16">
        <v>120</v>
      </c>
      <c r="K682" s="16"/>
      <c r="L682" s="16">
        <v>75</v>
      </c>
      <c r="M682" s="32" t="s">
        <v>35</v>
      </c>
      <c r="N682" s="15" t="s">
        <v>36</v>
      </c>
    </row>
  </sheetData>
  <mergeCells count="3">
    <mergeCell ref="D1:J1"/>
    <mergeCell ref="N1:T1"/>
    <mergeCell ref="V1:AB1"/>
  </mergeCells>
  <conditionalFormatting sqref="C4:C54 M54:P54 R54:U54 W54:Z54 AB54 M4:U53">
    <cfRule type="expression" dxfId="399" priority="47" stopIfTrue="1">
      <formula>MOD(ROW(),2)=0</formula>
    </cfRule>
    <cfRule type="expression" dxfId="398" priority="48" stopIfTrue="1">
      <formula>MOD(ROW(),2)=1</formula>
    </cfRule>
  </conditionalFormatting>
  <conditionalFormatting sqref="B4:B49 Q54 AA54 V54 V4:AB49 V51:AB53 B51:B54">
    <cfRule type="expression" dxfId="397" priority="45" stopIfTrue="1">
      <formula>MOD(ROW(),2)=0</formula>
    </cfRule>
    <cfRule type="expression" dxfId="396" priority="46" stopIfTrue="1">
      <formula>MOD(ROW(),2)=1</formula>
    </cfRule>
  </conditionalFormatting>
  <conditionalFormatting sqref="D4:L37 D40:L54">
    <cfRule type="expression" dxfId="395" priority="43" stopIfTrue="1">
      <formula>MOD(ROW(),2)=0</formula>
    </cfRule>
    <cfRule type="expression" dxfId="394" priority="44" stopIfTrue="1">
      <formula>MOD(ROW(),2)=1</formula>
    </cfRule>
  </conditionalFormatting>
  <conditionalFormatting sqref="C3 M3:P3 R3:U3 W3:Z3 AB3">
    <cfRule type="expression" dxfId="393" priority="41" stopIfTrue="1">
      <formula>MOD(ROW(),2)=0</formula>
    </cfRule>
    <cfRule type="expression" dxfId="392" priority="42" stopIfTrue="1">
      <formula>MOD(ROW(),2)=1</formula>
    </cfRule>
  </conditionalFormatting>
  <conditionalFormatting sqref="B3 Q3 V3 AA3">
    <cfRule type="expression" dxfId="391" priority="39" stopIfTrue="1">
      <formula>MOD(ROW(),2)=0</formula>
    </cfRule>
    <cfRule type="expression" dxfId="390" priority="40" stopIfTrue="1">
      <formula>MOD(ROW(),2)=1</formula>
    </cfRule>
  </conditionalFormatting>
  <conditionalFormatting sqref="D3:L3">
    <cfRule type="expression" dxfId="389" priority="37" stopIfTrue="1">
      <formula>MOD(ROW(),2)=0</formula>
    </cfRule>
    <cfRule type="expression" dxfId="388" priority="38" stopIfTrue="1">
      <formula>MOD(ROW(),2)=1</formula>
    </cfRule>
  </conditionalFormatting>
  <conditionalFormatting sqref="V50:AD50">
    <cfRule type="expression" dxfId="387" priority="35" stopIfTrue="1">
      <formula>MOD(ROW(),2)=0</formula>
    </cfRule>
    <cfRule type="expression" dxfId="386" priority="36" stopIfTrue="1">
      <formula>MOD(ROW(),2)=1</formula>
    </cfRule>
  </conditionalFormatting>
  <conditionalFormatting sqref="B50">
    <cfRule type="expression" dxfId="385" priority="33" stopIfTrue="1">
      <formula>MOD(ROW(),2)=0</formula>
    </cfRule>
    <cfRule type="expression" dxfId="384" priority="34" stopIfTrue="1">
      <formula>MOD(ROW(),2)=1</formula>
    </cfRule>
  </conditionalFormatting>
  <conditionalFormatting sqref="D58:L58">
    <cfRule type="expression" dxfId="383" priority="31" stopIfTrue="1">
      <formula>MOD(ROW(),2)=0</formula>
    </cfRule>
    <cfRule type="expression" dxfId="382" priority="32" stopIfTrue="1">
      <formula>MOD(ROW(),2)=1</formula>
    </cfRule>
  </conditionalFormatting>
  <conditionalFormatting sqref="C58">
    <cfRule type="expression" dxfId="381" priority="29" stopIfTrue="1">
      <formula>MOD(ROW(),2)=0</formula>
    </cfRule>
    <cfRule type="expression" dxfId="380" priority="30" stopIfTrue="1">
      <formula>MOD(ROW(),2)=1</formula>
    </cfRule>
  </conditionalFormatting>
  <conditionalFormatting sqref="B58">
    <cfRule type="expression" dxfId="379" priority="27" stopIfTrue="1">
      <formula>MOD(ROW(),2)=0</formula>
    </cfRule>
    <cfRule type="expression" dxfId="378" priority="28" stopIfTrue="1">
      <formula>MOD(ROW(),2)=1</formula>
    </cfRule>
  </conditionalFormatting>
  <conditionalFormatting sqref="N58">
    <cfRule type="expression" dxfId="377" priority="25" stopIfTrue="1">
      <formula>MOD(ROW(),2)=0</formula>
    </cfRule>
    <cfRule type="expression" dxfId="376" priority="26" stopIfTrue="1">
      <formula>MOD(ROW(),2)=1</formula>
    </cfRule>
  </conditionalFormatting>
  <conditionalFormatting sqref="M58">
    <cfRule type="expression" dxfId="375" priority="23" stopIfTrue="1">
      <formula>MOD(ROW(),2)=0</formula>
    </cfRule>
    <cfRule type="expression" dxfId="374" priority="24" stopIfTrue="1">
      <formula>MOD(ROW(),2)=1</formula>
    </cfRule>
  </conditionalFormatting>
  <conditionalFormatting sqref="D59:L682">
    <cfRule type="expression" dxfId="373" priority="21" stopIfTrue="1">
      <formula>MOD(ROW(),2)=0</formula>
    </cfRule>
    <cfRule type="expression" dxfId="372" priority="22" stopIfTrue="1">
      <formula>MOD(ROW(),2)=1</formula>
    </cfRule>
  </conditionalFormatting>
  <conditionalFormatting sqref="C59:C682">
    <cfRule type="expression" dxfId="371" priority="19" stopIfTrue="1">
      <formula>MOD(ROW(),2)=0</formula>
    </cfRule>
    <cfRule type="expression" dxfId="370" priority="20" stopIfTrue="1">
      <formula>MOD(ROW(),2)=1</formula>
    </cfRule>
  </conditionalFormatting>
  <conditionalFormatting sqref="B59:B682">
    <cfRule type="expression" dxfId="369" priority="17" stopIfTrue="1">
      <formula>MOD(ROW(),2)=0</formula>
    </cfRule>
    <cfRule type="expression" dxfId="368" priority="18" stopIfTrue="1">
      <formula>MOD(ROW(),2)=1</formula>
    </cfRule>
  </conditionalFormatting>
  <conditionalFormatting sqref="N59:N682">
    <cfRule type="expression" dxfId="367" priority="15" stopIfTrue="1">
      <formula>MOD(ROW(),2)=0</formula>
    </cfRule>
    <cfRule type="expression" dxfId="366" priority="16" stopIfTrue="1">
      <formula>MOD(ROW(),2)=1</formula>
    </cfRule>
  </conditionalFormatting>
  <conditionalFormatting sqref="M59:M682">
    <cfRule type="expression" dxfId="365" priority="13" stopIfTrue="1">
      <formula>MOD(ROW(),2)=0</formula>
    </cfRule>
    <cfRule type="expression" dxfId="364" priority="14" stopIfTrue="1">
      <formula>MOD(ROW(),2)=1</formula>
    </cfRule>
  </conditionalFormatting>
  <conditionalFormatting sqref="A58:A681">
    <cfRule type="expression" dxfId="363" priority="3" stopIfTrue="1">
      <formula>MOD(ROW(),2)=0</formula>
    </cfRule>
    <cfRule type="expression" dxfId="362" priority="4" stopIfTrue="1">
      <formula>MOD(ROW(),2)=1</formula>
    </cfRule>
  </conditionalFormatting>
  <conditionalFormatting sqref="A2:A36 A39:A53 A55">
    <cfRule type="expression" dxfId="361" priority="11" stopIfTrue="1">
      <formula>MOD(ROW(),2)=0</formula>
    </cfRule>
    <cfRule type="expression" dxfId="360" priority="12" stopIfTrue="1">
      <formula>MOD(ROW(),2)=1</formula>
    </cfRule>
  </conditionalFormatting>
  <conditionalFormatting sqref="A54">
    <cfRule type="expression" dxfId="359" priority="9" stopIfTrue="1">
      <formula>MOD(ROW(),2)=0</formula>
    </cfRule>
    <cfRule type="expression" dxfId="358" priority="10" stopIfTrue="1">
      <formula>MOD(ROW(),2)=1</formula>
    </cfRule>
  </conditionalFormatting>
  <conditionalFormatting sqref="A37:A38">
    <cfRule type="expression" dxfId="357" priority="7" stopIfTrue="1">
      <formula>MOD(ROW(),2)=0</formula>
    </cfRule>
    <cfRule type="expression" dxfId="356" priority="8" stopIfTrue="1">
      <formula>MOD(ROW(),2)=1</formula>
    </cfRule>
  </conditionalFormatting>
  <conditionalFormatting sqref="A57">
    <cfRule type="expression" dxfId="355" priority="5" stopIfTrue="1">
      <formula>MOD(ROW(),2)=0</formula>
    </cfRule>
    <cfRule type="expression" dxfId="354" priority="6" stopIfTrue="1">
      <formula>MOD(ROW(),2)=1</formula>
    </cfRule>
  </conditionalFormatting>
  <conditionalFormatting sqref="D38:L39">
    <cfRule type="expression" dxfId="353" priority="1" stopIfTrue="1">
      <formula>MOD(ROW(),2)=0</formula>
    </cfRule>
    <cfRule type="expression" dxfId="352" priority="2" stopIfTrue="1">
      <formula>MOD(ROW(),2)=1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682"/>
  <sheetViews>
    <sheetView workbookViewId="0">
      <pane xSplit="3" ySplit="2" topLeftCell="Q3" activePane="bottomRight" state="frozen"/>
      <selection activeCell="B2" sqref="B2"/>
      <selection pane="topRight" activeCell="B2" sqref="B2"/>
      <selection pane="bottomLeft" activeCell="B2" sqref="B2"/>
      <selection pane="bottomRight" activeCell="S38" sqref="S38"/>
    </sheetView>
  </sheetViews>
  <sheetFormatPr defaultColWidth="9.1796875" defaultRowHeight="14.5" x14ac:dyDescent="0.35"/>
  <cols>
    <col min="1" max="1" width="11" customWidth="1"/>
    <col min="2" max="2" width="9.7265625" style="5" customWidth="1"/>
    <col min="3" max="3" width="18.54296875" style="5" customWidth="1"/>
    <col min="4" max="7" width="8.81640625" style="1" customWidth="1"/>
    <col min="8" max="8" width="2" style="1" customWidth="1"/>
    <col min="9" max="10" width="9" style="1" customWidth="1"/>
    <col min="11" max="11" width="2.26953125" style="1" customWidth="1"/>
    <col min="12" max="12" width="11.1796875" style="1" customWidth="1"/>
    <col min="13" max="13" width="6.26953125" style="1" customWidth="1"/>
    <col min="14" max="17" width="10" style="1" customWidth="1"/>
    <col min="18" max="18" width="3.26953125" style="1" customWidth="1"/>
    <col min="19" max="19" width="9.1796875" style="1" customWidth="1"/>
    <col min="20" max="20" width="10" style="1" customWidth="1"/>
    <col min="21" max="21" width="8.26953125" style="1" customWidth="1"/>
    <col min="22" max="25" width="9.26953125" style="2" bestFit="1" customWidth="1"/>
    <col min="26" max="26" width="4.26953125" style="2" customWidth="1"/>
    <col min="27" max="28" width="10.1796875" style="2" bestFit="1" customWidth="1"/>
    <col min="29" max="16384" width="9.1796875" style="1"/>
  </cols>
  <sheetData>
    <row r="1" spans="1:33" ht="28.5" customHeight="1" x14ac:dyDescent="0.35">
      <c r="D1" s="70" t="s">
        <v>105</v>
      </c>
      <c r="E1" s="70"/>
      <c r="F1" s="70"/>
      <c r="G1" s="70"/>
      <c r="H1" s="70"/>
      <c r="I1" s="70"/>
      <c r="J1" s="70"/>
      <c r="N1" s="70" t="s">
        <v>106</v>
      </c>
      <c r="O1" s="70"/>
      <c r="P1" s="70"/>
      <c r="Q1" s="70"/>
      <c r="R1" s="70"/>
      <c r="S1" s="70"/>
      <c r="T1" s="70"/>
      <c r="V1" s="69" t="s">
        <v>146</v>
      </c>
      <c r="W1" s="69"/>
      <c r="X1" s="69"/>
      <c r="Y1" s="69"/>
      <c r="Z1" s="69"/>
      <c r="AA1" s="69"/>
      <c r="AB1" s="69"/>
    </row>
    <row r="2" spans="1:33" s="13" customFormat="1" ht="26" x14ac:dyDescent="0.35">
      <c r="A2" s="15"/>
      <c r="B2" s="7" t="s">
        <v>0</v>
      </c>
      <c r="C2" s="7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9"/>
      <c r="I2" s="8" t="s">
        <v>6</v>
      </c>
      <c r="J2" s="8" t="s">
        <v>7</v>
      </c>
      <c r="K2" s="10"/>
      <c r="L2" s="11" t="s">
        <v>8</v>
      </c>
      <c r="M2" s="12"/>
      <c r="N2" s="8" t="s">
        <v>2</v>
      </c>
      <c r="O2" s="8" t="s">
        <v>3</v>
      </c>
      <c r="P2" s="8" t="s">
        <v>4</v>
      </c>
      <c r="Q2" s="8" t="s">
        <v>5</v>
      </c>
      <c r="R2" s="9"/>
      <c r="S2" s="8" t="s">
        <v>6</v>
      </c>
      <c r="T2" s="11" t="s">
        <v>7</v>
      </c>
      <c r="U2" s="12"/>
      <c r="V2" s="11" t="s">
        <v>2</v>
      </c>
      <c r="W2" s="11" t="s">
        <v>3</v>
      </c>
      <c r="X2" s="11" t="s">
        <v>4</v>
      </c>
      <c r="Y2" s="11" t="s">
        <v>5</v>
      </c>
      <c r="Z2" s="9"/>
      <c r="AA2" s="11" t="s">
        <v>6</v>
      </c>
      <c r="AB2" s="11" t="s">
        <v>7</v>
      </c>
      <c r="AC2" s="1"/>
      <c r="AD2" s="1"/>
      <c r="AE2" s="1"/>
      <c r="AF2" s="1"/>
      <c r="AG2" s="1"/>
    </row>
    <row r="3" spans="1:33" s="21" customFormat="1" x14ac:dyDescent="0.35">
      <c r="A3" s="15"/>
      <c r="B3" s="14"/>
      <c r="C3" s="15"/>
      <c r="D3" s="16"/>
      <c r="E3" s="16"/>
      <c r="F3" s="16"/>
      <c r="G3" s="16"/>
      <c r="H3" s="16"/>
      <c r="I3" s="16"/>
      <c r="J3" s="16"/>
      <c r="K3" s="16"/>
      <c r="L3" s="17"/>
      <c r="M3" s="18"/>
      <c r="N3" s="19"/>
      <c r="O3" s="19"/>
      <c r="P3" s="19"/>
      <c r="Q3" s="19"/>
      <c r="R3" s="19"/>
      <c r="S3" s="19"/>
      <c r="T3" s="20"/>
      <c r="U3" s="18"/>
      <c r="V3" s="16"/>
      <c r="W3" s="16"/>
      <c r="X3" s="16"/>
      <c r="Y3" s="16"/>
      <c r="Z3" s="16"/>
      <c r="AA3" s="16"/>
      <c r="AB3" s="17"/>
      <c r="AC3" s="1"/>
      <c r="AD3" s="1"/>
      <c r="AE3" s="1"/>
      <c r="AF3" s="1"/>
      <c r="AG3" s="1"/>
    </row>
    <row r="4" spans="1:33" s="21" customFormat="1" x14ac:dyDescent="0.35">
      <c r="A4" s="15"/>
      <c r="B4" s="14" t="s">
        <v>11</v>
      </c>
      <c r="C4" s="15" t="s">
        <v>12</v>
      </c>
      <c r="D4" s="16">
        <v>30</v>
      </c>
      <c r="E4" s="16">
        <v>20</v>
      </c>
      <c r="F4" s="16">
        <v>30</v>
      </c>
      <c r="G4" s="16">
        <v>10</v>
      </c>
      <c r="H4" s="16"/>
      <c r="I4" s="16">
        <v>80</v>
      </c>
      <c r="J4" s="16">
        <v>90</v>
      </c>
      <c r="K4" s="16"/>
      <c r="L4" s="17">
        <v>50</v>
      </c>
      <c r="M4" s="18"/>
      <c r="N4" s="19">
        <f>D4/V4*100</f>
        <v>11.538461538461538</v>
      </c>
      <c r="O4" s="19">
        <f t="shared" ref="O4:T4" si="0">E4/W4*100</f>
        <v>7.4074074074074066</v>
      </c>
      <c r="P4" s="19">
        <f t="shared" si="0"/>
        <v>19.35483870967742</v>
      </c>
      <c r="Q4" s="19">
        <f t="shared" si="0"/>
        <v>12.5</v>
      </c>
      <c r="R4" s="19"/>
      <c r="S4" s="19">
        <f t="shared" si="0"/>
        <v>11.678832116788321</v>
      </c>
      <c r="T4" s="20">
        <f t="shared" si="0"/>
        <v>11.76470588235294</v>
      </c>
      <c r="U4" s="18"/>
      <c r="V4" s="16">
        <v>260</v>
      </c>
      <c r="W4" s="16">
        <v>270</v>
      </c>
      <c r="X4" s="16">
        <v>155</v>
      </c>
      <c r="Y4" s="16">
        <v>80</v>
      </c>
      <c r="Z4" s="16"/>
      <c r="AA4" s="16">
        <v>685</v>
      </c>
      <c r="AB4" s="17">
        <v>765</v>
      </c>
      <c r="AC4" s="1"/>
      <c r="AD4" s="1"/>
      <c r="AE4" s="1"/>
      <c r="AF4" s="1"/>
      <c r="AG4" s="1"/>
    </row>
    <row r="5" spans="1:33" s="21" customFormat="1" x14ac:dyDescent="0.35">
      <c r="A5" s="15"/>
      <c r="B5" s="14" t="s">
        <v>38</v>
      </c>
      <c r="C5" s="15" t="s">
        <v>39</v>
      </c>
      <c r="D5" s="16">
        <v>5910</v>
      </c>
      <c r="E5" s="16">
        <v>5650</v>
      </c>
      <c r="F5" s="16">
        <v>3740</v>
      </c>
      <c r="G5" s="16">
        <v>1600</v>
      </c>
      <c r="H5" s="16"/>
      <c r="I5" s="16">
        <v>15300</v>
      </c>
      <c r="J5" s="16">
        <v>16900</v>
      </c>
      <c r="K5" s="16"/>
      <c r="L5" s="17">
        <v>8580</v>
      </c>
      <c r="M5" s="18"/>
      <c r="N5" s="19">
        <f t="shared" ref="N5:N53" si="1">D5/V5*100</f>
        <v>33.83910678499857</v>
      </c>
      <c r="O5" s="19">
        <f t="shared" ref="O5:O53" si="2">E5/W5*100</f>
        <v>32.221271742229824</v>
      </c>
      <c r="P5" s="19">
        <f t="shared" ref="P5:P53" si="3">F5/X5*100</f>
        <v>29.139072847682119</v>
      </c>
      <c r="Q5" s="19">
        <f t="shared" ref="Q5:Q53" si="4">G5/Y5*100</f>
        <v>25.216706067769895</v>
      </c>
      <c r="R5" s="19"/>
      <c r="S5" s="19">
        <f t="shared" ref="S5:S53" si="5">I5/AA5*100</f>
        <v>31.984948259642522</v>
      </c>
      <c r="T5" s="20">
        <f t="shared" ref="T5:T53" si="6">J5/AB5*100</f>
        <v>31.192321889996311</v>
      </c>
      <c r="U5" s="18"/>
      <c r="V5" s="16">
        <v>17465</v>
      </c>
      <c r="W5" s="16">
        <v>17535</v>
      </c>
      <c r="X5" s="16">
        <v>12835</v>
      </c>
      <c r="Y5" s="16">
        <v>6345</v>
      </c>
      <c r="Z5" s="16"/>
      <c r="AA5" s="16">
        <v>47835</v>
      </c>
      <c r="AB5" s="17">
        <v>54180</v>
      </c>
      <c r="AC5" s="1"/>
      <c r="AD5" s="1"/>
      <c r="AE5" s="1"/>
      <c r="AF5" s="1"/>
      <c r="AG5" s="1"/>
    </row>
    <row r="6" spans="1:33" s="21" customFormat="1" x14ac:dyDescent="0.35">
      <c r="A6" s="15"/>
      <c r="B6" s="14" t="s">
        <v>40</v>
      </c>
      <c r="C6" s="15" t="s">
        <v>41</v>
      </c>
      <c r="D6" s="16">
        <v>4360</v>
      </c>
      <c r="E6" s="16">
        <v>4730</v>
      </c>
      <c r="F6" s="16">
        <v>3360</v>
      </c>
      <c r="G6" s="16">
        <v>1550</v>
      </c>
      <c r="H6" s="16"/>
      <c r="I6" s="16">
        <v>12450</v>
      </c>
      <c r="J6" s="16">
        <v>14000</v>
      </c>
      <c r="K6" s="16"/>
      <c r="L6" s="17">
        <v>7300</v>
      </c>
      <c r="M6" s="18"/>
      <c r="N6" s="19">
        <f t="shared" si="1"/>
        <v>17.666126418152352</v>
      </c>
      <c r="O6" s="19">
        <f t="shared" si="2"/>
        <v>18.237902448428763</v>
      </c>
      <c r="P6" s="19">
        <f t="shared" si="3"/>
        <v>16.275127149430855</v>
      </c>
      <c r="Q6" s="19">
        <f t="shared" si="4"/>
        <v>14.318706697459586</v>
      </c>
      <c r="R6" s="19"/>
      <c r="S6" s="19">
        <f t="shared" si="5"/>
        <v>17.471232107774348</v>
      </c>
      <c r="T6" s="20">
        <f t="shared" si="6"/>
        <v>17.05549125906073</v>
      </c>
      <c r="U6" s="18"/>
      <c r="V6" s="16">
        <v>24680</v>
      </c>
      <c r="W6" s="16">
        <v>25935</v>
      </c>
      <c r="X6" s="16">
        <v>20645</v>
      </c>
      <c r="Y6" s="16">
        <v>10825</v>
      </c>
      <c r="Z6" s="16"/>
      <c r="AA6" s="16">
        <v>71260</v>
      </c>
      <c r="AB6" s="17">
        <v>82085</v>
      </c>
      <c r="AC6" s="1"/>
      <c r="AD6" s="1"/>
      <c r="AE6" s="1"/>
      <c r="AF6" s="1"/>
      <c r="AG6" s="1"/>
    </row>
    <row r="7" spans="1:33" s="21" customFormat="1" x14ac:dyDescent="0.35">
      <c r="A7" s="15"/>
      <c r="B7" s="14" t="s">
        <v>42</v>
      </c>
      <c r="C7" s="15" t="s">
        <v>43</v>
      </c>
      <c r="D7" s="16">
        <v>3410</v>
      </c>
      <c r="E7" s="16">
        <v>3120</v>
      </c>
      <c r="F7" s="16">
        <v>2250</v>
      </c>
      <c r="G7" s="16">
        <v>910</v>
      </c>
      <c r="H7" s="16"/>
      <c r="I7" s="16">
        <v>8780</v>
      </c>
      <c r="J7" s="16">
        <v>9690</v>
      </c>
      <c r="K7" s="16"/>
      <c r="L7" s="17">
        <v>5240</v>
      </c>
      <c r="M7" s="18"/>
      <c r="N7" s="19">
        <f t="shared" si="1"/>
        <v>22.756089422756091</v>
      </c>
      <c r="O7" s="19">
        <f t="shared" si="2"/>
        <v>18.829209414604708</v>
      </c>
      <c r="P7" s="19">
        <f t="shared" si="3"/>
        <v>15.358361774744028</v>
      </c>
      <c r="Q7" s="19">
        <f t="shared" si="4"/>
        <v>11.629392971246007</v>
      </c>
      <c r="R7" s="19"/>
      <c r="S7" s="19">
        <f t="shared" si="5"/>
        <v>19.002272481333186</v>
      </c>
      <c r="T7" s="20">
        <f t="shared" si="6"/>
        <v>17.934480843975571</v>
      </c>
      <c r="U7" s="18"/>
      <c r="V7" s="16">
        <v>14985</v>
      </c>
      <c r="W7" s="16">
        <v>16570</v>
      </c>
      <c r="X7" s="16">
        <v>14650</v>
      </c>
      <c r="Y7" s="16">
        <v>7825</v>
      </c>
      <c r="Z7" s="16"/>
      <c r="AA7" s="16">
        <v>46205</v>
      </c>
      <c r="AB7" s="17">
        <v>54030</v>
      </c>
      <c r="AC7" s="1"/>
      <c r="AD7" s="1"/>
      <c r="AE7" s="1"/>
      <c r="AF7" s="1"/>
      <c r="AG7" s="1"/>
    </row>
    <row r="8" spans="1:33" s="21" customFormat="1" x14ac:dyDescent="0.35">
      <c r="A8" s="15"/>
      <c r="B8" s="14" t="s">
        <v>44</v>
      </c>
      <c r="C8" s="15" t="s">
        <v>45</v>
      </c>
      <c r="D8" s="16">
        <v>5510</v>
      </c>
      <c r="E8" s="16">
        <v>6000</v>
      </c>
      <c r="F8" s="16">
        <v>4570</v>
      </c>
      <c r="G8" s="16">
        <v>2260</v>
      </c>
      <c r="H8" s="16"/>
      <c r="I8" s="16">
        <v>16080</v>
      </c>
      <c r="J8" s="16">
        <v>18330</v>
      </c>
      <c r="K8" s="16"/>
      <c r="L8" s="17">
        <v>8680</v>
      </c>
      <c r="M8" s="18"/>
      <c r="N8" s="19">
        <f t="shared" si="1"/>
        <v>24.814231029047512</v>
      </c>
      <c r="O8" s="19">
        <f t="shared" si="2"/>
        <v>25.624599615631006</v>
      </c>
      <c r="P8" s="19">
        <f t="shared" si="3"/>
        <v>25.388888888888889</v>
      </c>
      <c r="Q8" s="19">
        <f t="shared" si="4"/>
        <v>24.511930585683299</v>
      </c>
      <c r="R8" s="19"/>
      <c r="S8" s="19">
        <f t="shared" si="5"/>
        <v>25.275070732474063</v>
      </c>
      <c r="T8" s="20">
        <f t="shared" si="6"/>
        <v>25.164744645799015</v>
      </c>
      <c r="U8" s="18"/>
      <c r="V8" s="16">
        <v>22205</v>
      </c>
      <c r="W8" s="16">
        <v>23415</v>
      </c>
      <c r="X8" s="16">
        <v>18000</v>
      </c>
      <c r="Y8" s="16">
        <v>9220</v>
      </c>
      <c r="Z8" s="16"/>
      <c r="AA8" s="16">
        <v>63620</v>
      </c>
      <c r="AB8" s="17">
        <v>72840</v>
      </c>
      <c r="AC8" s="1"/>
      <c r="AD8" s="1"/>
      <c r="AE8" s="1"/>
      <c r="AF8" s="1"/>
      <c r="AG8" s="1"/>
    </row>
    <row r="9" spans="1:33" s="21" customFormat="1" x14ac:dyDescent="0.35">
      <c r="A9" s="15"/>
      <c r="B9" s="14" t="s">
        <v>46</v>
      </c>
      <c r="C9" s="15" t="s">
        <v>47</v>
      </c>
      <c r="D9" s="16">
        <v>3760</v>
      </c>
      <c r="E9" s="16">
        <v>3600</v>
      </c>
      <c r="F9" s="16">
        <v>2450</v>
      </c>
      <c r="G9" s="16">
        <v>1020</v>
      </c>
      <c r="H9" s="16"/>
      <c r="I9" s="16">
        <v>9810</v>
      </c>
      <c r="J9" s="16">
        <v>10830</v>
      </c>
      <c r="K9" s="16"/>
      <c r="L9" s="17">
        <v>5870</v>
      </c>
      <c r="M9" s="18"/>
      <c r="N9" s="19">
        <f t="shared" si="1"/>
        <v>18.804701175293822</v>
      </c>
      <c r="O9" s="19">
        <f t="shared" si="2"/>
        <v>16.393442622950818</v>
      </c>
      <c r="P9" s="19">
        <f t="shared" si="3"/>
        <v>13.35149863760218</v>
      </c>
      <c r="Q9" s="19">
        <f t="shared" si="4"/>
        <v>10.329113924050633</v>
      </c>
      <c r="R9" s="19"/>
      <c r="S9" s="19">
        <f t="shared" si="5"/>
        <v>16.267307851753586</v>
      </c>
      <c r="T9" s="20">
        <f t="shared" si="6"/>
        <v>15.43174693644913</v>
      </c>
      <c r="U9" s="18"/>
      <c r="V9" s="16">
        <v>19995</v>
      </c>
      <c r="W9" s="16">
        <v>21960</v>
      </c>
      <c r="X9" s="16">
        <v>18350</v>
      </c>
      <c r="Y9" s="16">
        <v>9875</v>
      </c>
      <c r="Z9" s="16"/>
      <c r="AA9" s="16">
        <v>60305</v>
      </c>
      <c r="AB9" s="17">
        <v>70180</v>
      </c>
      <c r="AC9" s="1"/>
      <c r="AD9" s="1"/>
      <c r="AE9" s="1"/>
      <c r="AF9" s="1"/>
      <c r="AG9" s="1"/>
    </row>
    <row r="10" spans="1:33" s="21" customFormat="1" x14ac:dyDescent="0.35">
      <c r="A10" s="15"/>
      <c r="B10" s="14" t="s">
        <v>9</v>
      </c>
      <c r="C10" s="15" t="s">
        <v>10</v>
      </c>
      <c r="D10" s="16">
        <v>3200</v>
      </c>
      <c r="E10" s="16">
        <v>4010</v>
      </c>
      <c r="F10" s="16">
        <v>2920</v>
      </c>
      <c r="G10" s="16">
        <v>1420</v>
      </c>
      <c r="H10" s="16"/>
      <c r="I10" s="16">
        <v>10130</v>
      </c>
      <c r="J10" s="16">
        <v>11550</v>
      </c>
      <c r="K10" s="16"/>
      <c r="L10" s="17">
        <v>5760</v>
      </c>
      <c r="M10" s="18"/>
      <c r="N10" s="19">
        <f t="shared" si="1"/>
        <v>26.890756302521009</v>
      </c>
      <c r="O10" s="19">
        <f t="shared" si="2"/>
        <v>32.548701298701296</v>
      </c>
      <c r="P10" s="19">
        <f t="shared" si="3"/>
        <v>32.772166105499437</v>
      </c>
      <c r="Q10" s="19">
        <f t="shared" si="4"/>
        <v>32.643678160919542</v>
      </c>
      <c r="R10" s="19"/>
      <c r="S10" s="19">
        <f t="shared" si="5"/>
        <v>30.576516752188347</v>
      </c>
      <c r="T10" s="20">
        <f t="shared" si="6"/>
        <v>30.81643543223052</v>
      </c>
      <c r="U10" s="18"/>
      <c r="V10" s="16">
        <v>11900</v>
      </c>
      <c r="W10" s="16">
        <v>12320</v>
      </c>
      <c r="X10" s="16">
        <v>8910</v>
      </c>
      <c r="Y10" s="16">
        <v>4350</v>
      </c>
      <c r="Z10" s="16"/>
      <c r="AA10" s="16">
        <v>33130</v>
      </c>
      <c r="AB10" s="17">
        <v>37480</v>
      </c>
      <c r="AC10" s="1"/>
      <c r="AD10" s="1"/>
      <c r="AE10" s="1"/>
      <c r="AF10" s="1"/>
      <c r="AG10" s="1"/>
    </row>
    <row r="11" spans="1:33" s="21" customFormat="1" x14ac:dyDescent="0.35">
      <c r="A11" s="15"/>
      <c r="B11" s="14" t="s">
        <v>48</v>
      </c>
      <c r="C11" s="15" t="s">
        <v>49</v>
      </c>
      <c r="D11" s="16">
        <v>6620</v>
      </c>
      <c r="E11" s="16">
        <v>6440</v>
      </c>
      <c r="F11" s="16">
        <v>4560</v>
      </c>
      <c r="G11" s="16">
        <v>1970</v>
      </c>
      <c r="H11" s="16"/>
      <c r="I11" s="16">
        <v>17620</v>
      </c>
      <c r="J11" s="16">
        <v>19590</v>
      </c>
      <c r="K11" s="16"/>
      <c r="L11" s="17">
        <v>10350</v>
      </c>
      <c r="M11" s="18"/>
      <c r="N11" s="19">
        <f t="shared" si="1"/>
        <v>25.763767269896864</v>
      </c>
      <c r="O11" s="19">
        <f t="shared" si="2"/>
        <v>23.971710403871207</v>
      </c>
      <c r="P11" s="19">
        <f t="shared" si="3"/>
        <v>20.239680426098534</v>
      </c>
      <c r="Q11" s="19">
        <f t="shared" si="4"/>
        <v>16.917131816230143</v>
      </c>
      <c r="R11" s="19"/>
      <c r="S11" s="19">
        <f t="shared" si="5"/>
        <v>23.46517512318551</v>
      </c>
      <c r="T11" s="20">
        <f t="shared" si="6"/>
        <v>22.586037931630827</v>
      </c>
      <c r="U11" s="18"/>
      <c r="V11" s="16">
        <v>25695</v>
      </c>
      <c r="W11" s="16">
        <v>26865</v>
      </c>
      <c r="X11" s="16">
        <v>22530</v>
      </c>
      <c r="Y11" s="16">
        <v>11645</v>
      </c>
      <c r="Z11" s="16"/>
      <c r="AA11" s="16">
        <v>75090</v>
      </c>
      <c r="AB11" s="17">
        <v>86735</v>
      </c>
      <c r="AC11" s="1"/>
      <c r="AD11" s="1"/>
      <c r="AE11" s="1"/>
      <c r="AF11" s="1"/>
      <c r="AG11" s="1"/>
    </row>
    <row r="12" spans="1:33" s="21" customFormat="1" x14ac:dyDescent="0.35">
      <c r="A12" s="15"/>
      <c r="B12" s="14" t="s">
        <v>50</v>
      </c>
      <c r="C12" s="15" t="s">
        <v>51</v>
      </c>
      <c r="D12" s="16">
        <v>5450</v>
      </c>
      <c r="E12" s="16">
        <v>5790</v>
      </c>
      <c r="F12" s="16">
        <v>4510</v>
      </c>
      <c r="G12" s="16">
        <v>2120</v>
      </c>
      <c r="H12" s="16"/>
      <c r="I12" s="16">
        <v>15740</v>
      </c>
      <c r="J12" s="16">
        <v>17860</v>
      </c>
      <c r="K12" s="16"/>
      <c r="L12" s="17">
        <v>8820</v>
      </c>
      <c r="M12" s="18"/>
      <c r="N12" s="19">
        <f t="shared" si="1"/>
        <v>21.734795613160518</v>
      </c>
      <c r="O12" s="19">
        <f t="shared" si="2"/>
        <v>22.962522308149911</v>
      </c>
      <c r="P12" s="19">
        <f t="shared" si="3"/>
        <v>23.08676734067059</v>
      </c>
      <c r="Q12" s="19">
        <f t="shared" si="4"/>
        <v>21.242484969939881</v>
      </c>
      <c r="R12" s="19"/>
      <c r="S12" s="19">
        <f t="shared" si="5"/>
        <v>22.542069459362693</v>
      </c>
      <c r="T12" s="20">
        <f t="shared" si="6"/>
        <v>22.379550153499153</v>
      </c>
      <c r="U12" s="18"/>
      <c r="V12" s="16">
        <v>25075</v>
      </c>
      <c r="W12" s="16">
        <v>25215</v>
      </c>
      <c r="X12" s="16">
        <v>19535</v>
      </c>
      <c r="Y12" s="16">
        <v>9980</v>
      </c>
      <c r="Z12" s="16"/>
      <c r="AA12" s="16">
        <v>69825</v>
      </c>
      <c r="AB12" s="17">
        <v>79805</v>
      </c>
      <c r="AC12" s="1"/>
      <c r="AD12" s="1"/>
      <c r="AE12" s="1"/>
      <c r="AF12" s="1"/>
      <c r="AG12" s="1"/>
    </row>
    <row r="13" spans="1:33" s="21" customFormat="1" x14ac:dyDescent="0.35">
      <c r="A13" s="15"/>
      <c r="B13" s="14" t="s">
        <v>52</v>
      </c>
      <c r="C13" s="15" t="s">
        <v>53</v>
      </c>
      <c r="D13" s="16">
        <v>7540</v>
      </c>
      <c r="E13" s="16">
        <v>7810</v>
      </c>
      <c r="F13" s="16">
        <v>5410</v>
      </c>
      <c r="G13" s="16">
        <v>2420</v>
      </c>
      <c r="H13" s="16"/>
      <c r="I13" s="16">
        <v>20760</v>
      </c>
      <c r="J13" s="16">
        <v>23180</v>
      </c>
      <c r="K13" s="16"/>
      <c r="L13" s="17">
        <v>11690</v>
      </c>
      <c r="M13" s="18"/>
      <c r="N13" s="19">
        <f t="shared" si="1"/>
        <v>31.416666666666664</v>
      </c>
      <c r="O13" s="19">
        <f t="shared" si="2"/>
        <v>29.934840935224223</v>
      </c>
      <c r="P13" s="19">
        <f t="shared" si="3"/>
        <v>26.300437530384052</v>
      </c>
      <c r="Q13" s="19">
        <f t="shared" si="4"/>
        <v>23.091603053435115</v>
      </c>
      <c r="R13" s="19"/>
      <c r="S13" s="19">
        <f t="shared" si="5"/>
        <v>29.380130200962356</v>
      </c>
      <c r="T13" s="20">
        <f t="shared" si="6"/>
        <v>28.567907320680309</v>
      </c>
      <c r="U13" s="18"/>
      <c r="V13" s="16">
        <v>24000</v>
      </c>
      <c r="W13" s="16">
        <v>26090</v>
      </c>
      <c r="X13" s="16">
        <v>20570</v>
      </c>
      <c r="Y13" s="16">
        <v>10480</v>
      </c>
      <c r="Z13" s="16"/>
      <c r="AA13" s="16">
        <v>70660</v>
      </c>
      <c r="AB13" s="17">
        <v>81140</v>
      </c>
      <c r="AC13" s="1"/>
      <c r="AD13" s="1"/>
      <c r="AE13" s="1"/>
      <c r="AF13" s="1"/>
      <c r="AG13" s="1"/>
    </row>
    <row r="14" spans="1:33" s="21" customFormat="1" x14ac:dyDescent="0.35">
      <c r="A14" s="15"/>
      <c r="B14" s="14" t="s">
        <v>54</v>
      </c>
      <c r="C14" s="15" t="s">
        <v>55</v>
      </c>
      <c r="D14" s="16">
        <v>5440</v>
      </c>
      <c r="E14" s="16">
        <v>5350</v>
      </c>
      <c r="F14" s="16">
        <v>3840</v>
      </c>
      <c r="G14" s="16">
        <v>1650</v>
      </c>
      <c r="H14" s="16"/>
      <c r="I14" s="16">
        <v>14630</v>
      </c>
      <c r="J14" s="16">
        <v>16280</v>
      </c>
      <c r="K14" s="16"/>
      <c r="L14" s="17">
        <v>8430</v>
      </c>
      <c r="M14" s="18"/>
      <c r="N14" s="19">
        <f t="shared" si="1"/>
        <v>28.07741935483871</v>
      </c>
      <c r="O14" s="19">
        <f t="shared" si="2"/>
        <v>28.563801388147358</v>
      </c>
      <c r="P14" s="19">
        <f t="shared" si="3"/>
        <v>26.796929518492675</v>
      </c>
      <c r="Q14" s="19">
        <f t="shared" si="4"/>
        <v>23.638968481375358</v>
      </c>
      <c r="R14" s="19"/>
      <c r="S14" s="19">
        <f t="shared" si="5"/>
        <v>27.901211023171545</v>
      </c>
      <c r="T14" s="20">
        <f t="shared" si="6"/>
        <v>27.4004880922326</v>
      </c>
      <c r="U14" s="18"/>
      <c r="V14" s="16">
        <v>19375</v>
      </c>
      <c r="W14" s="16">
        <v>18730</v>
      </c>
      <c r="X14" s="16">
        <v>14330</v>
      </c>
      <c r="Y14" s="16">
        <v>6980</v>
      </c>
      <c r="Z14" s="16"/>
      <c r="AA14" s="16">
        <v>52435</v>
      </c>
      <c r="AB14" s="17">
        <v>59415</v>
      </c>
      <c r="AC14" s="1"/>
      <c r="AD14" s="1"/>
      <c r="AE14" s="1"/>
      <c r="AF14" s="1"/>
      <c r="AG14" s="1"/>
    </row>
    <row r="15" spans="1:33" s="21" customFormat="1" x14ac:dyDescent="0.35">
      <c r="A15" s="15"/>
      <c r="B15" s="14" t="s">
        <v>13</v>
      </c>
      <c r="C15" s="15" t="s">
        <v>14</v>
      </c>
      <c r="D15" s="16">
        <v>5390</v>
      </c>
      <c r="E15" s="16">
        <v>6230</v>
      </c>
      <c r="F15" s="16">
        <v>4600</v>
      </c>
      <c r="G15" s="16">
        <v>2110</v>
      </c>
      <c r="H15" s="16"/>
      <c r="I15" s="16">
        <v>16220</v>
      </c>
      <c r="J15" s="16">
        <v>18330</v>
      </c>
      <c r="K15" s="16"/>
      <c r="L15" s="17">
        <v>9490</v>
      </c>
      <c r="M15" s="18"/>
      <c r="N15" s="19">
        <f t="shared" si="1"/>
        <v>27.500000000000004</v>
      </c>
      <c r="O15" s="19">
        <f t="shared" si="2"/>
        <v>31.712904046831252</v>
      </c>
      <c r="P15" s="19">
        <f t="shared" si="3"/>
        <v>31.625988312134755</v>
      </c>
      <c r="Q15" s="19">
        <f t="shared" si="4"/>
        <v>31.14391143911439</v>
      </c>
      <c r="R15" s="19"/>
      <c r="S15" s="19">
        <f t="shared" si="5"/>
        <v>30.154303773935677</v>
      </c>
      <c r="T15" s="20">
        <f t="shared" si="6"/>
        <v>30.265004540576239</v>
      </c>
      <c r="U15" s="18"/>
      <c r="V15" s="16">
        <v>19600</v>
      </c>
      <c r="W15" s="16">
        <v>19645</v>
      </c>
      <c r="X15" s="16">
        <v>14545</v>
      </c>
      <c r="Y15" s="16">
        <v>6775</v>
      </c>
      <c r="Z15" s="16"/>
      <c r="AA15" s="16">
        <v>53790</v>
      </c>
      <c r="AB15" s="17">
        <v>60565</v>
      </c>
      <c r="AC15" s="1"/>
      <c r="AD15" s="1"/>
      <c r="AE15" s="1"/>
      <c r="AF15" s="1"/>
      <c r="AG15" s="1"/>
    </row>
    <row r="16" spans="1:33" s="21" customFormat="1" x14ac:dyDescent="0.35">
      <c r="A16" s="15"/>
      <c r="B16" s="14" t="s">
        <v>15</v>
      </c>
      <c r="C16" s="15" t="s">
        <v>16</v>
      </c>
      <c r="D16" s="16">
        <v>2790</v>
      </c>
      <c r="E16" s="16">
        <v>3120</v>
      </c>
      <c r="F16" s="16">
        <v>2280</v>
      </c>
      <c r="G16" s="16">
        <v>1050</v>
      </c>
      <c r="H16" s="16"/>
      <c r="I16" s="16">
        <v>8190</v>
      </c>
      <c r="J16" s="16">
        <v>9230</v>
      </c>
      <c r="K16" s="16"/>
      <c r="L16" s="17">
        <v>4730</v>
      </c>
      <c r="M16" s="18"/>
      <c r="N16" s="19">
        <f t="shared" si="1"/>
        <v>25.16914749661705</v>
      </c>
      <c r="O16" s="19">
        <f t="shared" si="2"/>
        <v>28.376534788540248</v>
      </c>
      <c r="P16" s="19">
        <f t="shared" si="3"/>
        <v>29.230769230769234</v>
      </c>
      <c r="Q16" s="19">
        <f t="shared" si="4"/>
        <v>28.263795423956932</v>
      </c>
      <c r="R16" s="19"/>
      <c r="S16" s="19">
        <f t="shared" si="5"/>
        <v>27.409638554216869</v>
      </c>
      <c r="T16" s="20">
        <f t="shared" si="6"/>
        <v>27.474326536687006</v>
      </c>
      <c r="U16" s="18"/>
      <c r="V16" s="16">
        <v>11085</v>
      </c>
      <c r="W16" s="16">
        <v>10995</v>
      </c>
      <c r="X16" s="16">
        <v>7800</v>
      </c>
      <c r="Y16" s="16">
        <v>3715</v>
      </c>
      <c r="Z16" s="16"/>
      <c r="AA16" s="16">
        <v>29880</v>
      </c>
      <c r="AB16" s="17">
        <v>33595</v>
      </c>
      <c r="AC16" s="1"/>
      <c r="AD16" s="1"/>
      <c r="AE16" s="1"/>
      <c r="AF16" s="1"/>
      <c r="AG16" s="1"/>
    </row>
    <row r="17" spans="1:33" s="21" customFormat="1" x14ac:dyDescent="0.35">
      <c r="A17" s="15"/>
      <c r="B17" s="14" t="s">
        <v>17</v>
      </c>
      <c r="C17" s="15" t="s">
        <v>18</v>
      </c>
      <c r="D17" s="16">
        <v>4940</v>
      </c>
      <c r="E17" s="16">
        <v>5720</v>
      </c>
      <c r="F17" s="16">
        <v>4430</v>
      </c>
      <c r="G17" s="16">
        <v>1970</v>
      </c>
      <c r="H17" s="16"/>
      <c r="I17" s="16">
        <v>15100</v>
      </c>
      <c r="J17" s="16">
        <v>17060</v>
      </c>
      <c r="K17" s="16"/>
      <c r="L17" s="17">
        <v>8570</v>
      </c>
      <c r="M17" s="18"/>
      <c r="N17" s="19">
        <f t="shared" si="1"/>
        <v>26.594885598923284</v>
      </c>
      <c r="O17" s="19">
        <f t="shared" si="2"/>
        <v>29.745189807592304</v>
      </c>
      <c r="P17" s="19">
        <f t="shared" si="3"/>
        <v>29.902126223422208</v>
      </c>
      <c r="Q17" s="19">
        <f t="shared" si="4"/>
        <v>27.805222300635148</v>
      </c>
      <c r="R17" s="19"/>
      <c r="S17" s="19">
        <f t="shared" si="5"/>
        <v>28.696313188901556</v>
      </c>
      <c r="T17" s="20">
        <f t="shared" si="6"/>
        <v>28.57382128799933</v>
      </c>
      <c r="U17" s="18"/>
      <c r="V17" s="16">
        <v>18575</v>
      </c>
      <c r="W17" s="16">
        <v>19230</v>
      </c>
      <c r="X17" s="16">
        <v>14815</v>
      </c>
      <c r="Y17" s="16">
        <v>7085</v>
      </c>
      <c r="Z17" s="16"/>
      <c r="AA17" s="16">
        <v>52620</v>
      </c>
      <c r="AB17" s="17">
        <v>59705</v>
      </c>
      <c r="AC17" s="1"/>
      <c r="AD17" s="1"/>
      <c r="AE17" s="1"/>
      <c r="AF17" s="1"/>
      <c r="AG17" s="1"/>
    </row>
    <row r="18" spans="1:33" s="21" customFormat="1" x14ac:dyDescent="0.35">
      <c r="A18" s="15"/>
      <c r="B18" s="14" t="s">
        <v>56</v>
      </c>
      <c r="C18" s="15" t="s">
        <v>57</v>
      </c>
      <c r="D18" s="16">
        <v>2530</v>
      </c>
      <c r="E18" s="16">
        <v>3060</v>
      </c>
      <c r="F18" s="16">
        <v>2300</v>
      </c>
      <c r="G18" s="16">
        <v>1130</v>
      </c>
      <c r="H18" s="16"/>
      <c r="I18" s="16">
        <v>7890</v>
      </c>
      <c r="J18" s="16">
        <v>9020</v>
      </c>
      <c r="K18" s="16"/>
      <c r="L18" s="17">
        <v>4410</v>
      </c>
      <c r="M18" s="18"/>
      <c r="N18" s="19">
        <f t="shared" si="1"/>
        <v>16.655694535878869</v>
      </c>
      <c r="O18" s="19">
        <f t="shared" si="2"/>
        <v>18.274111675126903</v>
      </c>
      <c r="P18" s="19">
        <f t="shared" si="3"/>
        <v>16.352648418059012</v>
      </c>
      <c r="Q18" s="19">
        <f t="shared" si="4"/>
        <v>14.618369987063391</v>
      </c>
      <c r="R18" s="19"/>
      <c r="S18" s="19">
        <f t="shared" si="5"/>
        <v>17.152173913043477</v>
      </c>
      <c r="T18" s="20">
        <f t="shared" si="6"/>
        <v>16.787641913270054</v>
      </c>
      <c r="U18" s="18"/>
      <c r="V18" s="16">
        <v>15190</v>
      </c>
      <c r="W18" s="16">
        <v>16745</v>
      </c>
      <c r="X18" s="16">
        <v>14065</v>
      </c>
      <c r="Y18" s="16">
        <v>7730</v>
      </c>
      <c r="Z18" s="16"/>
      <c r="AA18" s="16">
        <v>46000</v>
      </c>
      <c r="AB18" s="17">
        <v>53730</v>
      </c>
      <c r="AC18" s="1"/>
      <c r="AD18" s="1"/>
      <c r="AE18" s="1"/>
      <c r="AF18" s="1"/>
      <c r="AG18" s="1"/>
    </row>
    <row r="19" spans="1:33" s="21" customFormat="1" x14ac:dyDescent="0.35">
      <c r="A19" s="15"/>
      <c r="B19" s="14" t="s">
        <v>58</v>
      </c>
      <c r="C19" s="15" t="s">
        <v>59</v>
      </c>
      <c r="D19" s="16">
        <v>3180</v>
      </c>
      <c r="E19" s="16">
        <v>3080</v>
      </c>
      <c r="F19" s="16">
        <v>2260</v>
      </c>
      <c r="G19" s="16">
        <v>1000</v>
      </c>
      <c r="H19" s="16"/>
      <c r="I19" s="16">
        <v>8530</v>
      </c>
      <c r="J19" s="16">
        <v>9520</v>
      </c>
      <c r="K19" s="16"/>
      <c r="L19" s="17">
        <v>5180</v>
      </c>
      <c r="M19" s="18"/>
      <c r="N19" s="19">
        <f t="shared" si="1"/>
        <v>22.968580715059588</v>
      </c>
      <c r="O19" s="19">
        <f t="shared" si="2"/>
        <v>19.310344827586206</v>
      </c>
      <c r="P19" s="19">
        <f t="shared" si="3"/>
        <v>15.776614310645723</v>
      </c>
      <c r="Q19" s="19">
        <f t="shared" si="4"/>
        <v>12.666244458518051</v>
      </c>
      <c r="R19" s="19"/>
      <c r="S19" s="19">
        <f t="shared" si="5"/>
        <v>19.333635539437896</v>
      </c>
      <c r="T19" s="20">
        <f t="shared" si="6"/>
        <v>18.302412765548397</v>
      </c>
      <c r="U19" s="18"/>
      <c r="V19" s="16">
        <v>13845</v>
      </c>
      <c r="W19" s="16">
        <v>15950</v>
      </c>
      <c r="X19" s="16">
        <v>14325</v>
      </c>
      <c r="Y19" s="16">
        <v>7895</v>
      </c>
      <c r="Z19" s="16"/>
      <c r="AA19" s="16">
        <v>44120</v>
      </c>
      <c r="AB19" s="17">
        <v>52015</v>
      </c>
      <c r="AC19" s="1"/>
      <c r="AD19" s="1"/>
      <c r="AE19" s="1"/>
      <c r="AF19" s="1"/>
      <c r="AG19" s="1"/>
    </row>
    <row r="20" spans="1:33" s="21" customFormat="1" x14ac:dyDescent="0.35">
      <c r="A20" s="15"/>
      <c r="B20" s="14" t="s">
        <v>60</v>
      </c>
      <c r="C20" s="15" t="s">
        <v>61</v>
      </c>
      <c r="D20" s="16">
        <v>4460</v>
      </c>
      <c r="E20" s="16">
        <v>4250</v>
      </c>
      <c r="F20" s="16">
        <v>3100</v>
      </c>
      <c r="G20" s="16">
        <v>1420</v>
      </c>
      <c r="H20" s="16"/>
      <c r="I20" s="16">
        <v>11820</v>
      </c>
      <c r="J20" s="16">
        <v>13240</v>
      </c>
      <c r="K20" s="16"/>
      <c r="L20" s="17">
        <v>6620</v>
      </c>
      <c r="M20" s="18"/>
      <c r="N20" s="19">
        <f t="shared" si="1"/>
        <v>22.200099552015928</v>
      </c>
      <c r="O20" s="19">
        <f t="shared" si="2"/>
        <v>20.403264522323571</v>
      </c>
      <c r="P20" s="19">
        <f t="shared" si="3"/>
        <v>18.326928761454329</v>
      </c>
      <c r="Q20" s="19">
        <f t="shared" si="4"/>
        <v>16.37831603229527</v>
      </c>
      <c r="R20" s="19"/>
      <c r="S20" s="19">
        <f t="shared" si="5"/>
        <v>20.437451370277511</v>
      </c>
      <c r="T20" s="20">
        <f t="shared" si="6"/>
        <v>19.908277573114802</v>
      </c>
      <c r="U20" s="18"/>
      <c r="V20" s="16">
        <v>20090</v>
      </c>
      <c r="W20" s="16">
        <v>20830</v>
      </c>
      <c r="X20" s="16">
        <v>16915</v>
      </c>
      <c r="Y20" s="16">
        <v>8670</v>
      </c>
      <c r="Z20" s="16"/>
      <c r="AA20" s="16">
        <v>57835</v>
      </c>
      <c r="AB20" s="17">
        <v>66505</v>
      </c>
      <c r="AC20" s="1"/>
      <c r="AD20" s="1"/>
      <c r="AE20" s="1"/>
      <c r="AF20" s="1"/>
      <c r="AG20" s="1"/>
    </row>
    <row r="21" spans="1:33" s="21" customFormat="1" x14ac:dyDescent="0.35">
      <c r="A21" s="15"/>
      <c r="B21" s="14" t="s">
        <v>62</v>
      </c>
      <c r="C21" s="15" t="s">
        <v>63</v>
      </c>
      <c r="D21" s="16">
        <v>3990</v>
      </c>
      <c r="E21" s="16">
        <v>4280</v>
      </c>
      <c r="F21" s="16">
        <v>2990</v>
      </c>
      <c r="G21" s="16">
        <v>1470</v>
      </c>
      <c r="H21" s="16"/>
      <c r="I21" s="16">
        <v>11260</v>
      </c>
      <c r="J21" s="16">
        <v>12730</v>
      </c>
      <c r="K21" s="16"/>
      <c r="L21" s="17">
        <v>6340</v>
      </c>
      <c r="M21" s="18"/>
      <c r="N21" s="19">
        <f t="shared" si="1"/>
        <v>21.428571428571427</v>
      </c>
      <c r="O21" s="19">
        <f t="shared" si="2"/>
        <v>23.43921139101862</v>
      </c>
      <c r="P21" s="19">
        <f t="shared" si="3"/>
        <v>21.071176885130374</v>
      </c>
      <c r="Q21" s="19">
        <f t="shared" si="4"/>
        <v>20.123203285420946</v>
      </c>
      <c r="R21" s="19"/>
      <c r="S21" s="19">
        <f t="shared" si="5"/>
        <v>22.048169179557469</v>
      </c>
      <c r="T21" s="20">
        <f t="shared" si="6"/>
        <v>21.807280513918627</v>
      </c>
      <c r="U21" s="18"/>
      <c r="V21" s="16">
        <v>18620</v>
      </c>
      <c r="W21" s="16">
        <v>18260</v>
      </c>
      <c r="X21" s="16">
        <v>14190</v>
      </c>
      <c r="Y21" s="16">
        <v>7305</v>
      </c>
      <c r="Z21" s="16"/>
      <c r="AA21" s="16">
        <v>51070</v>
      </c>
      <c r="AB21" s="17">
        <v>58375</v>
      </c>
      <c r="AC21" s="1"/>
      <c r="AD21" s="1"/>
      <c r="AE21" s="1"/>
      <c r="AF21" s="1"/>
      <c r="AG21" s="1"/>
    </row>
    <row r="22" spans="1:33" s="21" customFormat="1" x14ac:dyDescent="0.35">
      <c r="A22" s="15"/>
      <c r="B22" s="14" t="s">
        <v>19</v>
      </c>
      <c r="C22" s="15" t="s">
        <v>20</v>
      </c>
      <c r="D22" s="16">
        <v>4290</v>
      </c>
      <c r="E22" s="16">
        <v>4460</v>
      </c>
      <c r="F22" s="16">
        <v>3380</v>
      </c>
      <c r="G22" s="16">
        <v>1600</v>
      </c>
      <c r="H22" s="16"/>
      <c r="I22" s="16">
        <v>12140</v>
      </c>
      <c r="J22" s="16">
        <v>13740</v>
      </c>
      <c r="K22" s="16"/>
      <c r="L22" s="17">
        <v>7260</v>
      </c>
      <c r="M22" s="18"/>
      <c r="N22" s="19">
        <f t="shared" si="1"/>
        <v>34.156050955414017</v>
      </c>
      <c r="O22" s="19">
        <f t="shared" si="2"/>
        <v>37.941301573798384</v>
      </c>
      <c r="P22" s="19">
        <f t="shared" si="3"/>
        <v>37.081733406472843</v>
      </c>
      <c r="Q22" s="19">
        <f t="shared" si="4"/>
        <v>35.834266517357221</v>
      </c>
      <c r="R22" s="19"/>
      <c r="S22" s="19">
        <f t="shared" si="5"/>
        <v>36.314687406521088</v>
      </c>
      <c r="T22" s="20">
        <f t="shared" si="6"/>
        <v>36.25808154110041</v>
      </c>
      <c r="U22" s="18"/>
      <c r="V22" s="16">
        <v>12560</v>
      </c>
      <c r="W22" s="16">
        <v>11755</v>
      </c>
      <c r="X22" s="16">
        <v>9115</v>
      </c>
      <c r="Y22" s="16">
        <v>4465</v>
      </c>
      <c r="Z22" s="16"/>
      <c r="AA22" s="16">
        <v>33430</v>
      </c>
      <c r="AB22" s="17">
        <v>37895</v>
      </c>
      <c r="AC22" s="1"/>
      <c r="AD22" s="1"/>
      <c r="AE22" s="1"/>
      <c r="AF22" s="1"/>
      <c r="AG22" s="1"/>
    </row>
    <row r="23" spans="1:33" s="21" customFormat="1" x14ac:dyDescent="0.35">
      <c r="A23" s="15"/>
      <c r="B23" s="14" t="s">
        <v>21</v>
      </c>
      <c r="C23" s="15" t="s">
        <v>22</v>
      </c>
      <c r="D23" s="16">
        <v>1590</v>
      </c>
      <c r="E23" s="16">
        <v>1770</v>
      </c>
      <c r="F23" s="16">
        <v>1360</v>
      </c>
      <c r="G23" s="16">
        <v>670</v>
      </c>
      <c r="H23" s="16"/>
      <c r="I23" s="16">
        <v>4720</v>
      </c>
      <c r="J23" s="16">
        <v>5390</v>
      </c>
      <c r="K23" s="16"/>
      <c r="L23" s="17">
        <v>3010</v>
      </c>
      <c r="M23" s="18"/>
      <c r="N23" s="19">
        <f t="shared" si="1"/>
        <v>21.751025991792066</v>
      </c>
      <c r="O23" s="19">
        <f t="shared" si="2"/>
        <v>23.474801061007959</v>
      </c>
      <c r="P23" s="19">
        <f t="shared" si="3"/>
        <v>24.285714285714285</v>
      </c>
      <c r="Q23" s="19">
        <f t="shared" si="4"/>
        <v>25.918762088974855</v>
      </c>
      <c r="R23" s="19"/>
      <c r="S23" s="19">
        <f t="shared" si="5"/>
        <v>23.080684596577015</v>
      </c>
      <c r="T23" s="20">
        <f t="shared" si="6"/>
        <v>23.399175168222268</v>
      </c>
      <c r="U23" s="18"/>
      <c r="V23" s="16">
        <v>7310</v>
      </c>
      <c r="W23" s="16">
        <v>7540</v>
      </c>
      <c r="X23" s="16">
        <v>5600</v>
      </c>
      <c r="Y23" s="16">
        <v>2585</v>
      </c>
      <c r="Z23" s="16"/>
      <c r="AA23" s="16">
        <v>20450</v>
      </c>
      <c r="AB23" s="17">
        <v>23035</v>
      </c>
      <c r="AC23" s="1"/>
      <c r="AD23" s="1"/>
      <c r="AE23" s="1"/>
      <c r="AF23" s="1"/>
      <c r="AG23" s="1"/>
    </row>
    <row r="24" spans="1:33" s="21" customFormat="1" x14ac:dyDescent="0.35">
      <c r="A24" s="15"/>
      <c r="B24" s="14" t="s">
        <v>64</v>
      </c>
      <c r="C24" s="15" t="s">
        <v>65</v>
      </c>
      <c r="D24" s="16">
        <v>1390</v>
      </c>
      <c r="E24" s="16">
        <v>1330</v>
      </c>
      <c r="F24" s="16">
        <v>910</v>
      </c>
      <c r="G24" s="16">
        <v>420</v>
      </c>
      <c r="H24" s="16"/>
      <c r="I24" s="16">
        <v>3630</v>
      </c>
      <c r="J24" s="16">
        <v>4060</v>
      </c>
      <c r="K24" s="16"/>
      <c r="L24" s="17">
        <v>2220</v>
      </c>
      <c r="M24" s="18"/>
      <c r="N24" s="19">
        <f t="shared" si="1"/>
        <v>13.32694151486098</v>
      </c>
      <c r="O24" s="19">
        <f t="shared" si="2"/>
        <v>12.660637791527844</v>
      </c>
      <c r="P24" s="19">
        <f t="shared" si="3"/>
        <v>10.930930930930931</v>
      </c>
      <c r="Q24" s="19">
        <f t="shared" si="4"/>
        <v>9.6997690531177838</v>
      </c>
      <c r="R24" s="19"/>
      <c r="S24" s="19">
        <f t="shared" si="5"/>
        <v>12.406015037593985</v>
      </c>
      <c r="T24" s="20">
        <f t="shared" si="6"/>
        <v>12.086930634117298</v>
      </c>
      <c r="U24" s="18"/>
      <c r="V24" s="16">
        <v>10430</v>
      </c>
      <c r="W24" s="16">
        <v>10505</v>
      </c>
      <c r="X24" s="16">
        <v>8325</v>
      </c>
      <c r="Y24" s="16">
        <v>4330</v>
      </c>
      <c r="Z24" s="16"/>
      <c r="AA24" s="16">
        <v>29260</v>
      </c>
      <c r="AB24" s="17">
        <v>33590</v>
      </c>
      <c r="AC24" s="1"/>
      <c r="AD24" s="1"/>
      <c r="AE24" s="1"/>
      <c r="AF24" s="1"/>
      <c r="AG24" s="1"/>
    </row>
    <row r="25" spans="1:33" s="21" customFormat="1" x14ac:dyDescent="0.35">
      <c r="A25" s="15"/>
      <c r="B25" s="14" t="s">
        <v>23</v>
      </c>
      <c r="C25" s="15" t="s">
        <v>24</v>
      </c>
      <c r="D25" s="16">
        <v>5830</v>
      </c>
      <c r="E25" s="16">
        <v>6200</v>
      </c>
      <c r="F25" s="16">
        <v>4230</v>
      </c>
      <c r="G25" s="16">
        <v>1830</v>
      </c>
      <c r="H25" s="16"/>
      <c r="I25" s="16">
        <v>16270</v>
      </c>
      <c r="J25" s="16">
        <v>18100</v>
      </c>
      <c r="K25" s="16"/>
      <c r="L25" s="17">
        <v>9580</v>
      </c>
      <c r="M25" s="18"/>
      <c r="N25" s="19">
        <f t="shared" si="1"/>
        <v>28.797233884909858</v>
      </c>
      <c r="O25" s="19">
        <f t="shared" si="2"/>
        <v>30.938123752495013</v>
      </c>
      <c r="P25" s="19">
        <f t="shared" si="3"/>
        <v>28.389261744966444</v>
      </c>
      <c r="Q25" s="19">
        <f t="shared" si="4"/>
        <v>25.939050318922753</v>
      </c>
      <c r="R25" s="19"/>
      <c r="S25" s="19">
        <f t="shared" si="5"/>
        <v>29.482649270635136</v>
      </c>
      <c r="T25" s="20">
        <f t="shared" si="6"/>
        <v>29.080976863753211</v>
      </c>
      <c r="U25" s="18"/>
      <c r="V25" s="16">
        <v>20245</v>
      </c>
      <c r="W25" s="16">
        <v>20040</v>
      </c>
      <c r="X25" s="16">
        <v>14900</v>
      </c>
      <c r="Y25" s="16">
        <v>7055</v>
      </c>
      <c r="Z25" s="16"/>
      <c r="AA25" s="16">
        <v>55185</v>
      </c>
      <c r="AB25" s="17">
        <v>62240</v>
      </c>
      <c r="AC25" s="1"/>
      <c r="AD25" s="1"/>
      <c r="AE25" s="1"/>
      <c r="AF25" s="1"/>
      <c r="AG25" s="1"/>
    </row>
    <row r="26" spans="1:33" s="21" customFormat="1" x14ac:dyDescent="0.35">
      <c r="A26" s="15"/>
      <c r="B26" s="14" t="s">
        <v>25</v>
      </c>
      <c r="C26" s="15" t="s">
        <v>26</v>
      </c>
      <c r="D26" s="16">
        <v>6030</v>
      </c>
      <c r="E26" s="16">
        <v>6030</v>
      </c>
      <c r="F26" s="16">
        <v>4160</v>
      </c>
      <c r="G26" s="16">
        <v>1770</v>
      </c>
      <c r="H26" s="16"/>
      <c r="I26" s="16">
        <v>16220</v>
      </c>
      <c r="J26" s="16">
        <v>17990</v>
      </c>
      <c r="K26" s="16"/>
      <c r="L26" s="17">
        <v>9670</v>
      </c>
      <c r="M26" s="18"/>
      <c r="N26" s="19">
        <f t="shared" si="1"/>
        <v>28.144690781796967</v>
      </c>
      <c r="O26" s="19">
        <f t="shared" si="2"/>
        <v>29.307411907654924</v>
      </c>
      <c r="P26" s="19">
        <f t="shared" si="3"/>
        <v>27.012987012987011</v>
      </c>
      <c r="Q26" s="19">
        <f t="shared" si="4"/>
        <v>22.927461139896373</v>
      </c>
      <c r="R26" s="19"/>
      <c r="S26" s="19">
        <f t="shared" si="5"/>
        <v>28.257839721254356</v>
      </c>
      <c r="T26" s="20">
        <f t="shared" si="6"/>
        <v>27.625921375921376</v>
      </c>
      <c r="U26" s="18"/>
      <c r="V26" s="16">
        <v>21425</v>
      </c>
      <c r="W26" s="16">
        <v>20575</v>
      </c>
      <c r="X26" s="16">
        <v>15400</v>
      </c>
      <c r="Y26" s="16">
        <v>7720</v>
      </c>
      <c r="Z26" s="16"/>
      <c r="AA26" s="16">
        <v>57400</v>
      </c>
      <c r="AB26" s="17">
        <v>65120</v>
      </c>
      <c r="AC26" s="1"/>
      <c r="AD26" s="1"/>
      <c r="AE26" s="1"/>
      <c r="AF26" s="1"/>
      <c r="AG26" s="1"/>
    </row>
    <row r="27" spans="1:33" s="21" customFormat="1" x14ac:dyDescent="0.35">
      <c r="A27" s="15"/>
      <c r="B27" s="14" t="s">
        <v>66</v>
      </c>
      <c r="C27" s="15" t="s">
        <v>67</v>
      </c>
      <c r="D27" s="16">
        <v>2260</v>
      </c>
      <c r="E27" s="16">
        <v>2320</v>
      </c>
      <c r="F27" s="16">
        <v>1680</v>
      </c>
      <c r="G27" s="16">
        <v>780</v>
      </c>
      <c r="H27" s="16"/>
      <c r="I27" s="16">
        <v>6260</v>
      </c>
      <c r="J27" s="16">
        <v>7040</v>
      </c>
      <c r="K27" s="16"/>
      <c r="L27" s="17">
        <v>3680</v>
      </c>
      <c r="M27" s="18"/>
      <c r="N27" s="19">
        <f t="shared" si="1"/>
        <v>15.056628914057296</v>
      </c>
      <c r="O27" s="19">
        <f t="shared" si="2"/>
        <v>16.666666666666664</v>
      </c>
      <c r="P27" s="19">
        <f t="shared" si="3"/>
        <v>16.184971098265898</v>
      </c>
      <c r="Q27" s="19">
        <f t="shared" si="4"/>
        <v>14.092140921409213</v>
      </c>
      <c r="R27" s="19"/>
      <c r="S27" s="19">
        <f t="shared" si="5"/>
        <v>15.924701093869245</v>
      </c>
      <c r="T27" s="20">
        <f t="shared" si="6"/>
        <v>15.69851711450552</v>
      </c>
      <c r="U27" s="18"/>
      <c r="V27" s="16">
        <v>15010</v>
      </c>
      <c r="W27" s="16">
        <v>13920</v>
      </c>
      <c r="X27" s="16">
        <v>10380</v>
      </c>
      <c r="Y27" s="16">
        <v>5535</v>
      </c>
      <c r="Z27" s="16"/>
      <c r="AA27" s="16">
        <v>39310</v>
      </c>
      <c r="AB27" s="17">
        <v>44845</v>
      </c>
      <c r="AC27" s="1"/>
      <c r="AD27" s="1"/>
      <c r="AE27" s="1"/>
      <c r="AF27" s="1"/>
      <c r="AG27" s="1"/>
    </row>
    <row r="28" spans="1:33" s="21" customFormat="1" x14ac:dyDescent="0.35">
      <c r="A28" s="15"/>
      <c r="B28" s="14" t="s">
        <v>27</v>
      </c>
      <c r="C28" s="15" t="s">
        <v>28</v>
      </c>
      <c r="D28" s="16">
        <v>6350</v>
      </c>
      <c r="E28" s="16">
        <v>7290</v>
      </c>
      <c r="F28" s="16">
        <v>5920</v>
      </c>
      <c r="G28" s="16">
        <v>3030</v>
      </c>
      <c r="H28" s="16"/>
      <c r="I28" s="16">
        <v>19560</v>
      </c>
      <c r="J28" s="16">
        <v>22590</v>
      </c>
      <c r="K28" s="16"/>
      <c r="L28" s="17">
        <v>10760</v>
      </c>
      <c r="M28" s="18"/>
      <c r="N28" s="19">
        <f t="shared" si="1"/>
        <v>25.573902537253325</v>
      </c>
      <c r="O28" s="19">
        <f t="shared" si="2"/>
        <v>28.027681660899656</v>
      </c>
      <c r="P28" s="19">
        <f t="shared" si="3"/>
        <v>29.659318637274552</v>
      </c>
      <c r="Q28" s="19">
        <f t="shared" si="4"/>
        <v>31.140801644398771</v>
      </c>
      <c r="R28" s="19"/>
      <c r="S28" s="19">
        <f t="shared" si="5"/>
        <v>27.627118644067792</v>
      </c>
      <c r="T28" s="20">
        <f t="shared" si="6"/>
        <v>28.051657767291694</v>
      </c>
      <c r="U28" s="18"/>
      <c r="V28" s="16">
        <v>24830</v>
      </c>
      <c r="W28" s="16">
        <v>26010</v>
      </c>
      <c r="X28" s="16">
        <v>19960</v>
      </c>
      <c r="Y28" s="16">
        <v>9730</v>
      </c>
      <c r="Z28" s="16"/>
      <c r="AA28" s="16">
        <v>70800</v>
      </c>
      <c r="AB28" s="17">
        <v>80530</v>
      </c>
      <c r="AC28" s="1"/>
      <c r="AD28" s="1"/>
      <c r="AE28" s="1"/>
      <c r="AF28" s="1"/>
      <c r="AG28" s="1"/>
    </row>
    <row r="29" spans="1:33" s="21" customFormat="1" x14ac:dyDescent="0.35">
      <c r="A29" s="15"/>
      <c r="B29" s="14" t="s">
        <v>68</v>
      </c>
      <c r="C29" s="15" t="s">
        <v>69</v>
      </c>
      <c r="D29" s="16">
        <v>3950</v>
      </c>
      <c r="E29" s="16">
        <v>4730</v>
      </c>
      <c r="F29" s="16">
        <v>3680</v>
      </c>
      <c r="G29" s="16">
        <v>1740</v>
      </c>
      <c r="H29" s="16"/>
      <c r="I29" s="16">
        <v>12350</v>
      </c>
      <c r="J29" s="16">
        <v>14100</v>
      </c>
      <c r="K29" s="16"/>
      <c r="L29" s="17">
        <v>6850</v>
      </c>
      <c r="M29" s="18"/>
      <c r="N29" s="19">
        <f t="shared" si="1"/>
        <v>20.246027678113787</v>
      </c>
      <c r="O29" s="19">
        <f t="shared" si="2"/>
        <v>21.017551655187734</v>
      </c>
      <c r="P29" s="19">
        <f t="shared" si="3"/>
        <v>20.186505759736697</v>
      </c>
      <c r="Q29" s="19">
        <f t="shared" si="4"/>
        <v>18.364116094986809</v>
      </c>
      <c r="R29" s="19"/>
      <c r="S29" s="19">
        <f t="shared" si="5"/>
        <v>20.499626525022823</v>
      </c>
      <c r="T29" s="20">
        <f t="shared" si="6"/>
        <v>20.223752151462996</v>
      </c>
      <c r="U29" s="18"/>
      <c r="V29" s="16">
        <v>19510</v>
      </c>
      <c r="W29" s="16">
        <v>22505</v>
      </c>
      <c r="X29" s="16">
        <v>18230</v>
      </c>
      <c r="Y29" s="16">
        <v>9475</v>
      </c>
      <c r="Z29" s="16"/>
      <c r="AA29" s="16">
        <v>60245</v>
      </c>
      <c r="AB29" s="17">
        <v>69720</v>
      </c>
      <c r="AC29" s="1"/>
      <c r="AD29" s="1"/>
      <c r="AE29" s="1"/>
      <c r="AF29" s="1"/>
      <c r="AG29" s="1"/>
    </row>
    <row r="30" spans="1:33" s="21" customFormat="1" x14ac:dyDescent="0.35">
      <c r="A30" s="15"/>
      <c r="B30" s="14" t="s">
        <v>70</v>
      </c>
      <c r="C30" s="15" t="s">
        <v>71</v>
      </c>
      <c r="D30" s="16">
        <v>1170</v>
      </c>
      <c r="E30" s="16">
        <v>1140</v>
      </c>
      <c r="F30" s="16">
        <v>870</v>
      </c>
      <c r="G30" s="16">
        <v>390</v>
      </c>
      <c r="H30" s="16"/>
      <c r="I30" s="16">
        <v>3180</v>
      </c>
      <c r="J30" s="16">
        <v>3570</v>
      </c>
      <c r="K30" s="16"/>
      <c r="L30" s="17">
        <v>2040</v>
      </c>
      <c r="M30" s="18"/>
      <c r="N30" s="19">
        <f t="shared" si="1"/>
        <v>9.0277777777777768</v>
      </c>
      <c r="O30" s="19">
        <f t="shared" si="2"/>
        <v>8.913213448006255</v>
      </c>
      <c r="P30" s="19">
        <f t="shared" si="3"/>
        <v>9.2161016949152543</v>
      </c>
      <c r="Q30" s="19">
        <f t="shared" si="4"/>
        <v>8.2627118644067803</v>
      </c>
      <c r="R30" s="19"/>
      <c r="S30" s="19">
        <f t="shared" si="5"/>
        <v>9.0366581415174778</v>
      </c>
      <c r="T30" s="20">
        <f t="shared" si="6"/>
        <v>8.9451265347030819</v>
      </c>
      <c r="U30" s="18"/>
      <c r="V30" s="16">
        <v>12960</v>
      </c>
      <c r="W30" s="16">
        <v>12790</v>
      </c>
      <c r="X30" s="16">
        <v>9440</v>
      </c>
      <c r="Y30" s="16">
        <v>4720</v>
      </c>
      <c r="Z30" s="16"/>
      <c r="AA30" s="16">
        <v>35190</v>
      </c>
      <c r="AB30" s="17">
        <v>39910</v>
      </c>
      <c r="AC30" s="1"/>
      <c r="AD30" s="1"/>
      <c r="AE30" s="1"/>
      <c r="AF30" s="1"/>
      <c r="AG30" s="1"/>
    </row>
    <row r="31" spans="1:33" s="21" customFormat="1" x14ac:dyDescent="0.35">
      <c r="A31" s="15"/>
      <c r="B31" s="14" t="s">
        <v>29</v>
      </c>
      <c r="C31" s="15" t="s">
        <v>30</v>
      </c>
      <c r="D31" s="16">
        <v>5730</v>
      </c>
      <c r="E31" s="16">
        <v>5810</v>
      </c>
      <c r="F31" s="16">
        <v>4180</v>
      </c>
      <c r="G31" s="16">
        <v>1900</v>
      </c>
      <c r="H31" s="16"/>
      <c r="I31" s="16">
        <v>15720</v>
      </c>
      <c r="J31" s="16">
        <v>17620</v>
      </c>
      <c r="K31" s="16"/>
      <c r="L31" s="17">
        <v>9430</v>
      </c>
      <c r="M31" s="18"/>
      <c r="N31" s="19">
        <f t="shared" si="1"/>
        <v>28.136508715934198</v>
      </c>
      <c r="O31" s="19">
        <f t="shared" si="2"/>
        <v>30.221066319895968</v>
      </c>
      <c r="P31" s="19">
        <f t="shared" si="3"/>
        <v>28.947368421052634</v>
      </c>
      <c r="Q31" s="19">
        <f t="shared" si="4"/>
        <v>26.855123674911663</v>
      </c>
      <c r="R31" s="19"/>
      <c r="S31" s="19">
        <f t="shared" si="5"/>
        <v>29.094947251526932</v>
      </c>
      <c r="T31" s="20">
        <f t="shared" si="6"/>
        <v>28.835610833810655</v>
      </c>
      <c r="U31" s="18"/>
      <c r="V31" s="16">
        <v>20365</v>
      </c>
      <c r="W31" s="16">
        <v>19225</v>
      </c>
      <c r="X31" s="16">
        <v>14440</v>
      </c>
      <c r="Y31" s="16">
        <v>7075</v>
      </c>
      <c r="Z31" s="16"/>
      <c r="AA31" s="16">
        <v>54030</v>
      </c>
      <c r="AB31" s="17">
        <v>61105</v>
      </c>
      <c r="AC31" s="1"/>
      <c r="AD31" s="1"/>
      <c r="AE31" s="1"/>
      <c r="AF31" s="1"/>
      <c r="AG31" s="1"/>
    </row>
    <row r="32" spans="1:33" s="21" customFormat="1" x14ac:dyDescent="0.35">
      <c r="A32" s="15"/>
      <c r="B32" s="14" t="s">
        <v>72</v>
      </c>
      <c r="C32" s="15" t="s">
        <v>73</v>
      </c>
      <c r="D32" s="16">
        <v>2270</v>
      </c>
      <c r="E32" s="16">
        <v>2190</v>
      </c>
      <c r="F32" s="16">
        <v>1600</v>
      </c>
      <c r="G32" s="16">
        <v>680</v>
      </c>
      <c r="H32" s="16"/>
      <c r="I32" s="16">
        <v>6060</v>
      </c>
      <c r="J32" s="16">
        <v>6740</v>
      </c>
      <c r="K32" s="16"/>
      <c r="L32" s="17">
        <v>3660</v>
      </c>
      <c r="M32" s="18"/>
      <c r="N32" s="19">
        <f t="shared" si="1"/>
        <v>17.481709664998075</v>
      </c>
      <c r="O32" s="19">
        <f t="shared" si="2"/>
        <v>16.180273365349095</v>
      </c>
      <c r="P32" s="19">
        <f t="shared" si="3"/>
        <v>13.62281822051937</v>
      </c>
      <c r="Q32" s="19">
        <f t="shared" si="4"/>
        <v>10.976594027441484</v>
      </c>
      <c r="R32" s="19"/>
      <c r="S32" s="19">
        <f t="shared" si="5"/>
        <v>15.836926695413563</v>
      </c>
      <c r="T32" s="20">
        <f t="shared" si="6"/>
        <v>15.159694107062528</v>
      </c>
      <c r="U32" s="18"/>
      <c r="V32" s="16">
        <v>12985</v>
      </c>
      <c r="W32" s="16">
        <v>13535</v>
      </c>
      <c r="X32" s="16">
        <v>11745</v>
      </c>
      <c r="Y32" s="16">
        <v>6195</v>
      </c>
      <c r="Z32" s="16"/>
      <c r="AA32" s="16">
        <v>38265</v>
      </c>
      <c r="AB32" s="17">
        <v>44460</v>
      </c>
      <c r="AC32" s="1"/>
      <c r="AD32" s="1"/>
      <c r="AE32" s="1"/>
      <c r="AF32" s="1"/>
      <c r="AG32" s="1"/>
    </row>
    <row r="33" spans="1:33" s="21" customFormat="1" x14ac:dyDescent="0.35">
      <c r="A33" s="15"/>
      <c r="B33" s="14" t="s">
        <v>31</v>
      </c>
      <c r="C33" s="15" t="s">
        <v>32</v>
      </c>
      <c r="D33" s="16">
        <v>6230</v>
      </c>
      <c r="E33" s="16">
        <v>7500</v>
      </c>
      <c r="F33" s="16">
        <v>6150</v>
      </c>
      <c r="G33" s="16">
        <v>3110</v>
      </c>
      <c r="H33" s="16"/>
      <c r="I33" s="16">
        <v>19890</v>
      </c>
      <c r="J33" s="16">
        <v>22990</v>
      </c>
      <c r="K33" s="16"/>
      <c r="L33" s="17">
        <v>10540</v>
      </c>
      <c r="M33" s="18"/>
      <c r="N33" s="19">
        <f t="shared" si="1"/>
        <v>33.19126265316995</v>
      </c>
      <c r="O33" s="19">
        <f t="shared" si="2"/>
        <v>39.287585123101096</v>
      </c>
      <c r="P33" s="19">
        <f t="shared" si="3"/>
        <v>45.488165680473372</v>
      </c>
      <c r="Q33" s="19">
        <f t="shared" si="4"/>
        <v>48.669796557120499</v>
      </c>
      <c r="R33" s="19"/>
      <c r="S33" s="19">
        <f t="shared" si="5"/>
        <v>38.71156091864539</v>
      </c>
      <c r="T33" s="20">
        <f t="shared" si="6"/>
        <v>39.795741734464258</v>
      </c>
      <c r="U33" s="18"/>
      <c r="V33" s="16">
        <v>18770</v>
      </c>
      <c r="W33" s="16">
        <v>19090</v>
      </c>
      <c r="X33" s="16">
        <v>13520</v>
      </c>
      <c r="Y33" s="16">
        <v>6390</v>
      </c>
      <c r="Z33" s="16"/>
      <c r="AA33" s="16">
        <v>51380</v>
      </c>
      <c r="AB33" s="17">
        <v>57770</v>
      </c>
      <c r="AC33" s="1"/>
      <c r="AD33" s="1"/>
      <c r="AE33" s="1"/>
      <c r="AF33" s="1"/>
      <c r="AG33" s="1"/>
    </row>
    <row r="34" spans="1:33" s="21" customFormat="1" x14ac:dyDescent="0.35">
      <c r="A34" s="15"/>
      <c r="B34" s="14" t="s">
        <v>74</v>
      </c>
      <c r="C34" s="15" t="s">
        <v>75</v>
      </c>
      <c r="D34" s="16">
        <v>5030</v>
      </c>
      <c r="E34" s="16">
        <v>5560</v>
      </c>
      <c r="F34" s="16">
        <v>3910</v>
      </c>
      <c r="G34" s="16">
        <v>1950</v>
      </c>
      <c r="H34" s="16"/>
      <c r="I34" s="16">
        <v>14500</v>
      </c>
      <c r="J34" s="16">
        <v>16460</v>
      </c>
      <c r="K34" s="16"/>
      <c r="L34" s="17">
        <v>8300</v>
      </c>
      <c r="M34" s="18"/>
      <c r="N34" s="19">
        <f t="shared" si="1"/>
        <v>24.536585365853657</v>
      </c>
      <c r="O34" s="19">
        <f t="shared" si="2"/>
        <v>26.866392848514131</v>
      </c>
      <c r="P34" s="19">
        <f t="shared" si="3"/>
        <v>25.614150016377334</v>
      </c>
      <c r="Q34" s="19">
        <f t="shared" si="4"/>
        <v>25.064267352185087</v>
      </c>
      <c r="R34" s="19"/>
      <c r="S34" s="19">
        <f t="shared" si="5"/>
        <v>25.681898689337583</v>
      </c>
      <c r="T34" s="20">
        <f t="shared" si="6"/>
        <v>25.622665006226654</v>
      </c>
      <c r="U34" s="18"/>
      <c r="V34" s="16">
        <v>20500</v>
      </c>
      <c r="W34" s="16">
        <v>20695</v>
      </c>
      <c r="X34" s="16">
        <v>15265</v>
      </c>
      <c r="Y34" s="16">
        <v>7780</v>
      </c>
      <c r="Z34" s="16"/>
      <c r="AA34" s="16">
        <v>56460</v>
      </c>
      <c r="AB34" s="17">
        <v>64240</v>
      </c>
      <c r="AC34" s="1"/>
      <c r="AD34" s="1"/>
      <c r="AE34" s="1"/>
      <c r="AF34" s="1"/>
      <c r="AG34" s="1"/>
    </row>
    <row r="35" spans="1:33" s="21" customFormat="1" x14ac:dyDescent="0.35">
      <c r="A35" s="15"/>
      <c r="B35" s="14" t="s">
        <v>33</v>
      </c>
      <c r="C35" s="15" t="s">
        <v>34</v>
      </c>
      <c r="D35" s="16">
        <v>3870</v>
      </c>
      <c r="E35" s="16">
        <v>3890</v>
      </c>
      <c r="F35" s="16">
        <v>2760</v>
      </c>
      <c r="G35" s="16">
        <v>1220</v>
      </c>
      <c r="H35" s="16"/>
      <c r="I35" s="16">
        <v>10520</v>
      </c>
      <c r="J35" s="16">
        <v>11740</v>
      </c>
      <c r="K35" s="16"/>
      <c r="L35" s="17">
        <v>6060</v>
      </c>
      <c r="M35" s="18"/>
      <c r="N35" s="19">
        <f t="shared" si="1"/>
        <v>17.75229357798165</v>
      </c>
      <c r="O35" s="19">
        <f t="shared" si="2"/>
        <v>21.038399134667387</v>
      </c>
      <c r="P35" s="19">
        <f t="shared" si="3"/>
        <v>21.329211746522411</v>
      </c>
      <c r="Q35" s="19">
        <f t="shared" si="4"/>
        <v>20.248962655601659</v>
      </c>
      <c r="R35" s="19"/>
      <c r="S35" s="19">
        <f t="shared" si="5"/>
        <v>19.763291377043021</v>
      </c>
      <c r="T35" s="20">
        <f t="shared" si="6"/>
        <v>19.812674035946333</v>
      </c>
      <c r="U35" s="18"/>
      <c r="V35" s="16">
        <v>21800</v>
      </c>
      <c r="W35" s="16">
        <v>18490</v>
      </c>
      <c r="X35" s="16">
        <v>12940</v>
      </c>
      <c r="Y35" s="16">
        <v>6025</v>
      </c>
      <c r="Z35" s="16"/>
      <c r="AA35" s="16">
        <v>53230</v>
      </c>
      <c r="AB35" s="17">
        <v>59255</v>
      </c>
      <c r="AC35" s="1"/>
      <c r="AD35" s="1"/>
      <c r="AE35" s="1"/>
      <c r="AF35" s="1"/>
      <c r="AG35" s="1"/>
    </row>
    <row r="36" spans="1:33" s="21" customFormat="1" x14ac:dyDescent="0.35">
      <c r="A36" s="15"/>
      <c r="B36" s="14" t="s">
        <v>35</v>
      </c>
      <c r="C36" s="15" t="s">
        <v>36</v>
      </c>
      <c r="D36" s="16">
        <v>3250</v>
      </c>
      <c r="E36" s="16">
        <v>3820</v>
      </c>
      <c r="F36" s="16">
        <v>2970</v>
      </c>
      <c r="G36" s="16">
        <v>1380</v>
      </c>
      <c r="H36" s="16"/>
      <c r="I36" s="16">
        <v>10040</v>
      </c>
      <c r="J36" s="16">
        <v>11410</v>
      </c>
      <c r="K36" s="16"/>
      <c r="L36" s="17">
        <v>5850</v>
      </c>
      <c r="M36" s="18"/>
      <c r="N36" s="19">
        <f t="shared" si="1"/>
        <v>29.187247418051186</v>
      </c>
      <c r="O36" s="19">
        <f t="shared" si="2"/>
        <v>33.715798764342452</v>
      </c>
      <c r="P36" s="19">
        <f t="shared" si="3"/>
        <v>35.891238670694861</v>
      </c>
      <c r="Q36" s="19">
        <f t="shared" si="4"/>
        <v>36.849132176234974</v>
      </c>
      <c r="R36" s="19"/>
      <c r="S36" s="19">
        <f t="shared" si="5"/>
        <v>32.661027976577749</v>
      </c>
      <c r="T36" s="20">
        <f t="shared" si="6"/>
        <v>33.086849354791937</v>
      </c>
      <c r="U36" s="18"/>
      <c r="V36" s="16">
        <v>11135</v>
      </c>
      <c r="W36" s="16">
        <v>11330</v>
      </c>
      <c r="X36" s="16">
        <v>8275</v>
      </c>
      <c r="Y36" s="16">
        <v>3745</v>
      </c>
      <c r="Z36" s="16"/>
      <c r="AA36" s="16">
        <v>30740</v>
      </c>
      <c r="AB36" s="17">
        <v>34485</v>
      </c>
      <c r="AC36" s="1"/>
      <c r="AD36" s="1"/>
      <c r="AE36" s="1"/>
      <c r="AF36" s="1"/>
      <c r="AG36" s="1"/>
    </row>
    <row r="37" spans="1:33" s="21" customFormat="1" x14ac:dyDescent="0.35">
      <c r="A37" s="15"/>
      <c r="B37" s="14"/>
      <c r="C37" s="15"/>
      <c r="D37" s="16"/>
      <c r="E37" s="16"/>
      <c r="F37" s="16"/>
      <c r="G37" s="16"/>
      <c r="H37" s="16"/>
      <c r="I37" s="16"/>
      <c r="J37" s="16"/>
      <c r="K37" s="16"/>
      <c r="L37" s="17"/>
      <c r="M37" s="18"/>
      <c r="N37" s="19"/>
      <c r="O37" s="19"/>
      <c r="P37" s="19"/>
      <c r="Q37" s="19"/>
      <c r="R37" s="19"/>
      <c r="S37" s="19"/>
      <c r="T37" s="20"/>
      <c r="U37" s="18"/>
      <c r="V37" s="16"/>
      <c r="W37" s="16"/>
      <c r="X37" s="16"/>
      <c r="Y37" s="16"/>
      <c r="Z37" s="16"/>
      <c r="AA37" s="16"/>
      <c r="AB37" s="17"/>
      <c r="AC37" s="1"/>
      <c r="AD37" s="1"/>
      <c r="AE37" s="1"/>
      <c r="AF37" s="1"/>
      <c r="AG37" s="1"/>
    </row>
    <row r="38" spans="1:33" s="21" customFormat="1" x14ac:dyDescent="0.35">
      <c r="A38" s="15"/>
      <c r="B38" s="14" t="s">
        <v>99</v>
      </c>
      <c r="C38" s="15" t="s">
        <v>76</v>
      </c>
      <c r="D38" s="16">
        <v>59520</v>
      </c>
      <c r="E38" s="16">
        <v>65870</v>
      </c>
      <c r="F38" s="16">
        <v>49370</v>
      </c>
      <c r="G38" s="16">
        <v>23070</v>
      </c>
      <c r="H38" s="16"/>
      <c r="I38" s="16">
        <v>174800</v>
      </c>
      <c r="J38" s="16">
        <v>197830</v>
      </c>
      <c r="K38" s="16"/>
      <c r="L38" s="17">
        <v>100760</v>
      </c>
      <c r="M38" s="18"/>
      <c r="N38" s="19">
        <f t="shared" si="1"/>
        <v>27.071772946420445</v>
      </c>
      <c r="O38" s="19">
        <f t="shared" si="2"/>
        <v>30.41932206520735</v>
      </c>
      <c r="P38" s="19">
        <f t="shared" si="3"/>
        <v>30.783140042399303</v>
      </c>
      <c r="Q38" s="19">
        <f t="shared" si="4"/>
        <v>30.039062500000004</v>
      </c>
      <c r="R38" s="19"/>
      <c r="S38" s="19">
        <f t="shared" si="5"/>
        <v>29.290525821910922</v>
      </c>
      <c r="T38" s="20">
        <f t="shared" si="6"/>
        <v>29.369933786632618</v>
      </c>
      <c r="U38" s="18"/>
      <c r="V38" s="16">
        <v>219860</v>
      </c>
      <c r="W38" s="16">
        <v>216540</v>
      </c>
      <c r="X38" s="16">
        <v>160380</v>
      </c>
      <c r="Y38" s="16">
        <v>76800</v>
      </c>
      <c r="Z38" s="16"/>
      <c r="AA38" s="16">
        <v>596780</v>
      </c>
      <c r="AB38" s="17">
        <v>673580</v>
      </c>
      <c r="AC38" s="1"/>
      <c r="AD38" s="1"/>
      <c r="AE38" s="1"/>
      <c r="AF38" s="1"/>
      <c r="AG38" s="1"/>
    </row>
    <row r="39" spans="1:33" s="21" customFormat="1" x14ac:dyDescent="0.35">
      <c r="A39" s="15"/>
      <c r="B39" s="14" t="s">
        <v>100</v>
      </c>
      <c r="C39" s="15" t="s">
        <v>37</v>
      </c>
      <c r="D39" s="16">
        <v>78230</v>
      </c>
      <c r="E39" s="16">
        <v>80430</v>
      </c>
      <c r="F39" s="16">
        <v>57990</v>
      </c>
      <c r="G39" s="16">
        <v>26480</v>
      </c>
      <c r="H39" s="16"/>
      <c r="I39" s="16">
        <v>216650</v>
      </c>
      <c r="J39" s="16">
        <v>243140</v>
      </c>
      <c r="K39" s="16"/>
      <c r="L39" s="17">
        <v>124260</v>
      </c>
      <c r="M39" s="18"/>
      <c r="N39" s="19">
        <f t="shared" si="1"/>
        <v>22.184726200266567</v>
      </c>
      <c r="O39" s="19">
        <f t="shared" si="2"/>
        <v>21.85241536705972</v>
      </c>
      <c r="P39" s="19">
        <f t="shared" si="3"/>
        <v>19.70337903266908</v>
      </c>
      <c r="Q39" s="19">
        <f t="shared" si="4"/>
        <v>17.32757492474807</v>
      </c>
      <c r="R39" s="19"/>
      <c r="S39" s="19">
        <f t="shared" si="5"/>
        <v>21.344722439790935</v>
      </c>
      <c r="T39" s="20">
        <f t="shared" si="6"/>
        <v>20.819900241902683</v>
      </c>
      <c r="U39" s="18"/>
      <c r="V39" s="16">
        <v>352630</v>
      </c>
      <c r="W39" s="16">
        <v>368060</v>
      </c>
      <c r="X39" s="16">
        <v>294315</v>
      </c>
      <c r="Y39" s="16">
        <v>152820</v>
      </c>
      <c r="Z39" s="16"/>
      <c r="AA39" s="16">
        <v>1015005</v>
      </c>
      <c r="AB39" s="17">
        <v>1167825</v>
      </c>
      <c r="AC39" s="1"/>
      <c r="AD39" s="1"/>
      <c r="AE39" s="1"/>
      <c r="AF39" s="1"/>
      <c r="AG39" s="1"/>
    </row>
    <row r="40" spans="1:33" s="21" customFormat="1" ht="12" customHeight="1" x14ac:dyDescent="0.35">
      <c r="A40" s="33"/>
      <c r="B40" s="14"/>
      <c r="C40" s="15"/>
      <c r="D40" s="16"/>
      <c r="E40" s="16"/>
      <c r="F40" s="16"/>
      <c r="G40" s="16"/>
      <c r="H40" s="16"/>
      <c r="I40" s="16"/>
      <c r="J40" s="16"/>
      <c r="K40" s="16"/>
      <c r="L40" s="17"/>
      <c r="M40" s="18"/>
      <c r="N40" s="19"/>
      <c r="O40" s="19"/>
      <c r="P40" s="19"/>
      <c r="Q40" s="19"/>
      <c r="R40" s="19"/>
      <c r="S40" s="19"/>
      <c r="T40" s="20"/>
      <c r="U40" s="18"/>
      <c r="V40" s="16"/>
      <c r="W40" s="16"/>
      <c r="X40" s="16"/>
      <c r="Y40" s="16"/>
      <c r="Z40" s="16"/>
      <c r="AA40" s="16"/>
      <c r="AB40" s="17"/>
      <c r="AC40" s="1"/>
      <c r="AD40" s="1"/>
      <c r="AE40" s="1"/>
      <c r="AF40" s="1"/>
      <c r="AG40" s="1"/>
    </row>
    <row r="41" spans="1:33" s="21" customFormat="1" ht="12" customHeight="1" x14ac:dyDescent="0.35">
      <c r="A41" s="33"/>
      <c r="B41" s="14" t="s">
        <v>89</v>
      </c>
      <c r="C41" s="15" t="s">
        <v>78</v>
      </c>
      <c r="D41" s="16">
        <v>42030</v>
      </c>
      <c r="E41" s="16">
        <v>40520</v>
      </c>
      <c r="F41" s="16">
        <v>31170</v>
      </c>
      <c r="G41" s="16">
        <v>14380</v>
      </c>
      <c r="H41" s="16"/>
      <c r="I41" s="16">
        <v>113720</v>
      </c>
      <c r="J41" s="16">
        <v>128100</v>
      </c>
      <c r="K41" s="16"/>
      <c r="L41" s="17">
        <v>70450</v>
      </c>
      <c r="M41" s="18"/>
      <c r="N41" s="19">
        <f t="shared" si="1"/>
        <v>28.394811511957847</v>
      </c>
      <c r="O41" s="19">
        <f t="shared" si="2"/>
        <v>24.528587426980238</v>
      </c>
      <c r="P41" s="19">
        <f t="shared" si="3"/>
        <v>21.350777450510307</v>
      </c>
      <c r="Q41" s="19">
        <f t="shared" si="4"/>
        <v>18.201379659515222</v>
      </c>
      <c r="R41" s="19"/>
      <c r="S41" s="19">
        <f t="shared" si="5"/>
        <v>24.764538713646409</v>
      </c>
      <c r="T41" s="20">
        <f t="shared" si="6"/>
        <v>23.8011185225098</v>
      </c>
      <c r="U41" s="18"/>
      <c r="V41" s="16">
        <v>148020</v>
      </c>
      <c r="W41" s="16">
        <v>165195</v>
      </c>
      <c r="X41" s="16">
        <v>145990</v>
      </c>
      <c r="Y41" s="16">
        <v>79005</v>
      </c>
      <c r="Z41" s="16"/>
      <c r="AA41" s="16">
        <v>459205</v>
      </c>
      <c r="AB41" s="17">
        <v>538210</v>
      </c>
      <c r="AC41" s="1"/>
      <c r="AD41" s="1"/>
      <c r="AE41" s="1"/>
      <c r="AF41" s="1"/>
      <c r="AG41" s="1"/>
    </row>
    <row r="42" spans="1:33" s="21" customFormat="1" x14ac:dyDescent="0.35">
      <c r="A42" s="33"/>
      <c r="B42" s="14" t="s">
        <v>90</v>
      </c>
      <c r="C42" s="15" t="s">
        <v>79</v>
      </c>
      <c r="D42" s="16">
        <v>107720</v>
      </c>
      <c r="E42" s="16">
        <v>106290</v>
      </c>
      <c r="F42" s="16">
        <v>82450</v>
      </c>
      <c r="G42" s="16">
        <v>39210</v>
      </c>
      <c r="H42" s="16"/>
      <c r="I42" s="16">
        <v>296460</v>
      </c>
      <c r="J42" s="16">
        <v>335680</v>
      </c>
      <c r="K42" s="16"/>
      <c r="L42" s="17">
        <v>180290</v>
      </c>
      <c r="M42" s="18"/>
      <c r="N42" s="19">
        <f t="shared" si="1"/>
        <v>25.173517795798183</v>
      </c>
      <c r="O42" s="19">
        <f t="shared" si="2"/>
        <v>22.371896738615675</v>
      </c>
      <c r="P42" s="19">
        <f t="shared" si="3"/>
        <v>20.001940758351324</v>
      </c>
      <c r="Q42" s="19">
        <f t="shared" si="4"/>
        <v>17.639913622458163</v>
      </c>
      <c r="R42" s="19"/>
      <c r="S42" s="19">
        <f t="shared" si="5"/>
        <v>22.540629930240073</v>
      </c>
      <c r="T42" s="20">
        <f t="shared" si="6"/>
        <v>21.832774527562513</v>
      </c>
      <c r="U42" s="18"/>
      <c r="V42" s="16">
        <v>427910</v>
      </c>
      <c r="W42" s="16">
        <v>475105</v>
      </c>
      <c r="X42" s="16">
        <v>412210</v>
      </c>
      <c r="Y42" s="16">
        <v>222280</v>
      </c>
      <c r="Z42" s="16"/>
      <c r="AA42" s="16">
        <v>1315225</v>
      </c>
      <c r="AB42" s="17">
        <v>1537505</v>
      </c>
      <c r="AC42" s="1"/>
      <c r="AD42" s="1"/>
      <c r="AE42" s="1"/>
      <c r="AF42" s="1"/>
      <c r="AG42" s="1"/>
    </row>
    <row r="43" spans="1:33" s="21" customFormat="1" x14ac:dyDescent="0.35">
      <c r="A43" s="33"/>
      <c r="B43" s="14" t="s">
        <v>91</v>
      </c>
      <c r="C43" s="15" t="s">
        <v>80</v>
      </c>
      <c r="D43" s="16">
        <v>77980</v>
      </c>
      <c r="E43" s="16">
        <v>75170</v>
      </c>
      <c r="F43" s="16">
        <v>55870</v>
      </c>
      <c r="G43" s="16">
        <v>25120</v>
      </c>
      <c r="H43" s="16"/>
      <c r="I43" s="16">
        <v>209030</v>
      </c>
      <c r="J43" s="16">
        <v>234150</v>
      </c>
      <c r="K43" s="16"/>
      <c r="L43" s="17">
        <v>123640</v>
      </c>
      <c r="M43" s="18"/>
      <c r="N43" s="19">
        <f t="shared" si="1"/>
        <v>24.216639234806372</v>
      </c>
      <c r="O43" s="19">
        <f t="shared" si="2"/>
        <v>21.202719092883534</v>
      </c>
      <c r="P43" s="19">
        <f t="shared" si="3"/>
        <v>18.362282878411911</v>
      </c>
      <c r="Q43" s="19">
        <f t="shared" si="4"/>
        <v>15.727523165539695</v>
      </c>
      <c r="R43" s="19"/>
      <c r="S43" s="19">
        <f t="shared" si="5"/>
        <v>21.312085480804033</v>
      </c>
      <c r="T43" s="20">
        <f t="shared" si="6"/>
        <v>20.530019070165057</v>
      </c>
      <c r="U43" s="18"/>
      <c r="V43" s="16">
        <v>322010</v>
      </c>
      <c r="W43" s="16">
        <v>354530</v>
      </c>
      <c r="X43" s="16">
        <v>304265</v>
      </c>
      <c r="Y43" s="16">
        <v>159720</v>
      </c>
      <c r="Z43" s="16"/>
      <c r="AA43" s="16">
        <v>980805</v>
      </c>
      <c r="AB43" s="17">
        <v>1140525</v>
      </c>
      <c r="AC43" s="1"/>
      <c r="AD43" s="1"/>
      <c r="AE43" s="1"/>
      <c r="AF43" s="1"/>
      <c r="AG43" s="1"/>
    </row>
    <row r="44" spans="1:33" s="21" customFormat="1" x14ac:dyDescent="0.35">
      <c r="A44" s="33"/>
      <c r="B44" s="14" t="s">
        <v>92</v>
      </c>
      <c r="C44" s="15" t="s">
        <v>81</v>
      </c>
      <c r="D44" s="16">
        <v>58860</v>
      </c>
      <c r="E44" s="16">
        <v>56140</v>
      </c>
      <c r="F44" s="16">
        <v>42030</v>
      </c>
      <c r="G44" s="16">
        <v>18640</v>
      </c>
      <c r="H44" s="16"/>
      <c r="I44" s="16">
        <v>157030</v>
      </c>
      <c r="J44" s="16">
        <v>175670</v>
      </c>
      <c r="K44" s="16"/>
      <c r="L44" s="17">
        <v>92580</v>
      </c>
      <c r="M44" s="18"/>
      <c r="N44" s="19">
        <f t="shared" si="1"/>
        <v>22.002093301435409</v>
      </c>
      <c r="O44" s="19">
        <f t="shared" si="2"/>
        <v>18.852211289835118</v>
      </c>
      <c r="P44" s="19">
        <f t="shared" si="3"/>
        <v>16.00502656080425</v>
      </c>
      <c r="Q44" s="19">
        <f t="shared" si="4"/>
        <v>13.447803188803118</v>
      </c>
      <c r="R44" s="19"/>
      <c r="S44" s="19">
        <f t="shared" si="5"/>
        <v>18.966922932909782</v>
      </c>
      <c r="T44" s="20">
        <f t="shared" si="6"/>
        <v>18.175422260158815</v>
      </c>
      <c r="U44" s="18"/>
      <c r="V44" s="16">
        <v>267520</v>
      </c>
      <c r="W44" s="16">
        <v>297790</v>
      </c>
      <c r="X44" s="16">
        <v>262605</v>
      </c>
      <c r="Y44" s="16">
        <v>138610</v>
      </c>
      <c r="Z44" s="16"/>
      <c r="AA44" s="16">
        <v>827915</v>
      </c>
      <c r="AB44" s="17">
        <v>966525</v>
      </c>
      <c r="AC44" s="1"/>
      <c r="AD44" s="1"/>
      <c r="AE44" s="1"/>
      <c r="AF44" s="1"/>
      <c r="AG44" s="1"/>
    </row>
    <row r="45" spans="1:33" s="21" customFormat="1" x14ac:dyDescent="0.35">
      <c r="A45" s="33"/>
      <c r="B45" s="14" t="s">
        <v>93</v>
      </c>
      <c r="C45" s="15" t="s">
        <v>82</v>
      </c>
      <c r="D45" s="16">
        <v>89620</v>
      </c>
      <c r="E45" s="16">
        <v>88530</v>
      </c>
      <c r="F45" s="16">
        <v>66160</v>
      </c>
      <c r="G45" s="16">
        <v>30090</v>
      </c>
      <c r="H45" s="16"/>
      <c r="I45" s="16">
        <v>244300</v>
      </c>
      <c r="J45" s="16">
        <v>274390</v>
      </c>
      <c r="K45" s="16"/>
      <c r="L45" s="17">
        <v>140230</v>
      </c>
      <c r="M45" s="18"/>
      <c r="N45" s="19">
        <f t="shared" si="1"/>
        <v>25.68497076693798</v>
      </c>
      <c r="O45" s="19">
        <f t="shared" si="2"/>
        <v>22.744322269037099</v>
      </c>
      <c r="P45" s="19">
        <f t="shared" si="3"/>
        <v>19.691648312399547</v>
      </c>
      <c r="Q45" s="19">
        <f t="shared" si="4"/>
        <v>17.069434989788974</v>
      </c>
      <c r="R45" s="19"/>
      <c r="S45" s="19">
        <f t="shared" si="5"/>
        <v>22.743776416482024</v>
      </c>
      <c r="T45" s="20">
        <f t="shared" si="6"/>
        <v>21.943826874170277</v>
      </c>
      <c r="U45" s="18"/>
      <c r="V45" s="16">
        <v>348920</v>
      </c>
      <c r="W45" s="16">
        <v>389240</v>
      </c>
      <c r="X45" s="16">
        <v>335980</v>
      </c>
      <c r="Y45" s="16">
        <v>176280</v>
      </c>
      <c r="Z45" s="16"/>
      <c r="AA45" s="16">
        <v>1074140</v>
      </c>
      <c r="AB45" s="17">
        <v>1250420</v>
      </c>
      <c r="AC45" s="1"/>
      <c r="AD45" s="1"/>
      <c r="AE45" s="1"/>
      <c r="AF45" s="1"/>
      <c r="AG45" s="1"/>
    </row>
    <row r="46" spans="1:33" s="21" customFormat="1" x14ac:dyDescent="0.35">
      <c r="A46" s="33"/>
      <c r="B46" s="14" t="s">
        <v>94</v>
      </c>
      <c r="C46" s="15" t="s">
        <v>95</v>
      </c>
      <c r="D46" s="16">
        <v>65750</v>
      </c>
      <c r="E46" s="16">
        <v>64380</v>
      </c>
      <c r="F46" s="16">
        <v>47870</v>
      </c>
      <c r="G46" s="16">
        <v>20330</v>
      </c>
      <c r="H46" s="16"/>
      <c r="I46" s="16">
        <v>177990</v>
      </c>
      <c r="J46" s="16">
        <v>198320</v>
      </c>
      <c r="K46" s="16"/>
      <c r="L46" s="17">
        <v>105410</v>
      </c>
      <c r="M46" s="18"/>
      <c r="N46" s="19">
        <f t="shared" si="1"/>
        <v>18.638470369792923</v>
      </c>
      <c r="O46" s="19">
        <f t="shared" si="2"/>
        <v>16.386474413632488</v>
      </c>
      <c r="P46" s="19">
        <f t="shared" si="3"/>
        <v>13.985012927445625</v>
      </c>
      <c r="Q46" s="19">
        <f t="shared" si="4"/>
        <v>11.238874454088119</v>
      </c>
      <c r="R46" s="19"/>
      <c r="S46" s="19">
        <f t="shared" si="5"/>
        <v>16.360202032271854</v>
      </c>
      <c r="T46" s="20">
        <f t="shared" si="6"/>
        <v>15.630085866168573</v>
      </c>
      <c r="U46" s="18"/>
      <c r="V46" s="16">
        <v>352765</v>
      </c>
      <c r="W46" s="16">
        <v>392885</v>
      </c>
      <c r="X46" s="16">
        <v>342295</v>
      </c>
      <c r="Y46" s="16">
        <v>180890</v>
      </c>
      <c r="Z46" s="16"/>
      <c r="AA46" s="16">
        <v>1087945</v>
      </c>
      <c r="AB46" s="17">
        <v>1268835</v>
      </c>
      <c r="AC46" s="1"/>
      <c r="AD46" s="1"/>
      <c r="AE46" s="1"/>
      <c r="AF46" s="1"/>
      <c r="AG46" s="1"/>
    </row>
    <row r="47" spans="1:33" s="21" customFormat="1" x14ac:dyDescent="0.35">
      <c r="A47" s="33"/>
      <c r="B47" s="14" t="s">
        <v>96</v>
      </c>
      <c r="C47" s="15" t="s">
        <v>83</v>
      </c>
      <c r="D47" s="16">
        <v>137770</v>
      </c>
      <c r="E47" s="16">
        <v>146300</v>
      </c>
      <c r="F47" s="16">
        <v>107370</v>
      </c>
      <c r="G47" s="16">
        <v>49550</v>
      </c>
      <c r="H47" s="16"/>
      <c r="I47" s="16">
        <v>391450</v>
      </c>
      <c r="J47" s="16">
        <v>440990</v>
      </c>
      <c r="K47" s="16"/>
      <c r="L47" s="17">
        <v>225020</v>
      </c>
      <c r="M47" s="18"/>
      <c r="N47" s="19">
        <f t="shared" si="1"/>
        <v>24.064838994227024</v>
      </c>
      <c r="O47" s="19">
        <f t="shared" si="2"/>
        <v>25.025444530922591</v>
      </c>
      <c r="P47" s="19">
        <f t="shared" si="3"/>
        <v>23.613371453705739</v>
      </c>
      <c r="Q47" s="19">
        <f t="shared" si="4"/>
        <v>21.579130737740616</v>
      </c>
      <c r="R47" s="19"/>
      <c r="S47" s="19">
        <f t="shared" si="5"/>
        <v>24.286511974190347</v>
      </c>
      <c r="T47" s="20">
        <f t="shared" si="6"/>
        <v>23.94836593498496</v>
      </c>
      <c r="U47" s="18"/>
      <c r="V47" s="16">
        <v>572495</v>
      </c>
      <c r="W47" s="16">
        <v>584605</v>
      </c>
      <c r="X47" s="16">
        <v>454700</v>
      </c>
      <c r="Y47" s="16">
        <v>229620</v>
      </c>
      <c r="Z47" s="16"/>
      <c r="AA47" s="16">
        <v>1611800</v>
      </c>
      <c r="AB47" s="17">
        <v>1841420</v>
      </c>
      <c r="AC47" s="1"/>
      <c r="AD47" s="1"/>
      <c r="AE47" s="1"/>
      <c r="AF47" s="1"/>
      <c r="AG47" s="1"/>
    </row>
    <row r="48" spans="1:33" s="21" customFormat="1" x14ac:dyDescent="0.35">
      <c r="A48" s="33"/>
      <c r="B48" s="14" t="s">
        <v>97</v>
      </c>
      <c r="C48" s="15" t="s">
        <v>84</v>
      </c>
      <c r="D48" s="16">
        <v>87380</v>
      </c>
      <c r="E48" s="16">
        <v>83800</v>
      </c>
      <c r="F48" s="16">
        <v>61030</v>
      </c>
      <c r="G48" s="16">
        <v>26180</v>
      </c>
      <c r="H48" s="16"/>
      <c r="I48" s="16">
        <v>232200</v>
      </c>
      <c r="J48" s="16">
        <v>258380</v>
      </c>
      <c r="K48" s="16"/>
      <c r="L48" s="17">
        <v>137720</v>
      </c>
      <c r="M48" s="18"/>
      <c r="N48" s="19">
        <f t="shared" si="1"/>
        <v>16.989257765031837</v>
      </c>
      <c r="O48" s="19">
        <f t="shared" si="2"/>
        <v>14.609229267272189</v>
      </c>
      <c r="P48" s="19">
        <f t="shared" si="3"/>
        <v>12.339264051758997</v>
      </c>
      <c r="Q48" s="19">
        <f t="shared" si="4"/>
        <v>10.073105040400154</v>
      </c>
      <c r="R48" s="19"/>
      <c r="S48" s="19">
        <f t="shared" si="5"/>
        <v>14.672661268155206</v>
      </c>
      <c r="T48" s="20">
        <f t="shared" si="6"/>
        <v>14.023832591109048</v>
      </c>
      <c r="U48" s="18"/>
      <c r="V48" s="16">
        <v>514325</v>
      </c>
      <c r="W48" s="16">
        <v>573610</v>
      </c>
      <c r="X48" s="16">
        <v>494600</v>
      </c>
      <c r="Y48" s="16">
        <v>259900</v>
      </c>
      <c r="Z48" s="16"/>
      <c r="AA48" s="16">
        <v>1582535</v>
      </c>
      <c r="AB48" s="17">
        <v>1842435</v>
      </c>
      <c r="AC48" s="1"/>
      <c r="AD48" s="1"/>
      <c r="AE48" s="1"/>
      <c r="AF48" s="1"/>
      <c r="AG48" s="1"/>
    </row>
    <row r="49" spans="1:33" s="21" customFormat="1" x14ac:dyDescent="0.35">
      <c r="A49" s="24"/>
      <c r="B49" s="14" t="s">
        <v>98</v>
      </c>
      <c r="C49" s="15" t="s">
        <v>85</v>
      </c>
      <c r="D49" s="16">
        <v>54590</v>
      </c>
      <c r="E49" s="16">
        <v>52400</v>
      </c>
      <c r="F49" s="16">
        <v>39170</v>
      </c>
      <c r="G49" s="16">
        <v>17330</v>
      </c>
      <c r="H49" s="16"/>
      <c r="I49" s="16">
        <v>146170</v>
      </c>
      <c r="J49" s="16">
        <v>163500</v>
      </c>
      <c r="K49" s="16"/>
      <c r="L49" s="17">
        <v>88020</v>
      </c>
      <c r="M49" s="18"/>
      <c r="N49" s="19">
        <f t="shared" si="1"/>
        <v>18.640624199689267</v>
      </c>
      <c r="O49" s="19">
        <f t="shared" si="2"/>
        <v>15.972931368215695</v>
      </c>
      <c r="P49" s="19">
        <f t="shared" si="3"/>
        <v>13.262006737654685</v>
      </c>
      <c r="Q49" s="19">
        <f t="shared" si="4"/>
        <v>11.02452368077865</v>
      </c>
      <c r="R49" s="19"/>
      <c r="S49" s="19">
        <f t="shared" si="5"/>
        <v>15.952808412413438</v>
      </c>
      <c r="T49" s="20">
        <f t="shared" si="6"/>
        <v>15.231121793080318</v>
      </c>
      <c r="U49" s="18"/>
      <c r="V49" s="16">
        <v>292855</v>
      </c>
      <c r="W49" s="16">
        <v>328055</v>
      </c>
      <c r="X49" s="16">
        <v>295355</v>
      </c>
      <c r="Y49" s="16">
        <v>157195</v>
      </c>
      <c r="Z49" s="16"/>
      <c r="AA49" s="16">
        <v>916265</v>
      </c>
      <c r="AB49" s="17">
        <v>1073460</v>
      </c>
      <c r="AC49" s="1"/>
      <c r="AD49" s="1"/>
      <c r="AE49" s="1"/>
      <c r="AF49" s="1"/>
      <c r="AG49" s="1"/>
    </row>
    <row r="50" spans="1:33" s="21" customFormat="1" x14ac:dyDescent="0.35">
      <c r="A50" s="15"/>
      <c r="B50" s="15" t="s">
        <v>151</v>
      </c>
      <c r="C50" s="15" t="s">
        <v>150</v>
      </c>
      <c r="D50" s="16">
        <v>721700</v>
      </c>
      <c r="E50" s="16">
        <v>713530</v>
      </c>
      <c r="F50" s="16">
        <v>533120</v>
      </c>
      <c r="G50" s="16">
        <v>240830</v>
      </c>
      <c r="H50" s="16"/>
      <c r="I50" s="16">
        <v>1968350</v>
      </c>
      <c r="J50" s="16">
        <v>2209180</v>
      </c>
      <c r="K50" s="16"/>
      <c r="L50" s="17">
        <v>1163360</v>
      </c>
      <c r="M50" s="18"/>
      <c r="N50" s="19">
        <v>22.227902994314437</v>
      </c>
      <c r="O50" s="19">
        <v>20.037264656284794</v>
      </c>
      <c r="P50" s="19">
        <v>17.490813648293962</v>
      </c>
      <c r="Q50" s="19">
        <v>15.01902089179919</v>
      </c>
      <c r="R50" s="19"/>
      <c r="S50" s="19">
        <v>19.971417946830481</v>
      </c>
      <c r="T50" s="20">
        <v>19.278431078243198</v>
      </c>
      <c r="U50" s="18"/>
      <c r="V50" s="16">
        <v>3246820</v>
      </c>
      <c r="W50" s="16">
        <v>3561015</v>
      </c>
      <c r="X50" s="16">
        <v>3048000</v>
      </c>
      <c r="Y50" s="16">
        <v>1603500</v>
      </c>
      <c r="Z50" s="16"/>
      <c r="AA50" s="16">
        <v>9855835</v>
      </c>
      <c r="AB50" s="17">
        <v>11459335</v>
      </c>
      <c r="AC50" s="16"/>
      <c r="AD50" s="16"/>
      <c r="AE50" s="1"/>
      <c r="AF50" s="1"/>
      <c r="AG50" s="1"/>
    </row>
    <row r="51" spans="1:33" s="21" customFormat="1" x14ac:dyDescent="0.35">
      <c r="A51" s="33"/>
      <c r="B51" s="14" t="s">
        <v>103</v>
      </c>
      <c r="C51" s="15" t="s">
        <v>86</v>
      </c>
      <c r="D51" s="16">
        <v>62110</v>
      </c>
      <c r="E51" s="16">
        <v>63160</v>
      </c>
      <c r="F51" s="16">
        <v>51290</v>
      </c>
      <c r="G51" s="16">
        <v>18920</v>
      </c>
      <c r="H51" s="16"/>
      <c r="I51" s="16">
        <v>176570</v>
      </c>
      <c r="J51" s="16">
        <v>195490</v>
      </c>
      <c r="K51" s="16"/>
      <c r="L51" s="17">
        <v>112950</v>
      </c>
      <c r="M51" s="18"/>
      <c r="N51" s="19">
        <f t="shared" si="1"/>
        <v>21.850868089148445</v>
      </c>
      <c r="O51" s="19">
        <f t="shared" si="2"/>
        <v>19.636250582931758</v>
      </c>
      <c r="P51" s="19">
        <f t="shared" si="3"/>
        <v>17.729001036985828</v>
      </c>
      <c r="Q51" s="19">
        <f t="shared" si="4"/>
        <v>14.624719795934144</v>
      </c>
      <c r="R51" s="19"/>
      <c r="S51" s="19">
        <f t="shared" si="5"/>
        <v>19.72419416998531</v>
      </c>
      <c r="T51" s="20">
        <f t="shared" si="6"/>
        <v>19.08029261198655</v>
      </c>
      <c r="U51" s="18"/>
      <c r="V51" s="16">
        <v>284245</v>
      </c>
      <c r="W51" s="16">
        <v>321650</v>
      </c>
      <c r="X51" s="16">
        <v>289300</v>
      </c>
      <c r="Y51" s="16">
        <v>129370</v>
      </c>
      <c r="Z51" s="16"/>
      <c r="AA51" s="16">
        <v>895195</v>
      </c>
      <c r="AB51" s="17">
        <v>1024565</v>
      </c>
      <c r="AC51" s="1"/>
      <c r="AD51" s="1"/>
      <c r="AE51" s="1"/>
      <c r="AF51" s="1"/>
      <c r="AG51" s="1"/>
    </row>
    <row r="52" spans="1:33" s="21" customFormat="1" x14ac:dyDescent="0.35">
      <c r="A52" s="33"/>
      <c r="B52" s="14" t="s">
        <v>104</v>
      </c>
      <c r="C52" s="15" t="s">
        <v>87</v>
      </c>
      <c r="D52" s="16">
        <v>45430</v>
      </c>
      <c r="E52" s="16">
        <v>44770</v>
      </c>
      <c r="F52" s="16">
        <v>36330</v>
      </c>
      <c r="G52" s="16">
        <v>16800</v>
      </c>
      <c r="H52" s="16"/>
      <c r="I52" s="16">
        <v>126540</v>
      </c>
      <c r="J52" s="16">
        <v>143330</v>
      </c>
      <c r="K52" s="16"/>
      <c r="L52" s="17">
        <v>77990</v>
      </c>
      <c r="M52" s="18"/>
      <c r="N52" s="19">
        <f t="shared" si="1"/>
        <v>26.265429422137426</v>
      </c>
      <c r="O52" s="19">
        <f t="shared" si="2"/>
        <v>22.94897096137581</v>
      </c>
      <c r="P52" s="19">
        <f t="shared" si="3"/>
        <v>20.715609408410547</v>
      </c>
      <c r="Q52" s="19">
        <f t="shared" si="4"/>
        <v>17.930519237952932</v>
      </c>
      <c r="R52" s="19"/>
      <c r="S52" s="19">
        <f t="shared" si="5"/>
        <v>23.285641992915306</v>
      </c>
      <c r="T52" s="20">
        <f t="shared" si="6"/>
        <v>22.496546961325965</v>
      </c>
      <c r="U52" s="18"/>
      <c r="V52" s="16">
        <v>172965</v>
      </c>
      <c r="W52" s="16">
        <v>195085</v>
      </c>
      <c r="X52" s="16">
        <v>175375</v>
      </c>
      <c r="Y52" s="16">
        <v>93695</v>
      </c>
      <c r="Z52" s="16"/>
      <c r="AA52" s="16">
        <v>543425</v>
      </c>
      <c r="AB52" s="17">
        <v>637120</v>
      </c>
      <c r="AC52" s="1"/>
      <c r="AD52" s="1"/>
      <c r="AE52" s="1"/>
      <c r="AF52" s="1"/>
      <c r="AG52" s="1"/>
    </row>
    <row r="53" spans="1:33" s="21" customFormat="1" ht="12" customHeight="1" x14ac:dyDescent="0.35">
      <c r="A53" s="15"/>
      <c r="B53" s="14" t="s">
        <v>101</v>
      </c>
      <c r="C53" s="15" t="s">
        <v>77</v>
      </c>
      <c r="D53" s="16">
        <v>829360</v>
      </c>
      <c r="E53" s="16">
        <v>821650</v>
      </c>
      <c r="F53" s="16">
        <v>620990</v>
      </c>
      <c r="G53" s="16">
        <v>276640</v>
      </c>
      <c r="H53" s="16"/>
      <c r="I53" s="16">
        <v>2272000</v>
      </c>
      <c r="J53" s="16">
        <v>2548640</v>
      </c>
      <c r="K53" s="16"/>
      <c r="L53" s="17">
        <v>1354700</v>
      </c>
      <c r="M53" s="18"/>
      <c r="N53" s="19">
        <f t="shared" si="1"/>
        <v>22.390807825011745</v>
      </c>
      <c r="O53" s="19">
        <f t="shared" si="2"/>
        <v>20.149567592952494</v>
      </c>
      <c r="P53" s="19">
        <f t="shared" si="3"/>
        <v>17.67862531528813</v>
      </c>
      <c r="Q53" s="19">
        <f t="shared" si="4"/>
        <v>15.145451409894584</v>
      </c>
      <c r="R53" s="19"/>
      <c r="S53" s="19">
        <f t="shared" si="5"/>
        <v>20.116101425170893</v>
      </c>
      <c r="T53" s="20">
        <f t="shared" si="6"/>
        <v>19.424144062300179</v>
      </c>
      <c r="U53" s="18"/>
      <c r="V53" s="16">
        <v>3704020</v>
      </c>
      <c r="W53" s="16">
        <v>4077755</v>
      </c>
      <c r="X53" s="16">
        <v>3512660</v>
      </c>
      <c r="Y53" s="16">
        <v>1826555</v>
      </c>
      <c r="Z53" s="16"/>
      <c r="AA53" s="16">
        <v>11294435</v>
      </c>
      <c r="AB53" s="17">
        <v>13120990</v>
      </c>
      <c r="AC53" s="1"/>
      <c r="AD53" s="1"/>
      <c r="AE53" s="1"/>
      <c r="AF53" s="1"/>
      <c r="AG53" s="1"/>
    </row>
    <row r="54" spans="1:33" s="21" customFormat="1" x14ac:dyDescent="0.35">
      <c r="A54" s="32"/>
      <c r="B54" s="14"/>
      <c r="C54" s="15" t="s">
        <v>88</v>
      </c>
      <c r="D54" s="16">
        <v>130</v>
      </c>
      <c r="E54" s="16">
        <v>180</v>
      </c>
      <c r="F54" s="16">
        <v>240</v>
      </c>
      <c r="G54" s="16">
        <v>100</v>
      </c>
      <c r="H54" s="16"/>
      <c r="I54" s="16">
        <v>550</v>
      </c>
      <c r="J54" s="16">
        <v>650</v>
      </c>
      <c r="K54" s="16"/>
      <c r="L54" s="17">
        <v>410</v>
      </c>
      <c r="M54" s="18"/>
      <c r="N54" s="18"/>
      <c r="O54" s="18"/>
      <c r="P54" s="18"/>
      <c r="Q54" s="22"/>
      <c r="R54" s="18"/>
      <c r="S54" s="18"/>
      <c r="T54" s="23"/>
      <c r="U54" s="18"/>
      <c r="V54" s="16"/>
      <c r="W54" s="16"/>
      <c r="X54" s="16"/>
      <c r="Y54" s="16"/>
      <c r="Z54" s="16"/>
      <c r="AA54" s="16"/>
      <c r="AB54" s="17"/>
      <c r="AC54" s="1"/>
      <c r="AD54" s="1"/>
      <c r="AE54" s="1"/>
      <c r="AF54" s="1"/>
      <c r="AG54" s="1"/>
    </row>
    <row r="55" spans="1:33" x14ac:dyDescent="0.35">
      <c r="A55" s="15"/>
    </row>
    <row r="56" spans="1:33" x14ac:dyDescent="0.35">
      <c r="A56" s="7" t="s">
        <v>2057</v>
      </c>
      <c r="B56" s="7" t="s">
        <v>198</v>
      </c>
      <c r="C56" s="7" t="s">
        <v>199</v>
      </c>
      <c r="D56"/>
      <c r="E56"/>
      <c r="F56"/>
      <c r="G56"/>
      <c r="H56"/>
      <c r="I56"/>
      <c r="J56"/>
      <c r="K56"/>
      <c r="L56"/>
      <c r="M56" s="7" t="s">
        <v>197</v>
      </c>
      <c r="N56" s="7" t="s">
        <v>1</v>
      </c>
    </row>
    <row r="57" spans="1:33" x14ac:dyDescent="0.35">
      <c r="A57" s="32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33" x14ac:dyDescent="0.35">
      <c r="A58" s="32" t="s">
        <v>11</v>
      </c>
      <c r="B58" s="32" t="s">
        <v>200</v>
      </c>
      <c r="C58" s="15" t="s">
        <v>201</v>
      </c>
      <c r="D58" s="16">
        <v>35</v>
      </c>
      <c r="E58" s="16">
        <v>25</v>
      </c>
      <c r="F58" s="16">
        <v>30</v>
      </c>
      <c r="G58" s="16">
        <v>10</v>
      </c>
      <c r="H58" s="16"/>
      <c r="I58" s="16">
        <v>85</v>
      </c>
      <c r="J58" s="16">
        <v>90</v>
      </c>
      <c r="K58" s="16"/>
      <c r="L58" s="16">
        <v>50</v>
      </c>
      <c r="M58" s="32" t="s">
        <v>11</v>
      </c>
      <c r="N58" s="15" t="s">
        <v>12</v>
      </c>
    </row>
    <row r="59" spans="1:33" x14ac:dyDescent="0.35">
      <c r="A59" s="32" t="s">
        <v>2055</v>
      </c>
      <c r="B59" s="32" t="s">
        <v>202</v>
      </c>
      <c r="C59" s="15" t="s">
        <v>203</v>
      </c>
      <c r="D59" s="16">
        <v>370</v>
      </c>
      <c r="E59" s="16">
        <v>360</v>
      </c>
      <c r="F59" s="16">
        <v>195</v>
      </c>
      <c r="G59" s="16">
        <v>100</v>
      </c>
      <c r="H59" s="16"/>
      <c r="I59" s="16">
        <v>925</v>
      </c>
      <c r="J59" s="16">
        <v>1025</v>
      </c>
      <c r="K59" s="16"/>
      <c r="L59" s="16">
        <v>485</v>
      </c>
      <c r="M59" s="32" t="s">
        <v>38</v>
      </c>
      <c r="N59" s="15" t="s">
        <v>39</v>
      </c>
    </row>
    <row r="60" spans="1:33" x14ac:dyDescent="0.35">
      <c r="A60" s="32" t="s">
        <v>2056</v>
      </c>
      <c r="B60" s="32" t="s">
        <v>204</v>
      </c>
      <c r="C60" s="15" t="s">
        <v>205</v>
      </c>
      <c r="D60" s="16">
        <v>375</v>
      </c>
      <c r="E60" s="16">
        <v>385</v>
      </c>
      <c r="F60" s="16">
        <v>225</v>
      </c>
      <c r="G60" s="16">
        <v>110</v>
      </c>
      <c r="H60" s="16"/>
      <c r="I60" s="16">
        <v>980</v>
      </c>
      <c r="J60" s="16">
        <v>1090</v>
      </c>
      <c r="K60" s="16"/>
      <c r="L60" s="16">
        <v>575</v>
      </c>
      <c r="M60" s="32" t="s">
        <v>38</v>
      </c>
      <c r="N60" s="15" t="s">
        <v>39</v>
      </c>
    </row>
    <row r="61" spans="1:33" x14ac:dyDescent="0.35">
      <c r="A61" s="32" t="s">
        <v>1433</v>
      </c>
      <c r="B61" s="32" t="s">
        <v>206</v>
      </c>
      <c r="C61" s="15" t="s">
        <v>207</v>
      </c>
      <c r="D61" s="16">
        <v>370</v>
      </c>
      <c r="E61" s="16">
        <v>370</v>
      </c>
      <c r="F61" s="16">
        <v>270</v>
      </c>
      <c r="G61" s="16">
        <v>125</v>
      </c>
      <c r="H61" s="16"/>
      <c r="I61" s="16">
        <v>1010</v>
      </c>
      <c r="J61" s="16">
        <v>1140</v>
      </c>
      <c r="K61" s="16"/>
      <c r="L61" s="16">
        <v>580</v>
      </c>
      <c r="M61" s="32" t="s">
        <v>38</v>
      </c>
      <c r="N61" s="15" t="s">
        <v>39</v>
      </c>
    </row>
    <row r="62" spans="1:33" x14ac:dyDescent="0.35">
      <c r="A62" s="32" t="s">
        <v>1434</v>
      </c>
      <c r="B62" s="32" t="s">
        <v>208</v>
      </c>
      <c r="C62" s="15" t="s">
        <v>209</v>
      </c>
      <c r="D62" s="16">
        <v>300</v>
      </c>
      <c r="E62" s="16">
        <v>295</v>
      </c>
      <c r="F62" s="16">
        <v>200</v>
      </c>
      <c r="G62" s="16">
        <v>75</v>
      </c>
      <c r="H62" s="16"/>
      <c r="I62" s="16">
        <v>795</v>
      </c>
      <c r="J62" s="16">
        <v>875</v>
      </c>
      <c r="K62" s="16"/>
      <c r="L62" s="16">
        <v>450</v>
      </c>
      <c r="M62" s="32" t="s">
        <v>38</v>
      </c>
      <c r="N62" s="15" t="s">
        <v>39</v>
      </c>
    </row>
    <row r="63" spans="1:33" x14ac:dyDescent="0.35">
      <c r="A63" s="32" t="s">
        <v>1435</v>
      </c>
      <c r="B63" s="32" t="s">
        <v>210</v>
      </c>
      <c r="C63" s="15" t="s">
        <v>211</v>
      </c>
      <c r="D63" s="16">
        <v>230</v>
      </c>
      <c r="E63" s="16">
        <v>220</v>
      </c>
      <c r="F63" s="16">
        <v>150</v>
      </c>
      <c r="G63" s="16">
        <v>60</v>
      </c>
      <c r="H63" s="16"/>
      <c r="I63" s="16">
        <v>600</v>
      </c>
      <c r="J63" s="16">
        <v>660</v>
      </c>
      <c r="K63" s="16"/>
      <c r="L63" s="16">
        <v>325</v>
      </c>
      <c r="M63" s="32" t="s">
        <v>38</v>
      </c>
      <c r="N63" s="15" t="s">
        <v>39</v>
      </c>
    </row>
    <row r="64" spans="1:33" x14ac:dyDescent="0.35">
      <c r="A64" s="32" t="s">
        <v>1436</v>
      </c>
      <c r="B64" s="32" t="s">
        <v>212</v>
      </c>
      <c r="C64" s="15" t="s">
        <v>213</v>
      </c>
      <c r="D64" s="16">
        <v>355</v>
      </c>
      <c r="E64" s="16">
        <v>390</v>
      </c>
      <c r="F64" s="16">
        <v>265</v>
      </c>
      <c r="G64" s="16">
        <v>95</v>
      </c>
      <c r="H64" s="16"/>
      <c r="I64" s="16">
        <v>1005</v>
      </c>
      <c r="J64" s="16">
        <v>1105</v>
      </c>
      <c r="K64" s="16"/>
      <c r="L64" s="16">
        <v>555</v>
      </c>
      <c r="M64" s="32" t="s">
        <v>38</v>
      </c>
      <c r="N64" s="15" t="s">
        <v>39</v>
      </c>
    </row>
    <row r="65" spans="1:14" x14ac:dyDescent="0.35">
      <c r="A65" s="32" t="s">
        <v>1437</v>
      </c>
      <c r="B65" s="32" t="s">
        <v>214</v>
      </c>
      <c r="C65" s="15" t="s">
        <v>215</v>
      </c>
      <c r="D65" s="16">
        <v>545</v>
      </c>
      <c r="E65" s="16">
        <v>525</v>
      </c>
      <c r="F65" s="16">
        <v>315</v>
      </c>
      <c r="G65" s="16">
        <v>120</v>
      </c>
      <c r="H65" s="16"/>
      <c r="I65" s="16">
        <v>1385</v>
      </c>
      <c r="J65" s="16">
        <v>1500</v>
      </c>
      <c r="K65" s="16"/>
      <c r="L65" s="16">
        <v>710</v>
      </c>
      <c r="M65" s="32" t="s">
        <v>38</v>
      </c>
      <c r="N65" s="15" t="s">
        <v>39</v>
      </c>
    </row>
    <row r="66" spans="1:14" x14ac:dyDescent="0.35">
      <c r="A66" s="32" t="s">
        <v>1438</v>
      </c>
      <c r="B66" s="32" t="s">
        <v>216</v>
      </c>
      <c r="C66" s="15" t="s">
        <v>217</v>
      </c>
      <c r="D66" s="16">
        <v>370</v>
      </c>
      <c r="E66" s="16">
        <v>375</v>
      </c>
      <c r="F66" s="16">
        <v>240</v>
      </c>
      <c r="G66" s="16">
        <v>130</v>
      </c>
      <c r="H66" s="16"/>
      <c r="I66" s="16">
        <v>985</v>
      </c>
      <c r="J66" s="16">
        <v>1115</v>
      </c>
      <c r="K66" s="16"/>
      <c r="L66" s="16">
        <v>580</v>
      </c>
      <c r="M66" s="32" t="s">
        <v>38</v>
      </c>
      <c r="N66" s="15" t="s">
        <v>39</v>
      </c>
    </row>
    <row r="67" spans="1:14" x14ac:dyDescent="0.35">
      <c r="A67" s="32" t="s">
        <v>1439</v>
      </c>
      <c r="B67" s="32" t="s">
        <v>218</v>
      </c>
      <c r="C67" s="15" t="s">
        <v>219</v>
      </c>
      <c r="D67" s="16">
        <v>460</v>
      </c>
      <c r="E67" s="16">
        <v>375</v>
      </c>
      <c r="F67" s="16">
        <v>270</v>
      </c>
      <c r="G67" s="16">
        <v>100</v>
      </c>
      <c r="H67" s="16"/>
      <c r="I67" s="16">
        <v>1095</v>
      </c>
      <c r="J67" s="16">
        <v>1195</v>
      </c>
      <c r="K67" s="16"/>
      <c r="L67" s="16">
        <v>620</v>
      </c>
      <c r="M67" s="32" t="s">
        <v>38</v>
      </c>
      <c r="N67" s="15" t="s">
        <v>39</v>
      </c>
    </row>
    <row r="68" spans="1:14" x14ac:dyDescent="0.35">
      <c r="A68" s="32" t="s">
        <v>1440</v>
      </c>
      <c r="B68" s="32" t="s">
        <v>220</v>
      </c>
      <c r="C68" s="15" t="s">
        <v>221</v>
      </c>
      <c r="D68" s="16">
        <v>140</v>
      </c>
      <c r="E68" s="16">
        <v>165</v>
      </c>
      <c r="F68" s="16">
        <v>120</v>
      </c>
      <c r="G68" s="16">
        <v>70</v>
      </c>
      <c r="H68" s="16"/>
      <c r="I68" s="16">
        <v>425</v>
      </c>
      <c r="J68" s="16">
        <v>495</v>
      </c>
      <c r="K68" s="16"/>
      <c r="L68" s="16">
        <v>245</v>
      </c>
      <c r="M68" s="32" t="s">
        <v>38</v>
      </c>
      <c r="N68" s="15" t="s">
        <v>39</v>
      </c>
    </row>
    <row r="69" spans="1:14" x14ac:dyDescent="0.35">
      <c r="A69" s="32" t="s">
        <v>1441</v>
      </c>
      <c r="B69" s="32" t="s">
        <v>222</v>
      </c>
      <c r="C69" s="15" t="s">
        <v>223</v>
      </c>
      <c r="D69" s="16">
        <v>340</v>
      </c>
      <c r="E69" s="16">
        <v>355</v>
      </c>
      <c r="F69" s="16">
        <v>220</v>
      </c>
      <c r="G69" s="16">
        <v>100</v>
      </c>
      <c r="H69" s="16"/>
      <c r="I69" s="16">
        <v>915</v>
      </c>
      <c r="J69" s="16">
        <v>1015</v>
      </c>
      <c r="K69" s="16"/>
      <c r="L69" s="16">
        <v>520</v>
      </c>
      <c r="M69" s="32" t="s">
        <v>38</v>
      </c>
      <c r="N69" s="15" t="s">
        <v>39</v>
      </c>
    </row>
    <row r="70" spans="1:14" x14ac:dyDescent="0.35">
      <c r="A70" s="32" t="s">
        <v>1442</v>
      </c>
      <c r="B70" s="32" t="s">
        <v>224</v>
      </c>
      <c r="C70" s="15" t="s">
        <v>225</v>
      </c>
      <c r="D70" s="16">
        <v>355</v>
      </c>
      <c r="E70" s="16">
        <v>330</v>
      </c>
      <c r="F70" s="16">
        <v>225</v>
      </c>
      <c r="G70" s="16">
        <v>80</v>
      </c>
      <c r="H70" s="16"/>
      <c r="I70" s="16">
        <v>900</v>
      </c>
      <c r="J70" s="16">
        <v>980</v>
      </c>
      <c r="K70" s="16"/>
      <c r="L70" s="16">
        <v>505</v>
      </c>
      <c r="M70" s="32" t="s">
        <v>38</v>
      </c>
      <c r="N70" s="15" t="s">
        <v>39</v>
      </c>
    </row>
    <row r="71" spans="1:14" x14ac:dyDescent="0.35">
      <c r="A71" s="32" t="s">
        <v>1443</v>
      </c>
      <c r="B71" s="32" t="s">
        <v>226</v>
      </c>
      <c r="C71" s="15" t="s">
        <v>227</v>
      </c>
      <c r="D71" s="16">
        <v>350</v>
      </c>
      <c r="E71" s="16">
        <v>285</v>
      </c>
      <c r="F71" s="16">
        <v>230</v>
      </c>
      <c r="G71" s="16">
        <v>90</v>
      </c>
      <c r="H71" s="16"/>
      <c r="I71" s="16">
        <v>870</v>
      </c>
      <c r="J71" s="16">
        <v>960</v>
      </c>
      <c r="K71" s="16"/>
      <c r="L71" s="16">
        <v>495</v>
      </c>
      <c r="M71" s="32" t="s">
        <v>38</v>
      </c>
      <c r="N71" s="15" t="s">
        <v>39</v>
      </c>
    </row>
    <row r="72" spans="1:14" x14ac:dyDescent="0.35">
      <c r="A72" s="32" t="s">
        <v>1444</v>
      </c>
      <c r="B72" s="32" t="s">
        <v>228</v>
      </c>
      <c r="C72" s="15" t="s">
        <v>229</v>
      </c>
      <c r="D72" s="16">
        <v>380</v>
      </c>
      <c r="E72" s="16">
        <v>375</v>
      </c>
      <c r="F72" s="16">
        <v>250</v>
      </c>
      <c r="G72" s="16">
        <v>85</v>
      </c>
      <c r="H72" s="16"/>
      <c r="I72" s="16">
        <v>1000</v>
      </c>
      <c r="J72" s="16">
        <v>1090</v>
      </c>
      <c r="K72" s="16"/>
      <c r="L72" s="16">
        <v>540</v>
      </c>
      <c r="M72" s="32" t="s">
        <v>38</v>
      </c>
      <c r="N72" s="15" t="s">
        <v>39</v>
      </c>
    </row>
    <row r="73" spans="1:14" x14ac:dyDescent="0.35">
      <c r="A73" s="32" t="s">
        <v>1445</v>
      </c>
      <c r="B73" s="32" t="s">
        <v>230</v>
      </c>
      <c r="C73" s="15" t="s">
        <v>231</v>
      </c>
      <c r="D73" s="16">
        <v>350</v>
      </c>
      <c r="E73" s="16">
        <v>315</v>
      </c>
      <c r="F73" s="16">
        <v>200</v>
      </c>
      <c r="G73" s="16">
        <v>85</v>
      </c>
      <c r="H73" s="16"/>
      <c r="I73" s="16">
        <v>860</v>
      </c>
      <c r="J73" s="16">
        <v>945</v>
      </c>
      <c r="K73" s="16"/>
      <c r="L73" s="16">
        <v>495</v>
      </c>
      <c r="M73" s="32" t="s">
        <v>38</v>
      </c>
      <c r="N73" s="15" t="s">
        <v>39</v>
      </c>
    </row>
    <row r="74" spans="1:14" x14ac:dyDescent="0.35">
      <c r="A74" s="32" t="s">
        <v>1446</v>
      </c>
      <c r="B74" s="32" t="s">
        <v>232</v>
      </c>
      <c r="C74" s="15" t="s">
        <v>233</v>
      </c>
      <c r="D74" s="16">
        <v>390</v>
      </c>
      <c r="E74" s="16">
        <v>355</v>
      </c>
      <c r="F74" s="16">
        <v>230</v>
      </c>
      <c r="G74" s="16">
        <v>90</v>
      </c>
      <c r="H74" s="16"/>
      <c r="I74" s="16">
        <v>970</v>
      </c>
      <c r="J74" s="16">
        <v>1060</v>
      </c>
      <c r="K74" s="16"/>
      <c r="L74" s="16">
        <v>565</v>
      </c>
      <c r="M74" s="32" t="s">
        <v>38</v>
      </c>
      <c r="N74" s="15" t="s">
        <v>39</v>
      </c>
    </row>
    <row r="75" spans="1:14" x14ac:dyDescent="0.35">
      <c r="A75" s="32" t="s">
        <v>1447</v>
      </c>
      <c r="B75" s="32" t="s">
        <v>234</v>
      </c>
      <c r="C75" s="15" t="s">
        <v>235</v>
      </c>
      <c r="D75" s="16">
        <v>245</v>
      </c>
      <c r="E75" s="16">
        <v>200</v>
      </c>
      <c r="F75" s="16">
        <v>160</v>
      </c>
      <c r="G75" s="16">
        <v>65</v>
      </c>
      <c r="H75" s="16"/>
      <c r="I75" s="16">
        <v>605</v>
      </c>
      <c r="J75" s="16">
        <v>670</v>
      </c>
      <c r="K75" s="16"/>
      <c r="L75" s="16">
        <v>345</v>
      </c>
      <c r="M75" s="32" t="s">
        <v>38</v>
      </c>
      <c r="N75" s="15" t="s">
        <v>39</v>
      </c>
    </row>
    <row r="76" spans="1:14" x14ac:dyDescent="0.35">
      <c r="A76" s="32" t="s">
        <v>1448</v>
      </c>
      <c r="B76" s="32" t="s">
        <v>236</v>
      </c>
      <c r="C76" s="15" t="s">
        <v>237</v>
      </c>
      <c r="D76" s="16">
        <v>160</v>
      </c>
      <c r="E76" s="16">
        <v>220</v>
      </c>
      <c r="F76" s="16">
        <v>180</v>
      </c>
      <c r="G76" s="16">
        <v>65</v>
      </c>
      <c r="H76" s="16"/>
      <c r="I76" s="16">
        <v>555</v>
      </c>
      <c r="J76" s="16">
        <v>620</v>
      </c>
      <c r="K76" s="16"/>
      <c r="L76" s="16">
        <v>325</v>
      </c>
      <c r="M76" s="32" t="s">
        <v>40</v>
      </c>
      <c r="N76" s="15" t="s">
        <v>41</v>
      </c>
    </row>
    <row r="77" spans="1:14" x14ac:dyDescent="0.35">
      <c r="A77" s="32" t="s">
        <v>1449</v>
      </c>
      <c r="B77" s="32" t="s">
        <v>238</v>
      </c>
      <c r="C77" s="15" t="s">
        <v>239</v>
      </c>
      <c r="D77" s="16">
        <v>425</v>
      </c>
      <c r="E77" s="16">
        <v>515</v>
      </c>
      <c r="F77" s="16">
        <v>380</v>
      </c>
      <c r="G77" s="16">
        <v>170</v>
      </c>
      <c r="H77" s="16"/>
      <c r="I77" s="16">
        <v>1320</v>
      </c>
      <c r="J77" s="16">
        <v>1495</v>
      </c>
      <c r="K77" s="16"/>
      <c r="L77" s="16">
        <v>715</v>
      </c>
      <c r="M77" s="32" t="s">
        <v>40</v>
      </c>
      <c r="N77" s="15" t="s">
        <v>41</v>
      </c>
    </row>
    <row r="78" spans="1:14" x14ac:dyDescent="0.35">
      <c r="A78" s="32" t="s">
        <v>1450</v>
      </c>
      <c r="B78" s="32" t="s">
        <v>240</v>
      </c>
      <c r="C78" s="15" t="s">
        <v>241</v>
      </c>
      <c r="D78" s="16">
        <v>270</v>
      </c>
      <c r="E78" s="16">
        <v>275</v>
      </c>
      <c r="F78" s="16">
        <v>190</v>
      </c>
      <c r="G78" s="16">
        <v>95</v>
      </c>
      <c r="H78" s="16"/>
      <c r="I78" s="16">
        <v>735</v>
      </c>
      <c r="J78" s="16">
        <v>825</v>
      </c>
      <c r="K78" s="16"/>
      <c r="L78" s="16">
        <v>445</v>
      </c>
      <c r="M78" s="32" t="s">
        <v>40</v>
      </c>
      <c r="N78" s="15" t="s">
        <v>41</v>
      </c>
    </row>
    <row r="79" spans="1:14" x14ac:dyDescent="0.35">
      <c r="A79" s="32" t="s">
        <v>1451</v>
      </c>
      <c r="B79" s="32" t="s">
        <v>242</v>
      </c>
      <c r="C79" s="15" t="s">
        <v>243</v>
      </c>
      <c r="D79" s="16">
        <v>435</v>
      </c>
      <c r="E79" s="16">
        <v>415</v>
      </c>
      <c r="F79" s="16">
        <v>290</v>
      </c>
      <c r="G79" s="16">
        <v>100</v>
      </c>
      <c r="H79" s="16"/>
      <c r="I79" s="16">
        <v>1140</v>
      </c>
      <c r="J79" s="16">
        <v>1240</v>
      </c>
      <c r="K79" s="16"/>
      <c r="L79" s="16">
        <v>605</v>
      </c>
      <c r="M79" s="32" t="s">
        <v>40</v>
      </c>
      <c r="N79" s="15" t="s">
        <v>41</v>
      </c>
    </row>
    <row r="80" spans="1:14" x14ac:dyDescent="0.35">
      <c r="A80" s="32" t="s">
        <v>1452</v>
      </c>
      <c r="B80" s="32" t="s">
        <v>244</v>
      </c>
      <c r="C80" s="15" t="s">
        <v>245</v>
      </c>
      <c r="D80" s="16">
        <v>270</v>
      </c>
      <c r="E80" s="16">
        <v>265</v>
      </c>
      <c r="F80" s="16">
        <v>175</v>
      </c>
      <c r="G80" s="16">
        <v>95</v>
      </c>
      <c r="H80" s="16"/>
      <c r="I80" s="16">
        <v>705</v>
      </c>
      <c r="J80" s="16">
        <v>800</v>
      </c>
      <c r="K80" s="16"/>
      <c r="L80" s="16">
        <v>450</v>
      </c>
      <c r="M80" s="32" t="s">
        <v>40</v>
      </c>
      <c r="N80" s="15" t="s">
        <v>41</v>
      </c>
    </row>
    <row r="81" spans="1:14" x14ac:dyDescent="0.35">
      <c r="A81" s="32" t="s">
        <v>1453</v>
      </c>
      <c r="B81" s="32" t="s">
        <v>246</v>
      </c>
      <c r="C81" s="15" t="s">
        <v>247</v>
      </c>
      <c r="D81" s="16">
        <v>200</v>
      </c>
      <c r="E81" s="16">
        <v>210</v>
      </c>
      <c r="F81" s="16">
        <v>140</v>
      </c>
      <c r="G81" s="16">
        <v>60</v>
      </c>
      <c r="H81" s="16"/>
      <c r="I81" s="16">
        <v>550</v>
      </c>
      <c r="J81" s="16">
        <v>610</v>
      </c>
      <c r="K81" s="16"/>
      <c r="L81" s="16">
        <v>340</v>
      </c>
      <c r="M81" s="32" t="s">
        <v>40</v>
      </c>
      <c r="N81" s="15" t="s">
        <v>41</v>
      </c>
    </row>
    <row r="82" spans="1:14" x14ac:dyDescent="0.35">
      <c r="A82" s="32" t="s">
        <v>1454</v>
      </c>
      <c r="B82" s="32" t="s">
        <v>248</v>
      </c>
      <c r="C82" s="15" t="s">
        <v>249</v>
      </c>
      <c r="D82" s="16">
        <v>190</v>
      </c>
      <c r="E82" s="16">
        <v>240</v>
      </c>
      <c r="F82" s="16">
        <v>185</v>
      </c>
      <c r="G82" s="16">
        <v>90</v>
      </c>
      <c r="H82" s="16"/>
      <c r="I82" s="16">
        <v>615</v>
      </c>
      <c r="J82" s="16">
        <v>705</v>
      </c>
      <c r="K82" s="16"/>
      <c r="L82" s="16">
        <v>325</v>
      </c>
      <c r="M82" s="32" t="s">
        <v>40</v>
      </c>
      <c r="N82" s="15" t="s">
        <v>41</v>
      </c>
    </row>
    <row r="83" spans="1:14" x14ac:dyDescent="0.35">
      <c r="A83" s="32" t="s">
        <v>1455</v>
      </c>
      <c r="B83" s="32" t="s">
        <v>250</v>
      </c>
      <c r="C83" s="15" t="s">
        <v>251</v>
      </c>
      <c r="D83" s="16">
        <v>265</v>
      </c>
      <c r="E83" s="16">
        <v>270</v>
      </c>
      <c r="F83" s="16">
        <v>185</v>
      </c>
      <c r="G83" s="16">
        <v>75</v>
      </c>
      <c r="H83" s="16"/>
      <c r="I83" s="16">
        <v>720</v>
      </c>
      <c r="J83" s="16">
        <v>795</v>
      </c>
      <c r="K83" s="16"/>
      <c r="L83" s="16">
        <v>410</v>
      </c>
      <c r="M83" s="32" t="s">
        <v>40</v>
      </c>
      <c r="N83" s="15" t="s">
        <v>41</v>
      </c>
    </row>
    <row r="84" spans="1:14" x14ac:dyDescent="0.35">
      <c r="A84" s="32" t="s">
        <v>1456</v>
      </c>
      <c r="B84" s="32" t="s">
        <v>252</v>
      </c>
      <c r="C84" s="15" t="s">
        <v>253</v>
      </c>
      <c r="D84" s="16">
        <v>105</v>
      </c>
      <c r="E84" s="16">
        <v>115</v>
      </c>
      <c r="F84" s="16">
        <v>65</v>
      </c>
      <c r="G84" s="16">
        <v>25</v>
      </c>
      <c r="H84" s="16"/>
      <c r="I84" s="16">
        <v>280</v>
      </c>
      <c r="J84" s="16">
        <v>310</v>
      </c>
      <c r="K84" s="16"/>
      <c r="L84" s="16">
        <v>165</v>
      </c>
      <c r="M84" s="32" t="s">
        <v>40</v>
      </c>
      <c r="N84" s="15" t="s">
        <v>41</v>
      </c>
    </row>
    <row r="85" spans="1:14" x14ac:dyDescent="0.35">
      <c r="A85" s="32" t="s">
        <v>1457</v>
      </c>
      <c r="B85" s="32" t="s">
        <v>254</v>
      </c>
      <c r="C85" s="15" t="s">
        <v>255</v>
      </c>
      <c r="D85" s="16">
        <v>65</v>
      </c>
      <c r="E85" s="16">
        <v>75</v>
      </c>
      <c r="F85" s="16">
        <v>45</v>
      </c>
      <c r="G85" s="16">
        <v>20</v>
      </c>
      <c r="H85" s="16"/>
      <c r="I85" s="16">
        <v>180</v>
      </c>
      <c r="J85" s="16">
        <v>200</v>
      </c>
      <c r="K85" s="16"/>
      <c r="L85" s="16">
        <v>120</v>
      </c>
      <c r="M85" s="32" t="s">
        <v>40</v>
      </c>
      <c r="N85" s="15" t="s">
        <v>41</v>
      </c>
    </row>
    <row r="86" spans="1:14" x14ac:dyDescent="0.35">
      <c r="A86" s="32" t="s">
        <v>1458</v>
      </c>
      <c r="B86" s="32" t="s">
        <v>256</v>
      </c>
      <c r="C86" s="15" t="s">
        <v>257</v>
      </c>
      <c r="D86" s="16">
        <v>200</v>
      </c>
      <c r="E86" s="16">
        <v>245</v>
      </c>
      <c r="F86" s="16">
        <v>180</v>
      </c>
      <c r="G86" s="16">
        <v>90</v>
      </c>
      <c r="H86" s="16"/>
      <c r="I86" s="16">
        <v>625</v>
      </c>
      <c r="J86" s="16">
        <v>715</v>
      </c>
      <c r="K86" s="16"/>
      <c r="L86" s="16">
        <v>320</v>
      </c>
      <c r="M86" s="32" t="s">
        <v>40</v>
      </c>
      <c r="N86" s="15" t="s">
        <v>41</v>
      </c>
    </row>
    <row r="87" spans="1:14" x14ac:dyDescent="0.35">
      <c r="A87" s="32" t="s">
        <v>1459</v>
      </c>
      <c r="B87" s="32" t="s">
        <v>258</v>
      </c>
      <c r="C87" s="15" t="s">
        <v>259</v>
      </c>
      <c r="D87" s="16">
        <v>245</v>
      </c>
      <c r="E87" s="16">
        <v>260</v>
      </c>
      <c r="F87" s="16">
        <v>200</v>
      </c>
      <c r="G87" s="16">
        <v>95</v>
      </c>
      <c r="H87" s="16"/>
      <c r="I87" s="16">
        <v>710</v>
      </c>
      <c r="J87" s="16">
        <v>800</v>
      </c>
      <c r="K87" s="16"/>
      <c r="L87" s="16">
        <v>405</v>
      </c>
      <c r="M87" s="32" t="s">
        <v>40</v>
      </c>
      <c r="N87" s="15" t="s">
        <v>41</v>
      </c>
    </row>
    <row r="88" spans="1:14" x14ac:dyDescent="0.35">
      <c r="A88" s="32" t="s">
        <v>1460</v>
      </c>
      <c r="B88" s="32" t="s">
        <v>260</v>
      </c>
      <c r="C88" s="15" t="s">
        <v>261</v>
      </c>
      <c r="D88" s="16">
        <v>140</v>
      </c>
      <c r="E88" s="16">
        <v>175</v>
      </c>
      <c r="F88" s="16">
        <v>105</v>
      </c>
      <c r="G88" s="16">
        <v>60</v>
      </c>
      <c r="H88" s="16"/>
      <c r="I88" s="16">
        <v>415</v>
      </c>
      <c r="J88" s="16">
        <v>480</v>
      </c>
      <c r="K88" s="16"/>
      <c r="L88" s="16">
        <v>260</v>
      </c>
      <c r="M88" s="32" t="s">
        <v>40</v>
      </c>
      <c r="N88" s="15" t="s">
        <v>41</v>
      </c>
    </row>
    <row r="89" spans="1:14" x14ac:dyDescent="0.35">
      <c r="A89" s="32" t="s">
        <v>1461</v>
      </c>
      <c r="B89" s="32" t="s">
        <v>262</v>
      </c>
      <c r="C89" s="15" t="s">
        <v>263</v>
      </c>
      <c r="D89" s="16">
        <v>110</v>
      </c>
      <c r="E89" s="16">
        <v>90</v>
      </c>
      <c r="F89" s="16">
        <v>50</v>
      </c>
      <c r="G89" s="16">
        <v>30</v>
      </c>
      <c r="H89" s="16"/>
      <c r="I89" s="16">
        <v>245</v>
      </c>
      <c r="J89" s="16">
        <v>275</v>
      </c>
      <c r="K89" s="16"/>
      <c r="L89" s="16">
        <v>175</v>
      </c>
      <c r="M89" s="32" t="s">
        <v>40</v>
      </c>
      <c r="N89" s="15" t="s">
        <v>41</v>
      </c>
    </row>
    <row r="90" spans="1:14" x14ac:dyDescent="0.35">
      <c r="A90" s="32" t="s">
        <v>1462</v>
      </c>
      <c r="B90" s="32" t="s">
        <v>264</v>
      </c>
      <c r="C90" s="15" t="s">
        <v>265</v>
      </c>
      <c r="D90" s="16">
        <v>220</v>
      </c>
      <c r="E90" s="16">
        <v>265</v>
      </c>
      <c r="F90" s="16">
        <v>205</v>
      </c>
      <c r="G90" s="16">
        <v>100</v>
      </c>
      <c r="H90" s="16"/>
      <c r="I90" s="16">
        <v>685</v>
      </c>
      <c r="J90" s="16">
        <v>790</v>
      </c>
      <c r="K90" s="16"/>
      <c r="L90" s="16">
        <v>395</v>
      </c>
      <c r="M90" s="32" t="s">
        <v>40</v>
      </c>
      <c r="N90" s="15" t="s">
        <v>41</v>
      </c>
    </row>
    <row r="91" spans="1:14" x14ac:dyDescent="0.35">
      <c r="A91" s="32" t="s">
        <v>1463</v>
      </c>
      <c r="B91" s="32" t="s">
        <v>266</v>
      </c>
      <c r="C91" s="15" t="s">
        <v>267</v>
      </c>
      <c r="D91" s="16">
        <v>215</v>
      </c>
      <c r="E91" s="16">
        <v>165</v>
      </c>
      <c r="F91" s="16">
        <v>100</v>
      </c>
      <c r="G91" s="16">
        <v>50</v>
      </c>
      <c r="H91" s="16"/>
      <c r="I91" s="16">
        <v>485</v>
      </c>
      <c r="J91" s="16">
        <v>535</v>
      </c>
      <c r="K91" s="16"/>
      <c r="L91" s="16">
        <v>295</v>
      </c>
      <c r="M91" s="32" t="s">
        <v>40</v>
      </c>
      <c r="N91" s="15" t="s">
        <v>41</v>
      </c>
    </row>
    <row r="92" spans="1:14" x14ac:dyDescent="0.35">
      <c r="A92" s="32" t="s">
        <v>1464</v>
      </c>
      <c r="B92" s="32" t="s">
        <v>268</v>
      </c>
      <c r="C92" s="15" t="s">
        <v>269</v>
      </c>
      <c r="D92" s="16">
        <v>110</v>
      </c>
      <c r="E92" s="16">
        <v>120</v>
      </c>
      <c r="F92" s="16">
        <v>75</v>
      </c>
      <c r="G92" s="16">
        <v>40</v>
      </c>
      <c r="H92" s="16"/>
      <c r="I92" s="16">
        <v>305</v>
      </c>
      <c r="J92" s="16">
        <v>345</v>
      </c>
      <c r="K92" s="16"/>
      <c r="L92" s="16">
        <v>200</v>
      </c>
      <c r="M92" s="32" t="s">
        <v>40</v>
      </c>
      <c r="N92" s="15" t="s">
        <v>41</v>
      </c>
    </row>
    <row r="93" spans="1:14" x14ac:dyDescent="0.35">
      <c r="A93" s="32" t="s">
        <v>1465</v>
      </c>
      <c r="B93" s="32" t="s">
        <v>270</v>
      </c>
      <c r="C93" s="15" t="s">
        <v>271</v>
      </c>
      <c r="D93" s="16">
        <v>245</v>
      </c>
      <c r="E93" s="16">
        <v>305</v>
      </c>
      <c r="F93" s="16">
        <v>235</v>
      </c>
      <c r="G93" s="16">
        <v>90</v>
      </c>
      <c r="H93" s="16"/>
      <c r="I93" s="16">
        <v>775</v>
      </c>
      <c r="J93" s="16">
        <v>870</v>
      </c>
      <c r="K93" s="16"/>
      <c r="L93" s="16">
        <v>455</v>
      </c>
      <c r="M93" s="32" t="s">
        <v>40</v>
      </c>
      <c r="N93" s="15" t="s">
        <v>41</v>
      </c>
    </row>
    <row r="94" spans="1:14" x14ac:dyDescent="0.35">
      <c r="A94" s="32" t="s">
        <v>1466</v>
      </c>
      <c r="B94" s="32" t="s">
        <v>272</v>
      </c>
      <c r="C94" s="15" t="s">
        <v>273</v>
      </c>
      <c r="D94" s="16">
        <v>130</v>
      </c>
      <c r="E94" s="16">
        <v>110</v>
      </c>
      <c r="F94" s="16">
        <v>90</v>
      </c>
      <c r="G94" s="16">
        <v>35</v>
      </c>
      <c r="H94" s="16"/>
      <c r="I94" s="16">
        <v>330</v>
      </c>
      <c r="J94" s="16">
        <v>365</v>
      </c>
      <c r="K94" s="16"/>
      <c r="L94" s="16">
        <v>205</v>
      </c>
      <c r="M94" s="32" t="s">
        <v>40</v>
      </c>
      <c r="N94" s="15" t="s">
        <v>41</v>
      </c>
    </row>
    <row r="95" spans="1:14" x14ac:dyDescent="0.35">
      <c r="A95" s="32" t="s">
        <v>1467</v>
      </c>
      <c r="B95" s="32" t="s">
        <v>274</v>
      </c>
      <c r="C95" s="15" t="s">
        <v>275</v>
      </c>
      <c r="D95" s="16">
        <v>190</v>
      </c>
      <c r="E95" s="16">
        <v>205</v>
      </c>
      <c r="F95" s="16">
        <v>160</v>
      </c>
      <c r="G95" s="16">
        <v>60</v>
      </c>
      <c r="H95" s="16"/>
      <c r="I95" s="16">
        <v>555</v>
      </c>
      <c r="J95" s="16">
        <v>615</v>
      </c>
      <c r="K95" s="16"/>
      <c r="L95" s="16">
        <v>325</v>
      </c>
      <c r="M95" s="32" t="s">
        <v>40</v>
      </c>
      <c r="N95" s="15" t="s">
        <v>41</v>
      </c>
    </row>
    <row r="96" spans="1:14" x14ac:dyDescent="0.35">
      <c r="A96" s="32" t="s">
        <v>1468</v>
      </c>
      <c r="B96" s="32" t="s">
        <v>276</v>
      </c>
      <c r="C96" s="15" t="s">
        <v>277</v>
      </c>
      <c r="D96" s="16">
        <v>170</v>
      </c>
      <c r="E96" s="16">
        <v>200</v>
      </c>
      <c r="F96" s="16">
        <v>150</v>
      </c>
      <c r="G96" s="16">
        <v>90</v>
      </c>
      <c r="H96" s="16"/>
      <c r="I96" s="16">
        <v>525</v>
      </c>
      <c r="J96" s="16">
        <v>615</v>
      </c>
      <c r="K96" s="16"/>
      <c r="L96" s="16">
        <v>360</v>
      </c>
      <c r="M96" s="32" t="s">
        <v>40</v>
      </c>
      <c r="N96" s="15" t="s">
        <v>41</v>
      </c>
    </row>
    <row r="97" spans="1:14" x14ac:dyDescent="0.35">
      <c r="A97" s="32" t="s">
        <v>1469</v>
      </c>
      <c r="B97" s="32" t="s">
        <v>278</v>
      </c>
      <c r="C97" s="15" t="s">
        <v>279</v>
      </c>
      <c r="D97" s="16">
        <v>115</v>
      </c>
      <c r="E97" s="16">
        <v>105</v>
      </c>
      <c r="F97" s="16">
        <v>90</v>
      </c>
      <c r="G97" s="16">
        <v>35</v>
      </c>
      <c r="H97" s="16"/>
      <c r="I97" s="16">
        <v>305</v>
      </c>
      <c r="J97" s="16">
        <v>340</v>
      </c>
      <c r="K97" s="16"/>
      <c r="L97" s="16">
        <v>175</v>
      </c>
      <c r="M97" s="32" t="s">
        <v>42</v>
      </c>
      <c r="N97" s="15" t="s">
        <v>43</v>
      </c>
    </row>
    <row r="98" spans="1:14" x14ac:dyDescent="0.35">
      <c r="A98" s="32" t="s">
        <v>1470</v>
      </c>
      <c r="B98" s="32" t="s">
        <v>280</v>
      </c>
      <c r="C98" s="15" t="s">
        <v>281</v>
      </c>
      <c r="D98" s="16">
        <v>250</v>
      </c>
      <c r="E98" s="16">
        <v>245</v>
      </c>
      <c r="F98" s="16">
        <v>165</v>
      </c>
      <c r="G98" s="16">
        <v>60</v>
      </c>
      <c r="H98" s="16"/>
      <c r="I98" s="16">
        <v>655</v>
      </c>
      <c r="J98" s="16">
        <v>715</v>
      </c>
      <c r="K98" s="16"/>
      <c r="L98" s="16">
        <v>400</v>
      </c>
      <c r="M98" s="32" t="s">
        <v>42</v>
      </c>
      <c r="N98" s="15" t="s">
        <v>43</v>
      </c>
    </row>
    <row r="99" spans="1:14" x14ac:dyDescent="0.35">
      <c r="A99" s="32" t="s">
        <v>1471</v>
      </c>
      <c r="B99" s="32" t="s">
        <v>282</v>
      </c>
      <c r="C99" s="15" t="s">
        <v>283</v>
      </c>
      <c r="D99" s="16">
        <v>75</v>
      </c>
      <c r="E99" s="16">
        <v>70</v>
      </c>
      <c r="F99" s="16">
        <v>60</v>
      </c>
      <c r="G99" s="16">
        <v>30</v>
      </c>
      <c r="H99" s="16"/>
      <c r="I99" s="16">
        <v>205</v>
      </c>
      <c r="J99" s="16">
        <v>235</v>
      </c>
      <c r="K99" s="16"/>
      <c r="L99" s="16">
        <v>130</v>
      </c>
      <c r="M99" s="32" t="s">
        <v>42</v>
      </c>
      <c r="N99" s="15" t="s">
        <v>43</v>
      </c>
    </row>
    <row r="100" spans="1:14" x14ac:dyDescent="0.35">
      <c r="A100" s="32" t="s">
        <v>1472</v>
      </c>
      <c r="B100" s="32" t="s">
        <v>284</v>
      </c>
      <c r="C100" s="15" t="s">
        <v>285</v>
      </c>
      <c r="D100" s="16">
        <v>65</v>
      </c>
      <c r="E100" s="16">
        <v>55</v>
      </c>
      <c r="F100" s="16">
        <v>50</v>
      </c>
      <c r="G100" s="16">
        <v>30</v>
      </c>
      <c r="H100" s="16"/>
      <c r="I100" s="16">
        <v>170</v>
      </c>
      <c r="J100" s="16">
        <v>200</v>
      </c>
      <c r="K100" s="16"/>
      <c r="L100" s="16">
        <v>115</v>
      </c>
      <c r="M100" s="32" t="s">
        <v>42</v>
      </c>
      <c r="N100" s="15" t="s">
        <v>43</v>
      </c>
    </row>
    <row r="101" spans="1:14" x14ac:dyDescent="0.35">
      <c r="A101" s="32" t="s">
        <v>1473</v>
      </c>
      <c r="B101" s="32" t="s">
        <v>286</v>
      </c>
      <c r="C101" s="15" t="s">
        <v>287</v>
      </c>
      <c r="D101" s="16">
        <v>55</v>
      </c>
      <c r="E101" s="16">
        <v>60</v>
      </c>
      <c r="F101" s="16">
        <v>50</v>
      </c>
      <c r="G101" s="16">
        <v>20</v>
      </c>
      <c r="H101" s="16"/>
      <c r="I101" s="16">
        <v>165</v>
      </c>
      <c r="J101" s="16">
        <v>185</v>
      </c>
      <c r="K101" s="16"/>
      <c r="L101" s="16">
        <v>105</v>
      </c>
      <c r="M101" s="32" t="s">
        <v>42</v>
      </c>
      <c r="N101" s="15" t="s">
        <v>43</v>
      </c>
    </row>
    <row r="102" spans="1:14" x14ac:dyDescent="0.35">
      <c r="A102" s="32" t="s">
        <v>1474</v>
      </c>
      <c r="B102" s="32" t="s">
        <v>288</v>
      </c>
      <c r="C102" s="15" t="s">
        <v>289</v>
      </c>
      <c r="D102" s="16">
        <v>110</v>
      </c>
      <c r="E102" s="16">
        <v>85</v>
      </c>
      <c r="F102" s="16">
        <v>60</v>
      </c>
      <c r="G102" s="16">
        <v>35</v>
      </c>
      <c r="H102" s="16"/>
      <c r="I102" s="16">
        <v>250</v>
      </c>
      <c r="J102" s="16">
        <v>290</v>
      </c>
      <c r="K102" s="16"/>
      <c r="L102" s="16">
        <v>165</v>
      </c>
      <c r="M102" s="32" t="s">
        <v>42</v>
      </c>
      <c r="N102" s="15" t="s">
        <v>43</v>
      </c>
    </row>
    <row r="103" spans="1:14" x14ac:dyDescent="0.35">
      <c r="A103" s="32" t="s">
        <v>1475</v>
      </c>
      <c r="B103" s="32" t="s">
        <v>290</v>
      </c>
      <c r="C103" s="15" t="s">
        <v>291</v>
      </c>
      <c r="D103" s="16">
        <v>250</v>
      </c>
      <c r="E103" s="16">
        <v>250</v>
      </c>
      <c r="F103" s="16">
        <v>155</v>
      </c>
      <c r="G103" s="16">
        <v>55</v>
      </c>
      <c r="H103" s="16"/>
      <c r="I103" s="16">
        <v>655</v>
      </c>
      <c r="J103" s="16">
        <v>705</v>
      </c>
      <c r="K103" s="16"/>
      <c r="L103" s="16">
        <v>400</v>
      </c>
      <c r="M103" s="32" t="s">
        <v>42</v>
      </c>
      <c r="N103" s="15" t="s">
        <v>43</v>
      </c>
    </row>
    <row r="104" spans="1:14" x14ac:dyDescent="0.35">
      <c r="A104" s="32" t="s">
        <v>1476</v>
      </c>
      <c r="B104" s="32" t="s">
        <v>292</v>
      </c>
      <c r="C104" s="15" t="s">
        <v>293</v>
      </c>
      <c r="D104" s="16">
        <v>190</v>
      </c>
      <c r="E104" s="16">
        <v>215</v>
      </c>
      <c r="F104" s="16">
        <v>170</v>
      </c>
      <c r="G104" s="16">
        <v>75</v>
      </c>
      <c r="H104" s="16"/>
      <c r="I104" s="16">
        <v>570</v>
      </c>
      <c r="J104" s="16">
        <v>645</v>
      </c>
      <c r="K104" s="16"/>
      <c r="L104" s="16">
        <v>320</v>
      </c>
      <c r="M104" s="32" t="s">
        <v>42</v>
      </c>
      <c r="N104" s="15" t="s">
        <v>43</v>
      </c>
    </row>
    <row r="105" spans="1:14" x14ac:dyDescent="0.35">
      <c r="A105" s="32" t="s">
        <v>1477</v>
      </c>
      <c r="B105" s="32" t="s">
        <v>294</v>
      </c>
      <c r="C105" s="15" t="s">
        <v>295</v>
      </c>
      <c r="D105" s="16">
        <v>235</v>
      </c>
      <c r="E105" s="16">
        <v>205</v>
      </c>
      <c r="F105" s="16">
        <v>135</v>
      </c>
      <c r="G105" s="16">
        <v>55</v>
      </c>
      <c r="H105" s="16"/>
      <c r="I105" s="16">
        <v>570</v>
      </c>
      <c r="J105" s="16">
        <v>625</v>
      </c>
      <c r="K105" s="16"/>
      <c r="L105" s="16">
        <v>340</v>
      </c>
      <c r="M105" s="32" t="s">
        <v>42</v>
      </c>
      <c r="N105" s="15" t="s">
        <v>43</v>
      </c>
    </row>
    <row r="106" spans="1:14" x14ac:dyDescent="0.35">
      <c r="A106" s="32" t="s">
        <v>1478</v>
      </c>
      <c r="B106" s="32" t="s">
        <v>296</v>
      </c>
      <c r="C106" s="15" t="s">
        <v>297</v>
      </c>
      <c r="D106" s="16">
        <v>105</v>
      </c>
      <c r="E106" s="16">
        <v>115</v>
      </c>
      <c r="F106" s="16">
        <v>65</v>
      </c>
      <c r="G106" s="16">
        <v>35</v>
      </c>
      <c r="H106" s="16"/>
      <c r="I106" s="16">
        <v>285</v>
      </c>
      <c r="J106" s="16">
        <v>325</v>
      </c>
      <c r="K106" s="16"/>
      <c r="L106" s="16">
        <v>185</v>
      </c>
      <c r="M106" s="32" t="s">
        <v>42</v>
      </c>
      <c r="N106" s="15" t="s">
        <v>43</v>
      </c>
    </row>
    <row r="107" spans="1:14" x14ac:dyDescent="0.35">
      <c r="A107" s="32" t="s">
        <v>1479</v>
      </c>
      <c r="B107" s="32" t="s">
        <v>298</v>
      </c>
      <c r="C107" s="15" t="s">
        <v>299</v>
      </c>
      <c r="D107" s="16">
        <v>140</v>
      </c>
      <c r="E107" s="16">
        <v>135</v>
      </c>
      <c r="F107" s="16">
        <v>105</v>
      </c>
      <c r="G107" s="16">
        <v>50</v>
      </c>
      <c r="H107" s="16"/>
      <c r="I107" s="16">
        <v>380</v>
      </c>
      <c r="J107" s="16">
        <v>425</v>
      </c>
      <c r="K107" s="16"/>
      <c r="L107" s="16">
        <v>220</v>
      </c>
      <c r="M107" s="32" t="s">
        <v>42</v>
      </c>
      <c r="N107" s="15" t="s">
        <v>43</v>
      </c>
    </row>
    <row r="108" spans="1:14" x14ac:dyDescent="0.35">
      <c r="A108" s="32" t="s">
        <v>1480</v>
      </c>
      <c r="B108" s="32" t="s">
        <v>300</v>
      </c>
      <c r="C108" s="15" t="s">
        <v>301</v>
      </c>
      <c r="D108" s="16">
        <v>360</v>
      </c>
      <c r="E108" s="16">
        <v>280</v>
      </c>
      <c r="F108" s="16">
        <v>170</v>
      </c>
      <c r="G108" s="16">
        <v>50</v>
      </c>
      <c r="H108" s="16"/>
      <c r="I108" s="16">
        <v>810</v>
      </c>
      <c r="J108" s="16">
        <v>860</v>
      </c>
      <c r="K108" s="16"/>
      <c r="L108" s="16">
        <v>465</v>
      </c>
      <c r="M108" s="32" t="s">
        <v>42</v>
      </c>
      <c r="N108" s="15" t="s">
        <v>43</v>
      </c>
    </row>
    <row r="109" spans="1:14" x14ac:dyDescent="0.35">
      <c r="A109" s="32" t="s">
        <v>1481</v>
      </c>
      <c r="B109" s="32" t="s">
        <v>302</v>
      </c>
      <c r="C109" s="15" t="s">
        <v>303</v>
      </c>
      <c r="D109" s="16">
        <v>75</v>
      </c>
      <c r="E109" s="16">
        <v>70</v>
      </c>
      <c r="F109" s="16">
        <v>50</v>
      </c>
      <c r="G109" s="16">
        <v>25</v>
      </c>
      <c r="H109" s="16"/>
      <c r="I109" s="16">
        <v>195</v>
      </c>
      <c r="J109" s="16">
        <v>225</v>
      </c>
      <c r="K109" s="16"/>
      <c r="L109" s="16">
        <v>125</v>
      </c>
      <c r="M109" s="32" t="s">
        <v>42</v>
      </c>
      <c r="N109" s="15" t="s">
        <v>43</v>
      </c>
    </row>
    <row r="110" spans="1:14" x14ac:dyDescent="0.35">
      <c r="A110" s="32" t="s">
        <v>1482</v>
      </c>
      <c r="B110" s="32" t="s">
        <v>304</v>
      </c>
      <c r="C110" s="15" t="s">
        <v>305</v>
      </c>
      <c r="D110" s="16">
        <v>160</v>
      </c>
      <c r="E110" s="16">
        <v>175</v>
      </c>
      <c r="F110" s="16">
        <v>130</v>
      </c>
      <c r="G110" s="16">
        <v>55</v>
      </c>
      <c r="H110" s="16"/>
      <c r="I110" s="16">
        <v>460</v>
      </c>
      <c r="J110" s="16">
        <v>515</v>
      </c>
      <c r="K110" s="16"/>
      <c r="L110" s="16">
        <v>270</v>
      </c>
      <c r="M110" s="32" t="s">
        <v>42</v>
      </c>
      <c r="N110" s="15" t="s">
        <v>43</v>
      </c>
    </row>
    <row r="111" spans="1:14" x14ac:dyDescent="0.35">
      <c r="A111" s="32" t="s">
        <v>1483</v>
      </c>
      <c r="B111" s="32" t="s">
        <v>306</v>
      </c>
      <c r="C111" s="15" t="s">
        <v>307</v>
      </c>
      <c r="D111" s="16">
        <v>70</v>
      </c>
      <c r="E111" s="16">
        <v>70</v>
      </c>
      <c r="F111" s="16">
        <v>40</v>
      </c>
      <c r="G111" s="16">
        <v>20</v>
      </c>
      <c r="H111" s="16"/>
      <c r="I111" s="16">
        <v>185</v>
      </c>
      <c r="J111" s="16">
        <v>200</v>
      </c>
      <c r="K111" s="16"/>
      <c r="L111" s="16">
        <v>120</v>
      </c>
      <c r="M111" s="32" t="s">
        <v>42</v>
      </c>
      <c r="N111" s="15" t="s">
        <v>43</v>
      </c>
    </row>
    <row r="112" spans="1:14" x14ac:dyDescent="0.35">
      <c r="A112" s="32" t="s">
        <v>1484</v>
      </c>
      <c r="B112" s="32" t="s">
        <v>308</v>
      </c>
      <c r="C112" s="15" t="s">
        <v>309</v>
      </c>
      <c r="D112" s="16">
        <v>435</v>
      </c>
      <c r="E112" s="16">
        <v>365</v>
      </c>
      <c r="F112" s="16">
        <v>280</v>
      </c>
      <c r="G112" s="16">
        <v>100</v>
      </c>
      <c r="H112" s="16"/>
      <c r="I112" s="16">
        <v>1080</v>
      </c>
      <c r="J112" s="16">
        <v>1185</v>
      </c>
      <c r="K112" s="16"/>
      <c r="L112" s="16">
        <v>630</v>
      </c>
      <c r="M112" s="32" t="s">
        <v>42</v>
      </c>
      <c r="N112" s="15" t="s">
        <v>43</v>
      </c>
    </row>
    <row r="113" spans="1:14" x14ac:dyDescent="0.35">
      <c r="A113" s="32" t="s">
        <v>1485</v>
      </c>
      <c r="B113" s="32" t="s">
        <v>310</v>
      </c>
      <c r="C113" s="15" t="s">
        <v>311</v>
      </c>
      <c r="D113" s="16">
        <v>150</v>
      </c>
      <c r="E113" s="16">
        <v>130</v>
      </c>
      <c r="F113" s="16">
        <v>110</v>
      </c>
      <c r="G113" s="16">
        <v>40</v>
      </c>
      <c r="H113" s="16"/>
      <c r="I113" s="16">
        <v>385</v>
      </c>
      <c r="J113" s="16">
        <v>430</v>
      </c>
      <c r="K113" s="16"/>
      <c r="L113" s="16">
        <v>225</v>
      </c>
      <c r="M113" s="32" t="s">
        <v>42</v>
      </c>
      <c r="N113" s="15" t="s">
        <v>43</v>
      </c>
    </row>
    <row r="114" spans="1:14" x14ac:dyDescent="0.35">
      <c r="A114" s="32" t="s">
        <v>1486</v>
      </c>
      <c r="B114" s="32" t="s">
        <v>312</v>
      </c>
      <c r="C114" s="15" t="s">
        <v>313</v>
      </c>
      <c r="D114" s="16">
        <v>45</v>
      </c>
      <c r="E114" s="16">
        <v>45</v>
      </c>
      <c r="F114" s="16">
        <v>45</v>
      </c>
      <c r="G114" s="16">
        <v>20</v>
      </c>
      <c r="H114" s="16"/>
      <c r="I114" s="16">
        <v>140</v>
      </c>
      <c r="J114" s="16">
        <v>155</v>
      </c>
      <c r="K114" s="16"/>
      <c r="L114" s="16">
        <v>85</v>
      </c>
      <c r="M114" s="32" t="s">
        <v>42</v>
      </c>
      <c r="N114" s="15" t="s">
        <v>43</v>
      </c>
    </row>
    <row r="115" spans="1:14" x14ac:dyDescent="0.35">
      <c r="A115" s="32" t="s">
        <v>1487</v>
      </c>
      <c r="B115" s="32" t="s">
        <v>314</v>
      </c>
      <c r="C115" s="15" t="s">
        <v>315</v>
      </c>
      <c r="D115" s="16">
        <v>85</v>
      </c>
      <c r="E115" s="16">
        <v>130</v>
      </c>
      <c r="F115" s="16">
        <v>90</v>
      </c>
      <c r="G115" s="16">
        <v>35</v>
      </c>
      <c r="H115" s="16"/>
      <c r="I115" s="16">
        <v>305</v>
      </c>
      <c r="J115" s="16">
        <v>345</v>
      </c>
      <c r="K115" s="16"/>
      <c r="L115" s="16">
        <v>165</v>
      </c>
      <c r="M115" s="32" t="s">
        <v>42</v>
      </c>
      <c r="N115" s="15" t="s">
        <v>43</v>
      </c>
    </row>
    <row r="116" spans="1:14" x14ac:dyDescent="0.35">
      <c r="A116" s="32" t="s">
        <v>1488</v>
      </c>
      <c r="B116" s="32" t="s">
        <v>316</v>
      </c>
      <c r="C116" s="15" t="s">
        <v>317</v>
      </c>
      <c r="D116" s="16">
        <v>70</v>
      </c>
      <c r="E116" s="16">
        <v>60</v>
      </c>
      <c r="F116" s="16">
        <v>35</v>
      </c>
      <c r="G116" s="16">
        <v>10</v>
      </c>
      <c r="H116" s="16"/>
      <c r="I116" s="16">
        <v>165</v>
      </c>
      <c r="J116" s="16">
        <v>180</v>
      </c>
      <c r="K116" s="16"/>
      <c r="L116" s="16">
        <v>115</v>
      </c>
      <c r="M116" s="32" t="s">
        <v>42</v>
      </c>
      <c r="N116" s="15" t="s">
        <v>43</v>
      </c>
    </row>
    <row r="117" spans="1:14" x14ac:dyDescent="0.35">
      <c r="A117" s="32" t="s">
        <v>1489</v>
      </c>
      <c r="B117" s="32" t="s">
        <v>318</v>
      </c>
      <c r="C117" s="15" t="s">
        <v>319</v>
      </c>
      <c r="D117" s="16">
        <v>350</v>
      </c>
      <c r="E117" s="16">
        <v>265</v>
      </c>
      <c r="F117" s="16">
        <v>205</v>
      </c>
      <c r="G117" s="16">
        <v>85</v>
      </c>
      <c r="H117" s="16"/>
      <c r="I117" s="16">
        <v>825</v>
      </c>
      <c r="J117" s="16">
        <v>905</v>
      </c>
      <c r="K117" s="16"/>
      <c r="L117" s="16">
        <v>480</v>
      </c>
      <c r="M117" s="32" t="s">
        <v>42</v>
      </c>
      <c r="N117" s="15" t="s">
        <v>43</v>
      </c>
    </row>
    <row r="118" spans="1:14" x14ac:dyDescent="0.35">
      <c r="A118" s="32" t="s">
        <v>1490</v>
      </c>
      <c r="B118" s="32" t="s">
        <v>320</v>
      </c>
      <c r="C118" s="15" t="s">
        <v>321</v>
      </c>
      <c r="D118" s="16">
        <v>140</v>
      </c>
      <c r="E118" s="16">
        <v>160</v>
      </c>
      <c r="F118" s="16">
        <v>125</v>
      </c>
      <c r="G118" s="16">
        <v>65</v>
      </c>
      <c r="H118" s="16"/>
      <c r="I118" s="16">
        <v>425</v>
      </c>
      <c r="J118" s="16">
        <v>490</v>
      </c>
      <c r="K118" s="16"/>
      <c r="L118" s="16">
        <v>280</v>
      </c>
      <c r="M118" s="32" t="s">
        <v>44</v>
      </c>
      <c r="N118" s="15" t="s">
        <v>45</v>
      </c>
    </row>
    <row r="119" spans="1:14" x14ac:dyDescent="0.35">
      <c r="A119" s="32" t="s">
        <v>1491</v>
      </c>
      <c r="B119" s="32" t="s">
        <v>322</v>
      </c>
      <c r="C119" s="15" t="s">
        <v>323</v>
      </c>
      <c r="D119" s="16">
        <v>260</v>
      </c>
      <c r="E119" s="16">
        <v>260</v>
      </c>
      <c r="F119" s="16">
        <v>220</v>
      </c>
      <c r="G119" s="16">
        <v>105</v>
      </c>
      <c r="H119" s="16"/>
      <c r="I119" s="16">
        <v>735</v>
      </c>
      <c r="J119" s="16">
        <v>840</v>
      </c>
      <c r="K119" s="16"/>
      <c r="L119" s="16">
        <v>395</v>
      </c>
      <c r="M119" s="32" t="s">
        <v>44</v>
      </c>
      <c r="N119" s="15" t="s">
        <v>45</v>
      </c>
    </row>
    <row r="120" spans="1:14" x14ac:dyDescent="0.35">
      <c r="A120" s="32" t="s">
        <v>1492</v>
      </c>
      <c r="B120" s="32" t="s">
        <v>324</v>
      </c>
      <c r="C120" s="15" t="s">
        <v>325</v>
      </c>
      <c r="D120" s="16">
        <v>185</v>
      </c>
      <c r="E120" s="16">
        <v>180</v>
      </c>
      <c r="F120" s="16">
        <v>105</v>
      </c>
      <c r="G120" s="16">
        <v>55</v>
      </c>
      <c r="H120" s="16"/>
      <c r="I120" s="16">
        <v>470</v>
      </c>
      <c r="J120" s="16">
        <v>525</v>
      </c>
      <c r="K120" s="16"/>
      <c r="L120" s="16">
        <v>280</v>
      </c>
      <c r="M120" s="32" t="s">
        <v>44</v>
      </c>
      <c r="N120" s="15" t="s">
        <v>45</v>
      </c>
    </row>
    <row r="121" spans="1:14" x14ac:dyDescent="0.35">
      <c r="A121" s="32" t="s">
        <v>1493</v>
      </c>
      <c r="B121" s="32" t="s">
        <v>326</v>
      </c>
      <c r="C121" s="15" t="s">
        <v>327</v>
      </c>
      <c r="D121" s="16">
        <v>355</v>
      </c>
      <c r="E121" s="16">
        <v>425</v>
      </c>
      <c r="F121" s="16">
        <v>375</v>
      </c>
      <c r="G121" s="16">
        <v>160</v>
      </c>
      <c r="H121" s="16"/>
      <c r="I121" s="16">
        <v>1155</v>
      </c>
      <c r="J121" s="16">
        <v>1315</v>
      </c>
      <c r="K121" s="16"/>
      <c r="L121" s="16">
        <v>510</v>
      </c>
      <c r="M121" s="32" t="s">
        <v>44</v>
      </c>
      <c r="N121" s="15" t="s">
        <v>45</v>
      </c>
    </row>
    <row r="122" spans="1:14" x14ac:dyDescent="0.35">
      <c r="A122" s="32" t="s">
        <v>1494</v>
      </c>
      <c r="B122" s="32" t="s">
        <v>328</v>
      </c>
      <c r="C122" s="15" t="s">
        <v>329</v>
      </c>
      <c r="D122" s="16">
        <v>385</v>
      </c>
      <c r="E122" s="16">
        <v>375</v>
      </c>
      <c r="F122" s="16">
        <v>280</v>
      </c>
      <c r="G122" s="16">
        <v>130</v>
      </c>
      <c r="H122" s="16"/>
      <c r="I122" s="16">
        <v>1035</v>
      </c>
      <c r="J122" s="16">
        <v>1165</v>
      </c>
      <c r="K122" s="16"/>
      <c r="L122" s="16">
        <v>505</v>
      </c>
      <c r="M122" s="32" t="s">
        <v>44</v>
      </c>
      <c r="N122" s="15" t="s">
        <v>45</v>
      </c>
    </row>
    <row r="123" spans="1:14" x14ac:dyDescent="0.35">
      <c r="A123" s="32" t="s">
        <v>1495</v>
      </c>
      <c r="B123" s="32" t="s">
        <v>330</v>
      </c>
      <c r="C123" s="15" t="s">
        <v>331</v>
      </c>
      <c r="D123" s="16">
        <v>140</v>
      </c>
      <c r="E123" s="16">
        <v>175</v>
      </c>
      <c r="F123" s="16">
        <v>175</v>
      </c>
      <c r="G123" s="16">
        <v>85</v>
      </c>
      <c r="H123" s="16"/>
      <c r="I123" s="16">
        <v>495</v>
      </c>
      <c r="J123" s="16">
        <v>580</v>
      </c>
      <c r="K123" s="16"/>
      <c r="L123" s="16">
        <v>265</v>
      </c>
      <c r="M123" s="32" t="s">
        <v>44</v>
      </c>
      <c r="N123" s="15" t="s">
        <v>45</v>
      </c>
    </row>
    <row r="124" spans="1:14" x14ac:dyDescent="0.35">
      <c r="A124" s="32" t="s">
        <v>1496</v>
      </c>
      <c r="B124" s="32" t="s">
        <v>332</v>
      </c>
      <c r="C124" s="15" t="s">
        <v>333</v>
      </c>
      <c r="D124" s="16">
        <v>630</v>
      </c>
      <c r="E124" s="16">
        <v>625</v>
      </c>
      <c r="F124" s="16">
        <v>445</v>
      </c>
      <c r="G124" s="16">
        <v>220</v>
      </c>
      <c r="H124" s="16"/>
      <c r="I124" s="16">
        <v>1695</v>
      </c>
      <c r="J124" s="16">
        <v>1920</v>
      </c>
      <c r="K124" s="16"/>
      <c r="L124" s="16">
        <v>910</v>
      </c>
      <c r="M124" s="32" t="s">
        <v>44</v>
      </c>
      <c r="N124" s="15" t="s">
        <v>45</v>
      </c>
    </row>
    <row r="125" spans="1:14" x14ac:dyDescent="0.35">
      <c r="A125" s="32" t="s">
        <v>1497</v>
      </c>
      <c r="B125" s="32" t="s">
        <v>334</v>
      </c>
      <c r="C125" s="15" t="s">
        <v>335</v>
      </c>
      <c r="D125" s="16">
        <v>300</v>
      </c>
      <c r="E125" s="16">
        <v>285</v>
      </c>
      <c r="F125" s="16">
        <v>220</v>
      </c>
      <c r="G125" s="16">
        <v>110</v>
      </c>
      <c r="H125" s="16"/>
      <c r="I125" s="16">
        <v>805</v>
      </c>
      <c r="J125" s="16">
        <v>915</v>
      </c>
      <c r="K125" s="16"/>
      <c r="L125" s="16">
        <v>475</v>
      </c>
      <c r="M125" s="32" t="s">
        <v>44</v>
      </c>
      <c r="N125" s="15" t="s">
        <v>45</v>
      </c>
    </row>
    <row r="126" spans="1:14" x14ac:dyDescent="0.35">
      <c r="A126" s="32" t="s">
        <v>1498</v>
      </c>
      <c r="B126" s="32" t="s">
        <v>336</v>
      </c>
      <c r="C126" s="15" t="s">
        <v>337</v>
      </c>
      <c r="D126" s="16">
        <v>60</v>
      </c>
      <c r="E126" s="16">
        <v>90</v>
      </c>
      <c r="F126" s="16">
        <v>65</v>
      </c>
      <c r="G126" s="16">
        <v>55</v>
      </c>
      <c r="H126" s="16"/>
      <c r="I126" s="16">
        <v>210</v>
      </c>
      <c r="J126" s="16">
        <v>260</v>
      </c>
      <c r="K126" s="16"/>
      <c r="L126" s="16">
        <v>135</v>
      </c>
      <c r="M126" s="32" t="s">
        <v>44</v>
      </c>
      <c r="N126" s="15" t="s">
        <v>45</v>
      </c>
    </row>
    <row r="127" spans="1:14" x14ac:dyDescent="0.35">
      <c r="A127" s="32" t="s">
        <v>1499</v>
      </c>
      <c r="B127" s="32" t="s">
        <v>338</v>
      </c>
      <c r="C127" s="15" t="s">
        <v>339</v>
      </c>
      <c r="D127" s="16">
        <v>410</v>
      </c>
      <c r="E127" s="16">
        <v>430</v>
      </c>
      <c r="F127" s="16">
        <v>270</v>
      </c>
      <c r="G127" s="16">
        <v>125</v>
      </c>
      <c r="H127" s="16"/>
      <c r="I127" s="16">
        <v>1115</v>
      </c>
      <c r="J127" s="16">
        <v>1235</v>
      </c>
      <c r="K127" s="16"/>
      <c r="L127" s="16">
        <v>615</v>
      </c>
      <c r="M127" s="32" t="s">
        <v>44</v>
      </c>
      <c r="N127" s="15" t="s">
        <v>45</v>
      </c>
    </row>
    <row r="128" spans="1:14" x14ac:dyDescent="0.35">
      <c r="A128" s="32" t="s">
        <v>1500</v>
      </c>
      <c r="B128" s="32" t="s">
        <v>340</v>
      </c>
      <c r="C128" s="15" t="s">
        <v>341</v>
      </c>
      <c r="D128" s="16">
        <v>260</v>
      </c>
      <c r="E128" s="16">
        <v>230</v>
      </c>
      <c r="F128" s="16">
        <v>145</v>
      </c>
      <c r="G128" s="16">
        <v>75</v>
      </c>
      <c r="H128" s="16"/>
      <c r="I128" s="16">
        <v>635</v>
      </c>
      <c r="J128" s="16">
        <v>715</v>
      </c>
      <c r="K128" s="16"/>
      <c r="L128" s="16">
        <v>360</v>
      </c>
      <c r="M128" s="32" t="s">
        <v>44</v>
      </c>
      <c r="N128" s="15" t="s">
        <v>45</v>
      </c>
    </row>
    <row r="129" spans="1:14" x14ac:dyDescent="0.35">
      <c r="A129" s="32" t="s">
        <v>1501</v>
      </c>
      <c r="B129" s="32" t="s">
        <v>342</v>
      </c>
      <c r="C129" s="15" t="s">
        <v>343</v>
      </c>
      <c r="D129" s="16">
        <v>80</v>
      </c>
      <c r="E129" s="16">
        <v>115</v>
      </c>
      <c r="F129" s="16">
        <v>80</v>
      </c>
      <c r="G129" s="16">
        <v>50</v>
      </c>
      <c r="H129" s="16"/>
      <c r="I129" s="16">
        <v>280</v>
      </c>
      <c r="J129" s="16">
        <v>330</v>
      </c>
      <c r="K129" s="16"/>
      <c r="L129" s="16">
        <v>155</v>
      </c>
      <c r="M129" s="32" t="s">
        <v>44</v>
      </c>
      <c r="N129" s="15" t="s">
        <v>45</v>
      </c>
    </row>
    <row r="130" spans="1:14" x14ac:dyDescent="0.35">
      <c r="A130" s="32" t="s">
        <v>1502</v>
      </c>
      <c r="B130" s="32" t="s">
        <v>344</v>
      </c>
      <c r="C130" s="15" t="s">
        <v>345</v>
      </c>
      <c r="D130" s="16">
        <v>190</v>
      </c>
      <c r="E130" s="16">
        <v>235</v>
      </c>
      <c r="F130" s="16">
        <v>210</v>
      </c>
      <c r="G130" s="16">
        <v>105</v>
      </c>
      <c r="H130" s="16"/>
      <c r="I130" s="16">
        <v>635</v>
      </c>
      <c r="J130" s="16">
        <v>740</v>
      </c>
      <c r="K130" s="16"/>
      <c r="L130" s="16">
        <v>350</v>
      </c>
      <c r="M130" s="32" t="s">
        <v>44</v>
      </c>
      <c r="N130" s="15" t="s">
        <v>45</v>
      </c>
    </row>
    <row r="131" spans="1:14" x14ac:dyDescent="0.35">
      <c r="A131" s="32" t="s">
        <v>1503</v>
      </c>
      <c r="B131" s="32" t="s">
        <v>346</v>
      </c>
      <c r="C131" s="15" t="s">
        <v>347</v>
      </c>
      <c r="D131" s="16">
        <v>190</v>
      </c>
      <c r="E131" s="16">
        <v>210</v>
      </c>
      <c r="F131" s="16">
        <v>105</v>
      </c>
      <c r="G131" s="16">
        <v>55</v>
      </c>
      <c r="H131" s="16"/>
      <c r="I131" s="16">
        <v>495</v>
      </c>
      <c r="J131" s="16">
        <v>555</v>
      </c>
      <c r="K131" s="16"/>
      <c r="L131" s="16">
        <v>290</v>
      </c>
      <c r="M131" s="32" t="s">
        <v>44</v>
      </c>
      <c r="N131" s="15" t="s">
        <v>45</v>
      </c>
    </row>
    <row r="132" spans="1:14" x14ac:dyDescent="0.35">
      <c r="A132" s="32" t="s">
        <v>1504</v>
      </c>
      <c r="B132" s="32" t="s">
        <v>348</v>
      </c>
      <c r="C132" s="15" t="s">
        <v>349</v>
      </c>
      <c r="D132" s="16">
        <v>175</v>
      </c>
      <c r="E132" s="16">
        <v>225</v>
      </c>
      <c r="F132" s="16">
        <v>200</v>
      </c>
      <c r="G132" s="16">
        <v>115</v>
      </c>
      <c r="H132" s="16"/>
      <c r="I132" s="16">
        <v>600</v>
      </c>
      <c r="J132" s="16">
        <v>715</v>
      </c>
      <c r="K132" s="16"/>
      <c r="L132" s="16">
        <v>330</v>
      </c>
      <c r="M132" s="32" t="s">
        <v>44</v>
      </c>
      <c r="N132" s="15" t="s">
        <v>45</v>
      </c>
    </row>
    <row r="133" spans="1:14" x14ac:dyDescent="0.35">
      <c r="A133" s="32" t="s">
        <v>1505</v>
      </c>
      <c r="B133" s="32" t="s">
        <v>350</v>
      </c>
      <c r="C133" s="15" t="s">
        <v>351</v>
      </c>
      <c r="D133" s="16">
        <v>630</v>
      </c>
      <c r="E133" s="16">
        <v>745</v>
      </c>
      <c r="F133" s="16">
        <v>625</v>
      </c>
      <c r="G133" s="16">
        <v>265</v>
      </c>
      <c r="H133" s="16"/>
      <c r="I133" s="16">
        <v>2000</v>
      </c>
      <c r="J133" s="16">
        <v>2275</v>
      </c>
      <c r="K133" s="16"/>
      <c r="L133" s="16">
        <v>985</v>
      </c>
      <c r="M133" s="32" t="s">
        <v>44</v>
      </c>
      <c r="N133" s="15" t="s">
        <v>45</v>
      </c>
    </row>
    <row r="134" spans="1:14" x14ac:dyDescent="0.35">
      <c r="A134" s="32" t="s">
        <v>1506</v>
      </c>
      <c r="B134" s="32" t="s">
        <v>352</v>
      </c>
      <c r="C134" s="15" t="s">
        <v>353</v>
      </c>
      <c r="D134" s="16">
        <v>180</v>
      </c>
      <c r="E134" s="16">
        <v>205</v>
      </c>
      <c r="F134" s="16">
        <v>175</v>
      </c>
      <c r="G134" s="16">
        <v>85</v>
      </c>
      <c r="H134" s="16"/>
      <c r="I134" s="16">
        <v>565</v>
      </c>
      <c r="J134" s="16">
        <v>650</v>
      </c>
      <c r="K134" s="16"/>
      <c r="L134" s="16">
        <v>325</v>
      </c>
      <c r="M134" s="32" t="s">
        <v>44</v>
      </c>
      <c r="N134" s="15" t="s">
        <v>45</v>
      </c>
    </row>
    <row r="135" spans="1:14" x14ac:dyDescent="0.35">
      <c r="A135" s="32" t="s">
        <v>1507</v>
      </c>
      <c r="B135" s="32" t="s">
        <v>354</v>
      </c>
      <c r="C135" s="15" t="s">
        <v>355</v>
      </c>
      <c r="D135" s="16">
        <v>165</v>
      </c>
      <c r="E135" s="16">
        <v>205</v>
      </c>
      <c r="F135" s="16">
        <v>165</v>
      </c>
      <c r="G135" s="16">
        <v>80</v>
      </c>
      <c r="H135" s="16"/>
      <c r="I135" s="16">
        <v>540</v>
      </c>
      <c r="J135" s="16">
        <v>620</v>
      </c>
      <c r="K135" s="16"/>
      <c r="L135" s="16">
        <v>295</v>
      </c>
      <c r="M135" s="32" t="s">
        <v>44</v>
      </c>
      <c r="N135" s="15" t="s">
        <v>45</v>
      </c>
    </row>
    <row r="136" spans="1:14" x14ac:dyDescent="0.35">
      <c r="A136" s="32" t="s">
        <v>1508</v>
      </c>
      <c r="B136" s="32" t="s">
        <v>356</v>
      </c>
      <c r="C136" s="15" t="s">
        <v>357</v>
      </c>
      <c r="D136" s="16">
        <v>265</v>
      </c>
      <c r="E136" s="16">
        <v>310</v>
      </c>
      <c r="F136" s="16">
        <v>185</v>
      </c>
      <c r="G136" s="16">
        <v>85</v>
      </c>
      <c r="H136" s="16"/>
      <c r="I136" s="16">
        <v>765</v>
      </c>
      <c r="J136" s="16">
        <v>845</v>
      </c>
      <c r="K136" s="16"/>
      <c r="L136" s="16">
        <v>405</v>
      </c>
      <c r="M136" s="32" t="s">
        <v>44</v>
      </c>
      <c r="N136" s="15" t="s">
        <v>45</v>
      </c>
    </row>
    <row r="137" spans="1:14" x14ac:dyDescent="0.35">
      <c r="A137" s="32" t="s">
        <v>1509</v>
      </c>
      <c r="B137" s="32" t="s">
        <v>358</v>
      </c>
      <c r="C137" s="15" t="s">
        <v>359</v>
      </c>
      <c r="D137" s="16">
        <v>180</v>
      </c>
      <c r="E137" s="16">
        <v>175</v>
      </c>
      <c r="F137" s="16">
        <v>145</v>
      </c>
      <c r="G137" s="16">
        <v>100</v>
      </c>
      <c r="H137" s="16"/>
      <c r="I137" s="16">
        <v>505</v>
      </c>
      <c r="J137" s="16">
        <v>605</v>
      </c>
      <c r="K137" s="16"/>
      <c r="L137" s="16">
        <v>285</v>
      </c>
      <c r="M137" s="32" t="s">
        <v>44</v>
      </c>
      <c r="N137" s="15" t="s">
        <v>45</v>
      </c>
    </row>
    <row r="138" spans="1:14" x14ac:dyDescent="0.35">
      <c r="A138" s="32" t="s">
        <v>1510</v>
      </c>
      <c r="B138" s="32" t="s">
        <v>360</v>
      </c>
      <c r="C138" s="15" t="s">
        <v>361</v>
      </c>
      <c r="D138" s="16">
        <v>340</v>
      </c>
      <c r="E138" s="16">
        <v>355</v>
      </c>
      <c r="F138" s="16">
        <v>250</v>
      </c>
      <c r="G138" s="16">
        <v>125</v>
      </c>
      <c r="H138" s="16"/>
      <c r="I138" s="16">
        <v>945</v>
      </c>
      <c r="J138" s="16">
        <v>1065</v>
      </c>
      <c r="K138" s="16"/>
      <c r="L138" s="16">
        <v>545</v>
      </c>
      <c r="M138" s="32" t="s">
        <v>44</v>
      </c>
      <c r="N138" s="15" t="s">
        <v>45</v>
      </c>
    </row>
    <row r="139" spans="1:14" x14ac:dyDescent="0.35">
      <c r="A139" s="32" t="s">
        <v>1511</v>
      </c>
      <c r="B139" s="32" t="s">
        <v>362</v>
      </c>
      <c r="C139" s="15" t="s">
        <v>363</v>
      </c>
      <c r="D139" s="16">
        <v>80</v>
      </c>
      <c r="E139" s="16">
        <v>80</v>
      </c>
      <c r="F139" s="16">
        <v>45</v>
      </c>
      <c r="G139" s="16">
        <v>25</v>
      </c>
      <c r="H139" s="16"/>
      <c r="I139" s="16">
        <v>205</v>
      </c>
      <c r="J139" s="16">
        <v>230</v>
      </c>
      <c r="K139" s="16"/>
      <c r="L139" s="16">
        <v>130</v>
      </c>
      <c r="M139" s="32" t="s">
        <v>46</v>
      </c>
      <c r="N139" s="15" t="s">
        <v>47</v>
      </c>
    </row>
    <row r="140" spans="1:14" x14ac:dyDescent="0.35">
      <c r="A140" s="32" t="s">
        <v>1512</v>
      </c>
      <c r="B140" s="32" t="s">
        <v>364</v>
      </c>
      <c r="C140" s="15" t="s">
        <v>365</v>
      </c>
      <c r="D140" s="16">
        <v>95</v>
      </c>
      <c r="E140" s="16">
        <v>85</v>
      </c>
      <c r="F140" s="16">
        <v>60</v>
      </c>
      <c r="G140" s="16">
        <v>10</v>
      </c>
      <c r="H140" s="16"/>
      <c r="I140" s="16">
        <v>240</v>
      </c>
      <c r="J140" s="16">
        <v>245</v>
      </c>
      <c r="K140" s="16"/>
      <c r="L140" s="16">
        <v>125</v>
      </c>
      <c r="M140" s="32" t="s">
        <v>46</v>
      </c>
      <c r="N140" s="15" t="s">
        <v>47</v>
      </c>
    </row>
    <row r="141" spans="1:14" x14ac:dyDescent="0.35">
      <c r="A141" s="32" t="s">
        <v>1513</v>
      </c>
      <c r="B141" s="32" t="s">
        <v>366</v>
      </c>
      <c r="C141" s="15" t="s">
        <v>367</v>
      </c>
      <c r="D141" s="16">
        <v>190</v>
      </c>
      <c r="E141" s="16">
        <v>190</v>
      </c>
      <c r="F141" s="16">
        <v>135</v>
      </c>
      <c r="G141" s="16">
        <v>60</v>
      </c>
      <c r="H141" s="16"/>
      <c r="I141" s="16">
        <v>520</v>
      </c>
      <c r="J141" s="16">
        <v>580</v>
      </c>
      <c r="K141" s="16"/>
      <c r="L141" s="16">
        <v>315</v>
      </c>
      <c r="M141" s="32" t="s">
        <v>46</v>
      </c>
      <c r="N141" s="15" t="s">
        <v>47</v>
      </c>
    </row>
    <row r="142" spans="1:14" x14ac:dyDescent="0.35">
      <c r="A142" s="32" t="s">
        <v>1514</v>
      </c>
      <c r="B142" s="32" t="s">
        <v>368</v>
      </c>
      <c r="C142" s="15" t="s">
        <v>369</v>
      </c>
      <c r="D142" s="16">
        <v>170</v>
      </c>
      <c r="E142" s="16">
        <v>145</v>
      </c>
      <c r="F142" s="16">
        <v>90</v>
      </c>
      <c r="G142" s="16">
        <v>40</v>
      </c>
      <c r="H142" s="16"/>
      <c r="I142" s="16">
        <v>405</v>
      </c>
      <c r="J142" s="16">
        <v>445</v>
      </c>
      <c r="K142" s="16"/>
      <c r="L142" s="16">
        <v>250</v>
      </c>
      <c r="M142" s="32" t="s">
        <v>46</v>
      </c>
      <c r="N142" s="15" t="s">
        <v>47</v>
      </c>
    </row>
    <row r="143" spans="1:14" x14ac:dyDescent="0.35">
      <c r="A143" s="32" t="s">
        <v>1515</v>
      </c>
      <c r="B143" s="32" t="s">
        <v>370</v>
      </c>
      <c r="C143" s="15" t="s">
        <v>371</v>
      </c>
      <c r="D143" s="16">
        <v>60</v>
      </c>
      <c r="E143" s="16">
        <v>80</v>
      </c>
      <c r="F143" s="16">
        <v>50</v>
      </c>
      <c r="G143" s="16">
        <v>25</v>
      </c>
      <c r="H143" s="16"/>
      <c r="I143" s="16">
        <v>190</v>
      </c>
      <c r="J143" s="16">
        <v>220</v>
      </c>
      <c r="K143" s="16"/>
      <c r="L143" s="16">
        <v>120</v>
      </c>
      <c r="M143" s="32" t="s">
        <v>46</v>
      </c>
      <c r="N143" s="15" t="s">
        <v>47</v>
      </c>
    </row>
    <row r="144" spans="1:14" x14ac:dyDescent="0.35">
      <c r="A144" s="32" t="s">
        <v>1516</v>
      </c>
      <c r="B144" s="32" t="s">
        <v>372</v>
      </c>
      <c r="C144" s="15" t="s">
        <v>373</v>
      </c>
      <c r="D144" s="16">
        <v>75</v>
      </c>
      <c r="E144" s="16">
        <v>85</v>
      </c>
      <c r="F144" s="16">
        <v>65</v>
      </c>
      <c r="G144" s="16">
        <v>25</v>
      </c>
      <c r="H144" s="16"/>
      <c r="I144" s="16">
        <v>220</v>
      </c>
      <c r="J144" s="16">
        <v>245</v>
      </c>
      <c r="K144" s="16"/>
      <c r="L144" s="16">
        <v>150</v>
      </c>
      <c r="M144" s="32" t="s">
        <v>46</v>
      </c>
      <c r="N144" s="15" t="s">
        <v>47</v>
      </c>
    </row>
    <row r="145" spans="1:14" x14ac:dyDescent="0.35">
      <c r="A145" s="32" t="s">
        <v>1517</v>
      </c>
      <c r="B145" s="32" t="s">
        <v>374</v>
      </c>
      <c r="C145" s="15" t="s">
        <v>375</v>
      </c>
      <c r="D145" s="16">
        <v>150</v>
      </c>
      <c r="E145" s="16">
        <v>155</v>
      </c>
      <c r="F145" s="16">
        <v>95</v>
      </c>
      <c r="G145" s="16">
        <v>45</v>
      </c>
      <c r="H145" s="16"/>
      <c r="I145" s="16">
        <v>400</v>
      </c>
      <c r="J145" s="16">
        <v>445</v>
      </c>
      <c r="K145" s="16"/>
      <c r="L145" s="16">
        <v>250</v>
      </c>
      <c r="M145" s="32" t="s">
        <v>46</v>
      </c>
      <c r="N145" s="15" t="s">
        <v>47</v>
      </c>
    </row>
    <row r="146" spans="1:14" x14ac:dyDescent="0.35">
      <c r="A146" s="32" t="s">
        <v>1518</v>
      </c>
      <c r="B146" s="32" t="s">
        <v>376</v>
      </c>
      <c r="C146" s="15" t="s">
        <v>377</v>
      </c>
      <c r="D146" s="16">
        <v>150</v>
      </c>
      <c r="E146" s="16">
        <v>125</v>
      </c>
      <c r="F146" s="16">
        <v>75</v>
      </c>
      <c r="G146" s="16">
        <v>40</v>
      </c>
      <c r="H146" s="16"/>
      <c r="I146" s="16">
        <v>350</v>
      </c>
      <c r="J146" s="16">
        <v>390</v>
      </c>
      <c r="K146" s="16"/>
      <c r="L146" s="16">
        <v>235</v>
      </c>
      <c r="M146" s="32" t="s">
        <v>46</v>
      </c>
      <c r="N146" s="15" t="s">
        <v>47</v>
      </c>
    </row>
    <row r="147" spans="1:14" x14ac:dyDescent="0.35">
      <c r="A147" s="32" t="s">
        <v>1519</v>
      </c>
      <c r="B147" s="32" t="s">
        <v>378</v>
      </c>
      <c r="C147" s="15" t="s">
        <v>379</v>
      </c>
      <c r="D147" s="16">
        <v>475</v>
      </c>
      <c r="E147" s="16">
        <v>395</v>
      </c>
      <c r="F147" s="16">
        <v>260</v>
      </c>
      <c r="G147" s="16">
        <v>95</v>
      </c>
      <c r="H147" s="16"/>
      <c r="I147" s="16">
        <v>1130</v>
      </c>
      <c r="J147" s="16">
        <v>1225</v>
      </c>
      <c r="K147" s="16"/>
      <c r="L147" s="16">
        <v>620</v>
      </c>
      <c r="M147" s="32" t="s">
        <v>46</v>
      </c>
      <c r="N147" s="15" t="s">
        <v>47</v>
      </c>
    </row>
    <row r="148" spans="1:14" x14ac:dyDescent="0.35">
      <c r="A148" s="32" t="s">
        <v>1520</v>
      </c>
      <c r="B148" s="32" t="s">
        <v>380</v>
      </c>
      <c r="C148" s="15" t="s">
        <v>381</v>
      </c>
      <c r="D148" s="16">
        <v>485</v>
      </c>
      <c r="E148" s="16">
        <v>455</v>
      </c>
      <c r="F148" s="16">
        <v>315</v>
      </c>
      <c r="G148" s="16">
        <v>130</v>
      </c>
      <c r="H148" s="16"/>
      <c r="I148" s="16">
        <v>1255</v>
      </c>
      <c r="J148" s="16">
        <v>1385</v>
      </c>
      <c r="K148" s="16"/>
      <c r="L148" s="16">
        <v>700</v>
      </c>
      <c r="M148" s="32" t="s">
        <v>46</v>
      </c>
      <c r="N148" s="15" t="s">
        <v>47</v>
      </c>
    </row>
    <row r="149" spans="1:14" x14ac:dyDescent="0.35">
      <c r="A149" s="32" t="s">
        <v>1521</v>
      </c>
      <c r="B149" s="32" t="s">
        <v>382</v>
      </c>
      <c r="C149" s="15" t="s">
        <v>383</v>
      </c>
      <c r="D149" s="16">
        <v>320</v>
      </c>
      <c r="E149" s="16">
        <v>260</v>
      </c>
      <c r="F149" s="16">
        <v>195</v>
      </c>
      <c r="G149" s="16">
        <v>70</v>
      </c>
      <c r="H149" s="16"/>
      <c r="I149" s="16">
        <v>775</v>
      </c>
      <c r="J149" s="16">
        <v>850</v>
      </c>
      <c r="K149" s="16"/>
      <c r="L149" s="16">
        <v>480</v>
      </c>
      <c r="M149" s="32" t="s">
        <v>46</v>
      </c>
      <c r="N149" s="15" t="s">
        <v>47</v>
      </c>
    </row>
    <row r="150" spans="1:14" x14ac:dyDescent="0.35">
      <c r="A150" s="32" t="s">
        <v>1522</v>
      </c>
      <c r="B150" s="32" t="s">
        <v>384</v>
      </c>
      <c r="C150" s="15" t="s">
        <v>385</v>
      </c>
      <c r="D150" s="16">
        <v>35</v>
      </c>
      <c r="E150" s="16">
        <v>35</v>
      </c>
      <c r="F150" s="16">
        <v>15</v>
      </c>
      <c r="G150" s="16">
        <v>10</v>
      </c>
      <c r="H150" s="16"/>
      <c r="I150" s="16">
        <v>90</v>
      </c>
      <c r="J150" s="16">
        <v>95</v>
      </c>
      <c r="K150" s="16"/>
      <c r="L150" s="16">
        <v>55</v>
      </c>
      <c r="M150" s="32" t="s">
        <v>46</v>
      </c>
      <c r="N150" s="15" t="s">
        <v>47</v>
      </c>
    </row>
    <row r="151" spans="1:14" x14ac:dyDescent="0.35">
      <c r="A151" s="32" t="s">
        <v>1523</v>
      </c>
      <c r="B151" s="32" t="s">
        <v>386</v>
      </c>
      <c r="C151" s="15" t="s">
        <v>387</v>
      </c>
      <c r="D151" s="16">
        <v>95</v>
      </c>
      <c r="E151" s="16">
        <v>100</v>
      </c>
      <c r="F151" s="16">
        <v>70</v>
      </c>
      <c r="G151" s="16">
        <v>35</v>
      </c>
      <c r="H151" s="16"/>
      <c r="I151" s="16">
        <v>260</v>
      </c>
      <c r="J151" s="16">
        <v>295</v>
      </c>
      <c r="K151" s="16"/>
      <c r="L151" s="16">
        <v>170</v>
      </c>
      <c r="M151" s="32" t="s">
        <v>46</v>
      </c>
      <c r="N151" s="15" t="s">
        <v>47</v>
      </c>
    </row>
    <row r="152" spans="1:14" x14ac:dyDescent="0.35">
      <c r="A152" s="32" t="s">
        <v>1524</v>
      </c>
      <c r="B152" s="32" t="s">
        <v>388</v>
      </c>
      <c r="C152" s="15" t="s">
        <v>389</v>
      </c>
      <c r="D152" s="16">
        <v>65</v>
      </c>
      <c r="E152" s="16">
        <v>90</v>
      </c>
      <c r="F152" s="16">
        <v>70</v>
      </c>
      <c r="G152" s="16">
        <v>35</v>
      </c>
      <c r="H152" s="16"/>
      <c r="I152" s="16">
        <v>230</v>
      </c>
      <c r="J152" s="16">
        <v>265</v>
      </c>
      <c r="K152" s="16"/>
      <c r="L152" s="16">
        <v>135</v>
      </c>
      <c r="M152" s="32" t="s">
        <v>46</v>
      </c>
      <c r="N152" s="15" t="s">
        <v>47</v>
      </c>
    </row>
    <row r="153" spans="1:14" x14ac:dyDescent="0.35">
      <c r="A153" s="32" t="s">
        <v>1525</v>
      </c>
      <c r="B153" s="32" t="s">
        <v>390</v>
      </c>
      <c r="C153" s="15" t="s">
        <v>391</v>
      </c>
      <c r="D153" s="16">
        <v>90</v>
      </c>
      <c r="E153" s="16">
        <v>100</v>
      </c>
      <c r="F153" s="16">
        <v>70</v>
      </c>
      <c r="G153" s="16">
        <v>50</v>
      </c>
      <c r="H153" s="16"/>
      <c r="I153" s="16">
        <v>265</v>
      </c>
      <c r="J153" s="16">
        <v>315</v>
      </c>
      <c r="K153" s="16"/>
      <c r="L153" s="16">
        <v>170</v>
      </c>
      <c r="M153" s="32" t="s">
        <v>46</v>
      </c>
      <c r="N153" s="15" t="s">
        <v>47</v>
      </c>
    </row>
    <row r="154" spans="1:14" x14ac:dyDescent="0.35">
      <c r="A154" s="32" t="s">
        <v>1526</v>
      </c>
      <c r="B154" s="32" t="s">
        <v>392</v>
      </c>
      <c r="C154" s="15" t="s">
        <v>393</v>
      </c>
      <c r="D154" s="16">
        <v>290</v>
      </c>
      <c r="E154" s="16">
        <v>295</v>
      </c>
      <c r="F154" s="16">
        <v>185</v>
      </c>
      <c r="G154" s="16">
        <v>55</v>
      </c>
      <c r="H154" s="16"/>
      <c r="I154" s="16">
        <v>770</v>
      </c>
      <c r="J154" s="16">
        <v>825</v>
      </c>
      <c r="K154" s="16"/>
      <c r="L154" s="16">
        <v>445</v>
      </c>
      <c r="M154" s="32" t="s">
        <v>46</v>
      </c>
      <c r="N154" s="15" t="s">
        <v>47</v>
      </c>
    </row>
    <row r="155" spans="1:14" x14ac:dyDescent="0.35">
      <c r="A155" s="32" t="s">
        <v>1527</v>
      </c>
      <c r="B155" s="32" t="s">
        <v>394</v>
      </c>
      <c r="C155" s="15" t="s">
        <v>395</v>
      </c>
      <c r="D155" s="16">
        <v>245</v>
      </c>
      <c r="E155" s="16">
        <v>250</v>
      </c>
      <c r="F155" s="16">
        <v>165</v>
      </c>
      <c r="G155" s="16">
        <v>50</v>
      </c>
      <c r="H155" s="16"/>
      <c r="I155" s="16">
        <v>660</v>
      </c>
      <c r="J155" s="16">
        <v>710</v>
      </c>
      <c r="K155" s="16"/>
      <c r="L155" s="16">
        <v>350</v>
      </c>
      <c r="M155" s="32" t="s">
        <v>46</v>
      </c>
      <c r="N155" s="15" t="s">
        <v>47</v>
      </c>
    </row>
    <row r="156" spans="1:14" x14ac:dyDescent="0.35">
      <c r="A156" s="32" t="s">
        <v>1528</v>
      </c>
      <c r="B156" s="32" t="s">
        <v>396</v>
      </c>
      <c r="C156" s="15" t="s">
        <v>397</v>
      </c>
      <c r="D156" s="16">
        <v>325</v>
      </c>
      <c r="E156" s="16">
        <v>365</v>
      </c>
      <c r="F156" s="16">
        <v>265</v>
      </c>
      <c r="G156" s="16">
        <v>130</v>
      </c>
      <c r="H156" s="16"/>
      <c r="I156" s="16">
        <v>960</v>
      </c>
      <c r="J156" s="16">
        <v>1090</v>
      </c>
      <c r="K156" s="16"/>
      <c r="L156" s="16">
        <v>575</v>
      </c>
      <c r="M156" s="32" t="s">
        <v>46</v>
      </c>
      <c r="N156" s="15" t="s">
        <v>47</v>
      </c>
    </row>
    <row r="157" spans="1:14" x14ac:dyDescent="0.35">
      <c r="A157" s="32" t="s">
        <v>1529</v>
      </c>
      <c r="B157" s="32" t="s">
        <v>398</v>
      </c>
      <c r="C157" s="15" t="s">
        <v>399</v>
      </c>
      <c r="D157" s="16">
        <v>50</v>
      </c>
      <c r="E157" s="16">
        <v>45</v>
      </c>
      <c r="F157" s="16">
        <v>35</v>
      </c>
      <c r="G157" s="16">
        <v>10</v>
      </c>
      <c r="H157" s="16"/>
      <c r="I157" s="16">
        <v>130</v>
      </c>
      <c r="J157" s="16">
        <v>145</v>
      </c>
      <c r="K157" s="16"/>
      <c r="L157" s="16">
        <v>90</v>
      </c>
      <c r="M157" s="32" t="s">
        <v>46</v>
      </c>
      <c r="N157" s="15" t="s">
        <v>47</v>
      </c>
    </row>
    <row r="158" spans="1:14" x14ac:dyDescent="0.35">
      <c r="A158" s="32" t="s">
        <v>1530</v>
      </c>
      <c r="B158" s="32" t="s">
        <v>400</v>
      </c>
      <c r="C158" s="15" t="s">
        <v>401</v>
      </c>
      <c r="D158" s="16">
        <v>220</v>
      </c>
      <c r="E158" s="16">
        <v>195</v>
      </c>
      <c r="F158" s="16">
        <v>135</v>
      </c>
      <c r="G158" s="16">
        <v>55</v>
      </c>
      <c r="H158" s="16"/>
      <c r="I158" s="16">
        <v>550</v>
      </c>
      <c r="J158" s="16">
        <v>600</v>
      </c>
      <c r="K158" s="16"/>
      <c r="L158" s="16">
        <v>350</v>
      </c>
      <c r="M158" s="32" t="s">
        <v>46</v>
      </c>
      <c r="N158" s="15" t="s">
        <v>47</v>
      </c>
    </row>
    <row r="159" spans="1:14" x14ac:dyDescent="0.35">
      <c r="A159" s="32" t="s">
        <v>1531</v>
      </c>
      <c r="B159" s="32" t="s">
        <v>402</v>
      </c>
      <c r="C159" s="15" t="s">
        <v>403</v>
      </c>
      <c r="D159" s="16">
        <v>30</v>
      </c>
      <c r="E159" s="16">
        <v>35</v>
      </c>
      <c r="F159" s="16">
        <v>30</v>
      </c>
      <c r="G159" s="16">
        <v>10</v>
      </c>
      <c r="H159" s="16"/>
      <c r="I159" s="16">
        <v>95</v>
      </c>
      <c r="J159" s="16">
        <v>105</v>
      </c>
      <c r="K159" s="16"/>
      <c r="L159" s="16">
        <v>70</v>
      </c>
      <c r="M159" s="32" t="s">
        <v>46</v>
      </c>
      <c r="N159" s="15" t="s">
        <v>47</v>
      </c>
    </row>
    <row r="160" spans="1:14" x14ac:dyDescent="0.35">
      <c r="A160" s="32" t="s">
        <v>1532</v>
      </c>
      <c r="B160" s="32" t="s">
        <v>404</v>
      </c>
      <c r="C160" s="15" t="s">
        <v>405</v>
      </c>
      <c r="D160" s="16">
        <v>60</v>
      </c>
      <c r="E160" s="16">
        <v>45</v>
      </c>
      <c r="F160" s="16">
        <v>30</v>
      </c>
      <c r="G160" s="16">
        <v>15</v>
      </c>
      <c r="H160" s="16"/>
      <c r="I160" s="16">
        <v>130</v>
      </c>
      <c r="J160" s="16">
        <v>150</v>
      </c>
      <c r="K160" s="16"/>
      <c r="L160" s="16">
        <v>85</v>
      </c>
      <c r="M160" s="32" t="s">
        <v>46</v>
      </c>
      <c r="N160" s="15" t="s">
        <v>47</v>
      </c>
    </row>
    <row r="161" spans="1:14" x14ac:dyDescent="0.35">
      <c r="A161" s="32" t="s">
        <v>1533</v>
      </c>
      <c r="B161" s="32" t="s">
        <v>406</v>
      </c>
      <c r="C161" s="15" t="s">
        <v>407</v>
      </c>
      <c r="D161" s="16">
        <v>170</v>
      </c>
      <c r="E161" s="16">
        <v>170</v>
      </c>
      <c r="F161" s="16">
        <v>105</v>
      </c>
      <c r="G161" s="16">
        <v>50</v>
      </c>
      <c r="H161" s="16"/>
      <c r="I161" s="16">
        <v>435</v>
      </c>
      <c r="J161" s="16">
        <v>490</v>
      </c>
      <c r="K161" s="16"/>
      <c r="L161" s="16">
        <v>270</v>
      </c>
      <c r="M161" s="32" t="s">
        <v>9</v>
      </c>
      <c r="N161" s="15" t="s">
        <v>10</v>
      </c>
    </row>
    <row r="162" spans="1:14" x14ac:dyDescent="0.35">
      <c r="A162" s="32" t="s">
        <v>1534</v>
      </c>
      <c r="B162" s="32" t="s">
        <v>408</v>
      </c>
      <c r="C162" s="15" t="s">
        <v>409</v>
      </c>
      <c r="D162" s="16">
        <v>50</v>
      </c>
      <c r="E162" s="16">
        <v>50</v>
      </c>
      <c r="F162" s="16">
        <v>35</v>
      </c>
      <c r="G162" s="16">
        <v>30</v>
      </c>
      <c r="H162" s="16"/>
      <c r="I162" s="16">
        <v>135</v>
      </c>
      <c r="J162" s="16">
        <v>165</v>
      </c>
      <c r="K162" s="16"/>
      <c r="L162" s="16">
        <v>90</v>
      </c>
      <c r="M162" s="32" t="s">
        <v>9</v>
      </c>
      <c r="N162" s="15" t="s">
        <v>10</v>
      </c>
    </row>
    <row r="163" spans="1:14" x14ac:dyDescent="0.35">
      <c r="A163" s="32" t="s">
        <v>1535</v>
      </c>
      <c r="B163" s="32" t="s">
        <v>410</v>
      </c>
      <c r="C163" s="15" t="s">
        <v>411</v>
      </c>
      <c r="D163" s="16">
        <v>165</v>
      </c>
      <c r="E163" s="16">
        <v>250</v>
      </c>
      <c r="F163" s="16">
        <v>185</v>
      </c>
      <c r="G163" s="16">
        <v>105</v>
      </c>
      <c r="H163" s="16"/>
      <c r="I163" s="16">
        <v>600</v>
      </c>
      <c r="J163" s="16">
        <v>700</v>
      </c>
      <c r="K163" s="16"/>
      <c r="L163" s="16">
        <v>340</v>
      </c>
      <c r="M163" s="32" t="s">
        <v>9</v>
      </c>
      <c r="N163" s="15" t="s">
        <v>10</v>
      </c>
    </row>
    <row r="164" spans="1:14" x14ac:dyDescent="0.35">
      <c r="A164" s="32" t="s">
        <v>1536</v>
      </c>
      <c r="B164" s="32" t="s">
        <v>412</v>
      </c>
      <c r="C164" s="15" t="s">
        <v>413</v>
      </c>
      <c r="D164" s="16">
        <v>220</v>
      </c>
      <c r="E164" s="16">
        <v>245</v>
      </c>
      <c r="F164" s="16">
        <v>200</v>
      </c>
      <c r="G164" s="16">
        <v>90</v>
      </c>
      <c r="H164" s="16"/>
      <c r="I164" s="16">
        <v>665</v>
      </c>
      <c r="J164" s="16">
        <v>755</v>
      </c>
      <c r="K164" s="16"/>
      <c r="L164" s="16">
        <v>350</v>
      </c>
      <c r="M164" s="32" t="s">
        <v>9</v>
      </c>
      <c r="N164" s="15" t="s">
        <v>10</v>
      </c>
    </row>
    <row r="165" spans="1:14" x14ac:dyDescent="0.35">
      <c r="A165" s="32" t="s">
        <v>1537</v>
      </c>
      <c r="B165" s="32" t="s">
        <v>414</v>
      </c>
      <c r="C165" s="15" t="s">
        <v>415</v>
      </c>
      <c r="D165" s="16">
        <v>135</v>
      </c>
      <c r="E165" s="16">
        <v>135</v>
      </c>
      <c r="F165" s="16">
        <v>115</v>
      </c>
      <c r="G165" s="16">
        <v>65</v>
      </c>
      <c r="H165" s="16"/>
      <c r="I165" s="16">
        <v>390</v>
      </c>
      <c r="J165" s="16">
        <v>455</v>
      </c>
      <c r="K165" s="16"/>
      <c r="L165" s="16">
        <v>230</v>
      </c>
      <c r="M165" s="32" t="s">
        <v>9</v>
      </c>
      <c r="N165" s="15" t="s">
        <v>10</v>
      </c>
    </row>
    <row r="166" spans="1:14" x14ac:dyDescent="0.35">
      <c r="A166" s="32" t="s">
        <v>1538</v>
      </c>
      <c r="B166" s="32" t="s">
        <v>416</v>
      </c>
      <c r="C166" s="15" t="s">
        <v>417</v>
      </c>
      <c r="D166" s="16">
        <v>40</v>
      </c>
      <c r="E166" s="16">
        <v>35</v>
      </c>
      <c r="F166" s="16">
        <v>35</v>
      </c>
      <c r="G166" s="16">
        <v>20</v>
      </c>
      <c r="H166" s="16"/>
      <c r="I166" s="16">
        <v>115</v>
      </c>
      <c r="J166" s="16">
        <v>135</v>
      </c>
      <c r="K166" s="16"/>
      <c r="L166" s="16">
        <v>80</v>
      </c>
      <c r="M166" s="32" t="s">
        <v>9</v>
      </c>
      <c r="N166" s="15" t="s">
        <v>10</v>
      </c>
    </row>
    <row r="167" spans="1:14" x14ac:dyDescent="0.35">
      <c r="A167" s="32" t="s">
        <v>1539</v>
      </c>
      <c r="B167" s="32" t="s">
        <v>418</v>
      </c>
      <c r="C167" s="15" t="s">
        <v>419</v>
      </c>
      <c r="D167" s="16">
        <v>205</v>
      </c>
      <c r="E167" s="16">
        <v>285</v>
      </c>
      <c r="F167" s="16">
        <v>235</v>
      </c>
      <c r="G167" s="16">
        <v>110</v>
      </c>
      <c r="H167" s="16"/>
      <c r="I167" s="16">
        <v>725</v>
      </c>
      <c r="J167" s="16">
        <v>840</v>
      </c>
      <c r="K167" s="16"/>
      <c r="L167" s="16">
        <v>430</v>
      </c>
      <c r="M167" s="32" t="s">
        <v>9</v>
      </c>
      <c r="N167" s="15" t="s">
        <v>10</v>
      </c>
    </row>
    <row r="168" spans="1:14" x14ac:dyDescent="0.35">
      <c r="A168" s="32" t="s">
        <v>1540</v>
      </c>
      <c r="B168" s="32" t="s">
        <v>420</v>
      </c>
      <c r="C168" s="15" t="s">
        <v>421</v>
      </c>
      <c r="D168" s="16">
        <v>20</v>
      </c>
      <c r="E168" s="16">
        <v>40</v>
      </c>
      <c r="F168" s="16">
        <v>40</v>
      </c>
      <c r="G168" s="16">
        <v>15</v>
      </c>
      <c r="H168" s="16"/>
      <c r="I168" s="16">
        <v>105</v>
      </c>
      <c r="J168" s="16">
        <v>115</v>
      </c>
      <c r="K168" s="16"/>
      <c r="L168" s="16">
        <v>65</v>
      </c>
      <c r="M168" s="32" t="s">
        <v>9</v>
      </c>
      <c r="N168" s="15" t="s">
        <v>10</v>
      </c>
    </row>
    <row r="169" spans="1:14" x14ac:dyDescent="0.35">
      <c r="A169" s="32" t="s">
        <v>1541</v>
      </c>
      <c r="B169" s="32" t="s">
        <v>422</v>
      </c>
      <c r="C169" s="15" t="s">
        <v>423</v>
      </c>
      <c r="D169" s="16">
        <v>325</v>
      </c>
      <c r="E169" s="16">
        <v>420</v>
      </c>
      <c r="F169" s="16">
        <v>305</v>
      </c>
      <c r="G169" s="16">
        <v>120</v>
      </c>
      <c r="H169" s="16"/>
      <c r="I169" s="16">
        <v>1055</v>
      </c>
      <c r="J169" s="16">
        <v>1170</v>
      </c>
      <c r="K169" s="16"/>
      <c r="L169" s="16">
        <v>570</v>
      </c>
      <c r="M169" s="32" t="s">
        <v>9</v>
      </c>
      <c r="N169" s="15" t="s">
        <v>10</v>
      </c>
    </row>
    <row r="170" spans="1:14" x14ac:dyDescent="0.35">
      <c r="A170" s="32" t="s">
        <v>1542</v>
      </c>
      <c r="B170" s="32" t="s">
        <v>424</v>
      </c>
      <c r="C170" s="15" t="s">
        <v>425</v>
      </c>
      <c r="D170" s="16">
        <v>120</v>
      </c>
      <c r="E170" s="16">
        <v>175</v>
      </c>
      <c r="F170" s="16">
        <v>130</v>
      </c>
      <c r="G170" s="16">
        <v>60</v>
      </c>
      <c r="H170" s="16"/>
      <c r="I170" s="16">
        <v>425</v>
      </c>
      <c r="J170" s="16">
        <v>485</v>
      </c>
      <c r="K170" s="16"/>
      <c r="L170" s="16">
        <v>260</v>
      </c>
      <c r="M170" s="32" t="s">
        <v>9</v>
      </c>
      <c r="N170" s="15" t="s">
        <v>10</v>
      </c>
    </row>
    <row r="171" spans="1:14" x14ac:dyDescent="0.35">
      <c r="A171" s="32" t="s">
        <v>1543</v>
      </c>
      <c r="B171" s="32" t="s">
        <v>426</v>
      </c>
      <c r="C171" s="15" t="s">
        <v>427</v>
      </c>
      <c r="D171" s="16">
        <v>185</v>
      </c>
      <c r="E171" s="16">
        <v>225</v>
      </c>
      <c r="F171" s="16">
        <v>185</v>
      </c>
      <c r="G171" s="16">
        <v>80</v>
      </c>
      <c r="H171" s="16"/>
      <c r="I171" s="16">
        <v>595</v>
      </c>
      <c r="J171" s="16">
        <v>675</v>
      </c>
      <c r="K171" s="16"/>
      <c r="L171" s="16">
        <v>345</v>
      </c>
      <c r="M171" s="32" t="s">
        <v>9</v>
      </c>
      <c r="N171" s="15" t="s">
        <v>10</v>
      </c>
    </row>
    <row r="172" spans="1:14" x14ac:dyDescent="0.35">
      <c r="A172" s="32" t="s">
        <v>1544</v>
      </c>
      <c r="B172" s="32" t="s">
        <v>428</v>
      </c>
      <c r="C172" s="15" t="s">
        <v>429</v>
      </c>
      <c r="D172" s="16">
        <v>190</v>
      </c>
      <c r="E172" s="16">
        <v>260</v>
      </c>
      <c r="F172" s="16">
        <v>210</v>
      </c>
      <c r="G172" s="16">
        <v>95</v>
      </c>
      <c r="H172" s="16"/>
      <c r="I172" s="16">
        <v>655</v>
      </c>
      <c r="J172" s="16">
        <v>755</v>
      </c>
      <c r="K172" s="16"/>
      <c r="L172" s="16">
        <v>375</v>
      </c>
      <c r="M172" s="32" t="s">
        <v>9</v>
      </c>
      <c r="N172" s="15" t="s">
        <v>10</v>
      </c>
    </row>
    <row r="173" spans="1:14" x14ac:dyDescent="0.35">
      <c r="A173" s="32" t="s">
        <v>1545</v>
      </c>
      <c r="B173" s="32" t="s">
        <v>430</v>
      </c>
      <c r="C173" s="15" t="s">
        <v>339</v>
      </c>
      <c r="D173" s="16">
        <v>345</v>
      </c>
      <c r="E173" s="16">
        <v>365</v>
      </c>
      <c r="F173" s="16">
        <v>210</v>
      </c>
      <c r="G173" s="16">
        <v>115</v>
      </c>
      <c r="H173" s="16"/>
      <c r="I173" s="16">
        <v>925</v>
      </c>
      <c r="J173" s="16">
        <v>1040</v>
      </c>
      <c r="K173" s="16"/>
      <c r="L173" s="16">
        <v>505</v>
      </c>
      <c r="M173" s="32" t="s">
        <v>9</v>
      </c>
      <c r="N173" s="15" t="s">
        <v>10</v>
      </c>
    </row>
    <row r="174" spans="1:14" x14ac:dyDescent="0.35">
      <c r="A174" s="32" t="s">
        <v>1546</v>
      </c>
      <c r="B174" s="32" t="s">
        <v>431</v>
      </c>
      <c r="C174" s="15" t="s">
        <v>432</v>
      </c>
      <c r="D174" s="16">
        <v>120</v>
      </c>
      <c r="E174" s="16">
        <v>205</v>
      </c>
      <c r="F174" s="16">
        <v>165</v>
      </c>
      <c r="G174" s="16">
        <v>85</v>
      </c>
      <c r="H174" s="16"/>
      <c r="I174" s="16">
        <v>485</v>
      </c>
      <c r="J174" s="16">
        <v>570</v>
      </c>
      <c r="K174" s="16"/>
      <c r="L174" s="16">
        <v>295</v>
      </c>
      <c r="M174" s="32" t="s">
        <v>9</v>
      </c>
      <c r="N174" s="15" t="s">
        <v>10</v>
      </c>
    </row>
    <row r="175" spans="1:14" x14ac:dyDescent="0.35">
      <c r="A175" s="32" t="s">
        <v>1547</v>
      </c>
      <c r="B175" s="32" t="s">
        <v>433</v>
      </c>
      <c r="C175" s="15" t="s">
        <v>434</v>
      </c>
      <c r="D175" s="16">
        <v>235</v>
      </c>
      <c r="E175" s="16">
        <v>295</v>
      </c>
      <c r="F175" s="16">
        <v>185</v>
      </c>
      <c r="G175" s="16">
        <v>115</v>
      </c>
      <c r="H175" s="16"/>
      <c r="I175" s="16">
        <v>715</v>
      </c>
      <c r="J175" s="16">
        <v>825</v>
      </c>
      <c r="K175" s="16"/>
      <c r="L175" s="16">
        <v>405</v>
      </c>
      <c r="M175" s="32" t="s">
        <v>9</v>
      </c>
      <c r="N175" s="15" t="s">
        <v>10</v>
      </c>
    </row>
    <row r="176" spans="1:14" x14ac:dyDescent="0.35">
      <c r="A176" s="32" t="s">
        <v>1548</v>
      </c>
      <c r="B176" s="32" t="s">
        <v>435</v>
      </c>
      <c r="C176" s="15" t="s">
        <v>436</v>
      </c>
      <c r="D176" s="16">
        <v>355</v>
      </c>
      <c r="E176" s="16">
        <v>510</v>
      </c>
      <c r="F176" s="16">
        <v>325</v>
      </c>
      <c r="G176" s="16">
        <v>130</v>
      </c>
      <c r="H176" s="16"/>
      <c r="I176" s="16">
        <v>1190</v>
      </c>
      <c r="J176" s="16">
        <v>1315</v>
      </c>
      <c r="K176" s="16"/>
      <c r="L176" s="16">
        <v>610</v>
      </c>
      <c r="M176" s="32" t="s">
        <v>9</v>
      </c>
      <c r="N176" s="15" t="s">
        <v>10</v>
      </c>
    </row>
    <row r="177" spans="1:14" x14ac:dyDescent="0.35">
      <c r="A177" s="32" t="s">
        <v>1549</v>
      </c>
      <c r="B177" s="32" t="s">
        <v>437</v>
      </c>
      <c r="C177" s="15" t="s">
        <v>438</v>
      </c>
      <c r="D177" s="16">
        <v>160</v>
      </c>
      <c r="E177" s="16">
        <v>165</v>
      </c>
      <c r="F177" s="16">
        <v>115</v>
      </c>
      <c r="G177" s="16">
        <v>70</v>
      </c>
      <c r="H177" s="16"/>
      <c r="I177" s="16">
        <v>445</v>
      </c>
      <c r="J177" s="16">
        <v>510</v>
      </c>
      <c r="K177" s="16"/>
      <c r="L177" s="16">
        <v>270</v>
      </c>
      <c r="M177" s="32" t="s">
        <v>9</v>
      </c>
      <c r="N177" s="15" t="s">
        <v>10</v>
      </c>
    </row>
    <row r="178" spans="1:14" x14ac:dyDescent="0.35">
      <c r="A178" s="32" t="s">
        <v>1550</v>
      </c>
      <c r="B178" s="32" t="s">
        <v>439</v>
      </c>
      <c r="C178" s="15" t="s">
        <v>440</v>
      </c>
      <c r="D178" s="16">
        <v>155</v>
      </c>
      <c r="E178" s="16">
        <v>175</v>
      </c>
      <c r="F178" s="16">
        <v>130</v>
      </c>
      <c r="G178" s="16">
        <v>65</v>
      </c>
      <c r="H178" s="16"/>
      <c r="I178" s="16">
        <v>460</v>
      </c>
      <c r="J178" s="16">
        <v>525</v>
      </c>
      <c r="K178" s="16"/>
      <c r="L178" s="16">
        <v>270</v>
      </c>
      <c r="M178" s="32" t="s">
        <v>9</v>
      </c>
      <c r="N178" s="15" t="s">
        <v>10</v>
      </c>
    </row>
    <row r="179" spans="1:14" x14ac:dyDescent="0.35">
      <c r="A179" s="32" t="s">
        <v>1551</v>
      </c>
      <c r="B179" s="32" t="s">
        <v>441</v>
      </c>
      <c r="C179" s="15" t="s">
        <v>442</v>
      </c>
      <c r="D179" s="16">
        <v>290</v>
      </c>
      <c r="E179" s="16">
        <v>235</v>
      </c>
      <c r="F179" s="16">
        <v>175</v>
      </c>
      <c r="G179" s="16">
        <v>75</v>
      </c>
      <c r="H179" s="16"/>
      <c r="I179" s="16">
        <v>695</v>
      </c>
      <c r="J179" s="16">
        <v>770</v>
      </c>
      <c r="K179" s="16"/>
      <c r="L179" s="16">
        <v>435</v>
      </c>
      <c r="M179" s="32" t="s">
        <v>48</v>
      </c>
      <c r="N179" s="15" t="s">
        <v>49</v>
      </c>
    </row>
    <row r="180" spans="1:14" x14ac:dyDescent="0.35">
      <c r="A180" s="32" t="s">
        <v>1552</v>
      </c>
      <c r="B180" s="32" t="s">
        <v>443</v>
      </c>
      <c r="C180" s="15" t="s">
        <v>444</v>
      </c>
      <c r="D180" s="16">
        <v>225</v>
      </c>
      <c r="E180" s="16">
        <v>260</v>
      </c>
      <c r="F180" s="16">
        <v>225</v>
      </c>
      <c r="G180" s="16">
        <v>95</v>
      </c>
      <c r="H180" s="16"/>
      <c r="I180" s="16">
        <v>705</v>
      </c>
      <c r="J180" s="16">
        <v>800</v>
      </c>
      <c r="K180" s="16"/>
      <c r="L180" s="16">
        <v>395</v>
      </c>
      <c r="M180" s="32" t="s">
        <v>48</v>
      </c>
      <c r="N180" s="15" t="s">
        <v>49</v>
      </c>
    </row>
    <row r="181" spans="1:14" x14ac:dyDescent="0.35">
      <c r="A181" s="32" t="s">
        <v>1553</v>
      </c>
      <c r="B181" s="32" t="s">
        <v>445</v>
      </c>
      <c r="C181" s="15" t="s">
        <v>446</v>
      </c>
      <c r="D181" s="16">
        <v>320</v>
      </c>
      <c r="E181" s="16">
        <v>330</v>
      </c>
      <c r="F181" s="16">
        <v>260</v>
      </c>
      <c r="G181" s="16">
        <v>115</v>
      </c>
      <c r="H181" s="16"/>
      <c r="I181" s="16">
        <v>905</v>
      </c>
      <c r="J181" s="16">
        <v>1020</v>
      </c>
      <c r="K181" s="16"/>
      <c r="L181" s="16">
        <v>510</v>
      </c>
      <c r="M181" s="32" t="s">
        <v>48</v>
      </c>
      <c r="N181" s="15" t="s">
        <v>49</v>
      </c>
    </row>
    <row r="182" spans="1:14" x14ac:dyDescent="0.35">
      <c r="A182" s="32" t="s">
        <v>1554</v>
      </c>
      <c r="B182" s="32" t="s">
        <v>447</v>
      </c>
      <c r="C182" s="15" t="s">
        <v>448</v>
      </c>
      <c r="D182" s="16">
        <v>500</v>
      </c>
      <c r="E182" s="16">
        <v>440</v>
      </c>
      <c r="F182" s="16">
        <v>300</v>
      </c>
      <c r="G182" s="16">
        <v>145</v>
      </c>
      <c r="H182" s="16"/>
      <c r="I182" s="16">
        <v>1245</v>
      </c>
      <c r="J182" s="16">
        <v>1385</v>
      </c>
      <c r="K182" s="16"/>
      <c r="L182" s="16">
        <v>735</v>
      </c>
      <c r="M182" s="32" t="s">
        <v>48</v>
      </c>
      <c r="N182" s="15" t="s">
        <v>49</v>
      </c>
    </row>
    <row r="183" spans="1:14" x14ac:dyDescent="0.35">
      <c r="A183" s="32" t="s">
        <v>1555</v>
      </c>
      <c r="B183" s="32" t="s">
        <v>449</v>
      </c>
      <c r="C183" s="15" t="s">
        <v>450</v>
      </c>
      <c r="D183" s="16">
        <v>95</v>
      </c>
      <c r="E183" s="16">
        <v>120</v>
      </c>
      <c r="F183" s="16">
        <v>110</v>
      </c>
      <c r="G183" s="16">
        <v>35</v>
      </c>
      <c r="H183" s="16"/>
      <c r="I183" s="16">
        <v>330</v>
      </c>
      <c r="J183" s="16">
        <v>365</v>
      </c>
      <c r="K183" s="16"/>
      <c r="L183" s="16">
        <v>175</v>
      </c>
      <c r="M183" s="32" t="s">
        <v>48</v>
      </c>
      <c r="N183" s="15" t="s">
        <v>49</v>
      </c>
    </row>
    <row r="184" spans="1:14" x14ac:dyDescent="0.35">
      <c r="A184" s="32" t="s">
        <v>1556</v>
      </c>
      <c r="B184" s="32" t="s">
        <v>451</v>
      </c>
      <c r="C184" s="15" t="s">
        <v>452</v>
      </c>
      <c r="D184" s="16">
        <v>80</v>
      </c>
      <c r="E184" s="16">
        <v>95</v>
      </c>
      <c r="F184" s="16">
        <v>70</v>
      </c>
      <c r="G184" s="16">
        <v>35</v>
      </c>
      <c r="H184" s="16"/>
      <c r="I184" s="16">
        <v>240</v>
      </c>
      <c r="J184" s="16">
        <v>275</v>
      </c>
      <c r="K184" s="16"/>
      <c r="L184" s="16">
        <v>135</v>
      </c>
      <c r="M184" s="32" t="s">
        <v>48</v>
      </c>
      <c r="N184" s="15" t="s">
        <v>49</v>
      </c>
    </row>
    <row r="185" spans="1:14" x14ac:dyDescent="0.35">
      <c r="A185" s="32" t="s">
        <v>1557</v>
      </c>
      <c r="B185" s="32" t="s">
        <v>453</v>
      </c>
      <c r="C185" s="15" t="s">
        <v>454</v>
      </c>
      <c r="D185" s="16">
        <v>185</v>
      </c>
      <c r="E185" s="16">
        <v>125</v>
      </c>
      <c r="F185" s="16">
        <v>75</v>
      </c>
      <c r="G185" s="16">
        <v>20</v>
      </c>
      <c r="H185" s="16"/>
      <c r="I185" s="16">
        <v>385</v>
      </c>
      <c r="J185" s="16">
        <v>405</v>
      </c>
      <c r="K185" s="16"/>
      <c r="L185" s="16">
        <v>255</v>
      </c>
      <c r="M185" s="32" t="s">
        <v>48</v>
      </c>
      <c r="N185" s="15" t="s">
        <v>49</v>
      </c>
    </row>
    <row r="186" spans="1:14" x14ac:dyDescent="0.35">
      <c r="A186" s="32" t="s">
        <v>1558</v>
      </c>
      <c r="B186" s="32" t="s">
        <v>455</v>
      </c>
      <c r="C186" s="15" t="s">
        <v>456</v>
      </c>
      <c r="D186" s="16">
        <v>225</v>
      </c>
      <c r="E186" s="16">
        <v>185</v>
      </c>
      <c r="F186" s="16">
        <v>105</v>
      </c>
      <c r="G186" s="16">
        <v>50</v>
      </c>
      <c r="H186" s="16"/>
      <c r="I186" s="16">
        <v>510</v>
      </c>
      <c r="J186" s="16">
        <v>565</v>
      </c>
      <c r="K186" s="16"/>
      <c r="L186" s="16">
        <v>335</v>
      </c>
      <c r="M186" s="32" t="s">
        <v>48</v>
      </c>
      <c r="N186" s="15" t="s">
        <v>49</v>
      </c>
    </row>
    <row r="187" spans="1:14" x14ac:dyDescent="0.35">
      <c r="A187" s="32" t="s">
        <v>1559</v>
      </c>
      <c r="B187" s="32" t="s">
        <v>457</v>
      </c>
      <c r="C187" s="15" t="s">
        <v>458</v>
      </c>
      <c r="D187" s="16">
        <v>495</v>
      </c>
      <c r="E187" s="16">
        <v>535</v>
      </c>
      <c r="F187" s="16">
        <v>345</v>
      </c>
      <c r="G187" s="16">
        <v>140</v>
      </c>
      <c r="H187" s="16"/>
      <c r="I187" s="16">
        <v>1380</v>
      </c>
      <c r="J187" s="16">
        <v>1520</v>
      </c>
      <c r="K187" s="16"/>
      <c r="L187" s="16">
        <v>705</v>
      </c>
      <c r="M187" s="32" t="s">
        <v>48</v>
      </c>
      <c r="N187" s="15" t="s">
        <v>49</v>
      </c>
    </row>
    <row r="188" spans="1:14" x14ac:dyDescent="0.35">
      <c r="A188" s="32" t="s">
        <v>1560</v>
      </c>
      <c r="B188" s="32" t="s">
        <v>459</v>
      </c>
      <c r="C188" s="15" t="s">
        <v>460</v>
      </c>
      <c r="D188" s="16">
        <v>155</v>
      </c>
      <c r="E188" s="16">
        <v>175</v>
      </c>
      <c r="F188" s="16">
        <v>165</v>
      </c>
      <c r="G188" s="16">
        <v>55</v>
      </c>
      <c r="H188" s="16"/>
      <c r="I188" s="16">
        <v>500</v>
      </c>
      <c r="J188" s="16">
        <v>550</v>
      </c>
      <c r="K188" s="16"/>
      <c r="L188" s="16">
        <v>295</v>
      </c>
      <c r="M188" s="32" t="s">
        <v>48</v>
      </c>
      <c r="N188" s="15" t="s">
        <v>49</v>
      </c>
    </row>
    <row r="189" spans="1:14" x14ac:dyDescent="0.35">
      <c r="A189" s="32" t="s">
        <v>1561</v>
      </c>
      <c r="B189" s="32" t="s">
        <v>461</v>
      </c>
      <c r="C189" s="15" t="s">
        <v>462</v>
      </c>
      <c r="D189" s="16">
        <v>140</v>
      </c>
      <c r="E189" s="16">
        <v>155</v>
      </c>
      <c r="F189" s="16">
        <v>120</v>
      </c>
      <c r="G189" s="16">
        <v>50</v>
      </c>
      <c r="H189" s="16"/>
      <c r="I189" s="16">
        <v>425</v>
      </c>
      <c r="J189" s="16">
        <v>470</v>
      </c>
      <c r="K189" s="16"/>
      <c r="L189" s="16">
        <v>255</v>
      </c>
      <c r="M189" s="32" t="s">
        <v>48</v>
      </c>
      <c r="N189" s="15" t="s">
        <v>49</v>
      </c>
    </row>
    <row r="190" spans="1:14" x14ac:dyDescent="0.35">
      <c r="A190" s="32" t="s">
        <v>1562</v>
      </c>
      <c r="B190" s="32" t="s">
        <v>463</v>
      </c>
      <c r="C190" s="15" t="s">
        <v>464</v>
      </c>
      <c r="D190" s="16">
        <v>340</v>
      </c>
      <c r="E190" s="16">
        <v>360</v>
      </c>
      <c r="F190" s="16">
        <v>245</v>
      </c>
      <c r="G190" s="16">
        <v>95</v>
      </c>
      <c r="H190" s="16"/>
      <c r="I190" s="16">
        <v>945</v>
      </c>
      <c r="J190" s="16">
        <v>1040</v>
      </c>
      <c r="K190" s="16"/>
      <c r="L190" s="16">
        <v>525</v>
      </c>
      <c r="M190" s="32" t="s">
        <v>48</v>
      </c>
      <c r="N190" s="15" t="s">
        <v>49</v>
      </c>
    </row>
    <row r="191" spans="1:14" x14ac:dyDescent="0.35">
      <c r="A191" s="32" t="s">
        <v>1563</v>
      </c>
      <c r="B191" s="32" t="s">
        <v>465</v>
      </c>
      <c r="C191" s="15" t="s">
        <v>466</v>
      </c>
      <c r="D191" s="16">
        <v>250</v>
      </c>
      <c r="E191" s="16">
        <v>270</v>
      </c>
      <c r="F191" s="16">
        <v>200</v>
      </c>
      <c r="G191" s="16">
        <v>90</v>
      </c>
      <c r="H191" s="16"/>
      <c r="I191" s="16">
        <v>725</v>
      </c>
      <c r="J191" s="16">
        <v>810</v>
      </c>
      <c r="K191" s="16"/>
      <c r="L191" s="16">
        <v>420</v>
      </c>
      <c r="M191" s="32" t="s">
        <v>48</v>
      </c>
      <c r="N191" s="15" t="s">
        <v>49</v>
      </c>
    </row>
    <row r="192" spans="1:14" x14ac:dyDescent="0.35">
      <c r="A192" s="32" t="s">
        <v>1564</v>
      </c>
      <c r="B192" s="32" t="s">
        <v>467</v>
      </c>
      <c r="C192" s="15" t="s">
        <v>468</v>
      </c>
      <c r="D192" s="16">
        <v>145</v>
      </c>
      <c r="E192" s="16">
        <v>125</v>
      </c>
      <c r="F192" s="16">
        <v>80</v>
      </c>
      <c r="G192" s="16">
        <v>50</v>
      </c>
      <c r="H192" s="16"/>
      <c r="I192" s="16">
        <v>355</v>
      </c>
      <c r="J192" s="16">
        <v>405</v>
      </c>
      <c r="K192" s="16"/>
      <c r="L192" s="16">
        <v>230</v>
      </c>
      <c r="M192" s="32" t="s">
        <v>48</v>
      </c>
      <c r="N192" s="15" t="s">
        <v>49</v>
      </c>
    </row>
    <row r="193" spans="1:14" x14ac:dyDescent="0.35">
      <c r="A193" s="32" t="s">
        <v>1565</v>
      </c>
      <c r="B193" s="32" t="s">
        <v>469</v>
      </c>
      <c r="C193" s="15" t="s">
        <v>470</v>
      </c>
      <c r="D193" s="16">
        <v>50</v>
      </c>
      <c r="E193" s="16">
        <v>75</v>
      </c>
      <c r="F193" s="16">
        <v>80</v>
      </c>
      <c r="G193" s="16">
        <v>40</v>
      </c>
      <c r="H193" s="16"/>
      <c r="I193" s="16">
        <v>205</v>
      </c>
      <c r="J193" s="16">
        <v>250</v>
      </c>
      <c r="K193" s="16"/>
      <c r="L193" s="16">
        <v>130</v>
      </c>
      <c r="M193" s="32" t="s">
        <v>48</v>
      </c>
      <c r="N193" s="15" t="s">
        <v>49</v>
      </c>
    </row>
    <row r="194" spans="1:14" x14ac:dyDescent="0.35">
      <c r="A194" s="32" t="s">
        <v>1566</v>
      </c>
      <c r="B194" s="32" t="s">
        <v>471</v>
      </c>
      <c r="C194" s="15" t="s">
        <v>472</v>
      </c>
      <c r="D194" s="16">
        <v>520</v>
      </c>
      <c r="E194" s="16">
        <v>440</v>
      </c>
      <c r="F194" s="16">
        <v>300</v>
      </c>
      <c r="G194" s="16">
        <v>125</v>
      </c>
      <c r="H194" s="16"/>
      <c r="I194" s="16">
        <v>1260</v>
      </c>
      <c r="J194" s="16">
        <v>1385</v>
      </c>
      <c r="K194" s="16"/>
      <c r="L194" s="16">
        <v>750</v>
      </c>
      <c r="M194" s="32" t="s">
        <v>48</v>
      </c>
      <c r="N194" s="15" t="s">
        <v>49</v>
      </c>
    </row>
    <row r="195" spans="1:14" x14ac:dyDescent="0.35">
      <c r="A195" s="32" t="s">
        <v>1567</v>
      </c>
      <c r="B195" s="32" t="s">
        <v>473</v>
      </c>
      <c r="C195" s="15" t="s">
        <v>474</v>
      </c>
      <c r="D195" s="16">
        <v>55</v>
      </c>
      <c r="E195" s="16">
        <v>50</v>
      </c>
      <c r="F195" s="16">
        <v>45</v>
      </c>
      <c r="G195" s="16">
        <v>20</v>
      </c>
      <c r="H195" s="16"/>
      <c r="I195" s="16">
        <v>150</v>
      </c>
      <c r="J195" s="16">
        <v>175</v>
      </c>
      <c r="K195" s="16"/>
      <c r="L195" s="16">
        <v>100</v>
      </c>
      <c r="M195" s="32" t="s">
        <v>48</v>
      </c>
      <c r="N195" s="15" t="s">
        <v>49</v>
      </c>
    </row>
    <row r="196" spans="1:14" x14ac:dyDescent="0.35">
      <c r="A196" s="32" t="s">
        <v>1568</v>
      </c>
      <c r="B196" s="32" t="s">
        <v>475</v>
      </c>
      <c r="C196" s="15" t="s">
        <v>476</v>
      </c>
      <c r="D196" s="16">
        <v>210</v>
      </c>
      <c r="E196" s="16">
        <v>240</v>
      </c>
      <c r="F196" s="16">
        <v>160</v>
      </c>
      <c r="G196" s="16">
        <v>90</v>
      </c>
      <c r="H196" s="16"/>
      <c r="I196" s="16">
        <v>605</v>
      </c>
      <c r="J196" s="16">
        <v>695</v>
      </c>
      <c r="K196" s="16"/>
      <c r="L196" s="16">
        <v>365</v>
      </c>
      <c r="M196" s="32" t="s">
        <v>48</v>
      </c>
      <c r="N196" s="15" t="s">
        <v>49</v>
      </c>
    </row>
    <row r="197" spans="1:14" x14ac:dyDescent="0.35">
      <c r="A197" s="32" t="s">
        <v>1569</v>
      </c>
      <c r="B197" s="32" t="s">
        <v>477</v>
      </c>
      <c r="C197" s="15" t="s">
        <v>478</v>
      </c>
      <c r="D197" s="16">
        <v>430</v>
      </c>
      <c r="E197" s="16">
        <v>350</v>
      </c>
      <c r="F197" s="16">
        <v>210</v>
      </c>
      <c r="G197" s="16">
        <v>100</v>
      </c>
      <c r="H197" s="16"/>
      <c r="I197" s="16">
        <v>990</v>
      </c>
      <c r="J197" s="16">
        <v>1090</v>
      </c>
      <c r="K197" s="16"/>
      <c r="L197" s="16">
        <v>620</v>
      </c>
      <c r="M197" s="32" t="s">
        <v>48</v>
      </c>
      <c r="N197" s="15" t="s">
        <v>49</v>
      </c>
    </row>
    <row r="198" spans="1:14" x14ac:dyDescent="0.35">
      <c r="A198" s="32" t="s">
        <v>1570</v>
      </c>
      <c r="B198" s="32" t="s">
        <v>479</v>
      </c>
      <c r="C198" s="15" t="s">
        <v>480</v>
      </c>
      <c r="D198" s="16">
        <v>370</v>
      </c>
      <c r="E198" s="16">
        <v>395</v>
      </c>
      <c r="F198" s="16">
        <v>285</v>
      </c>
      <c r="G198" s="16">
        <v>115</v>
      </c>
      <c r="H198" s="16"/>
      <c r="I198" s="16">
        <v>1050</v>
      </c>
      <c r="J198" s="16">
        <v>1165</v>
      </c>
      <c r="K198" s="16"/>
      <c r="L198" s="16">
        <v>610</v>
      </c>
      <c r="M198" s="32" t="s">
        <v>48</v>
      </c>
      <c r="N198" s="15" t="s">
        <v>49</v>
      </c>
    </row>
    <row r="199" spans="1:14" x14ac:dyDescent="0.35">
      <c r="A199" s="32" t="s">
        <v>1571</v>
      </c>
      <c r="B199" s="32" t="s">
        <v>481</v>
      </c>
      <c r="C199" s="15" t="s">
        <v>482</v>
      </c>
      <c r="D199" s="16">
        <v>320</v>
      </c>
      <c r="E199" s="16">
        <v>285</v>
      </c>
      <c r="F199" s="16">
        <v>210</v>
      </c>
      <c r="G199" s="16">
        <v>105</v>
      </c>
      <c r="H199" s="16"/>
      <c r="I199" s="16">
        <v>815</v>
      </c>
      <c r="J199" s="16">
        <v>915</v>
      </c>
      <c r="K199" s="16"/>
      <c r="L199" s="16">
        <v>485</v>
      </c>
      <c r="M199" s="32" t="s">
        <v>48</v>
      </c>
      <c r="N199" s="15" t="s">
        <v>49</v>
      </c>
    </row>
    <row r="200" spans="1:14" x14ac:dyDescent="0.35">
      <c r="A200" s="32" t="s">
        <v>1572</v>
      </c>
      <c r="B200" s="32" t="s">
        <v>483</v>
      </c>
      <c r="C200" s="15" t="s">
        <v>484</v>
      </c>
      <c r="D200" s="16">
        <v>380</v>
      </c>
      <c r="E200" s="16">
        <v>395</v>
      </c>
      <c r="F200" s="16">
        <v>260</v>
      </c>
      <c r="G200" s="16">
        <v>100</v>
      </c>
      <c r="H200" s="16"/>
      <c r="I200" s="16">
        <v>1040</v>
      </c>
      <c r="J200" s="16">
        <v>1145</v>
      </c>
      <c r="K200" s="16"/>
      <c r="L200" s="16">
        <v>590</v>
      </c>
      <c r="M200" s="32" t="s">
        <v>48</v>
      </c>
      <c r="N200" s="15" t="s">
        <v>49</v>
      </c>
    </row>
    <row r="201" spans="1:14" x14ac:dyDescent="0.35">
      <c r="A201" s="32" t="s">
        <v>1573</v>
      </c>
      <c r="B201" s="32" t="s">
        <v>485</v>
      </c>
      <c r="C201" s="15" t="s">
        <v>486</v>
      </c>
      <c r="D201" s="16">
        <v>375</v>
      </c>
      <c r="E201" s="16">
        <v>380</v>
      </c>
      <c r="F201" s="16">
        <v>270</v>
      </c>
      <c r="G201" s="16">
        <v>110</v>
      </c>
      <c r="H201" s="16"/>
      <c r="I201" s="16">
        <v>1030</v>
      </c>
      <c r="J201" s="16">
        <v>1135</v>
      </c>
      <c r="K201" s="16"/>
      <c r="L201" s="16">
        <v>595</v>
      </c>
      <c r="M201" s="32" t="s">
        <v>48</v>
      </c>
      <c r="N201" s="15" t="s">
        <v>49</v>
      </c>
    </row>
    <row r="202" spans="1:14" x14ac:dyDescent="0.35">
      <c r="A202" s="32" t="s">
        <v>1574</v>
      </c>
      <c r="B202" s="32" t="s">
        <v>487</v>
      </c>
      <c r="C202" s="15" t="s">
        <v>488</v>
      </c>
      <c r="D202" s="16">
        <v>460</v>
      </c>
      <c r="E202" s="16">
        <v>435</v>
      </c>
      <c r="F202" s="16">
        <v>275</v>
      </c>
      <c r="G202" s="16">
        <v>120</v>
      </c>
      <c r="H202" s="16"/>
      <c r="I202" s="16">
        <v>1170</v>
      </c>
      <c r="J202" s="16">
        <v>1290</v>
      </c>
      <c r="K202" s="16"/>
      <c r="L202" s="16">
        <v>700</v>
      </c>
      <c r="M202" s="32" t="s">
        <v>48</v>
      </c>
      <c r="N202" s="15" t="s">
        <v>49</v>
      </c>
    </row>
    <row r="203" spans="1:14" x14ac:dyDescent="0.35">
      <c r="A203" s="32" t="s">
        <v>1575</v>
      </c>
      <c r="B203" s="32" t="s">
        <v>489</v>
      </c>
      <c r="C203" s="15" t="s">
        <v>490</v>
      </c>
      <c r="D203" s="16">
        <v>310</v>
      </c>
      <c r="E203" s="16">
        <v>300</v>
      </c>
      <c r="F203" s="16">
        <v>220</v>
      </c>
      <c r="G203" s="16">
        <v>110</v>
      </c>
      <c r="H203" s="16"/>
      <c r="I203" s="16">
        <v>830</v>
      </c>
      <c r="J203" s="16">
        <v>940</v>
      </c>
      <c r="K203" s="16"/>
      <c r="L203" s="16">
        <v>490</v>
      </c>
      <c r="M203" s="32" t="s">
        <v>50</v>
      </c>
      <c r="N203" s="15" t="s">
        <v>51</v>
      </c>
    </row>
    <row r="204" spans="1:14" x14ac:dyDescent="0.35">
      <c r="A204" s="32" t="s">
        <v>1576</v>
      </c>
      <c r="B204" s="32" t="s">
        <v>491</v>
      </c>
      <c r="C204" s="15" t="s">
        <v>492</v>
      </c>
      <c r="D204" s="16">
        <v>255</v>
      </c>
      <c r="E204" s="16">
        <v>295</v>
      </c>
      <c r="F204" s="16">
        <v>220</v>
      </c>
      <c r="G204" s="16">
        <v>110</v>
      </c>
      <c r="H204" s="16"/>
      <c r="I204" s="16">
        <v>770</v>
      </c>
      <c r="J204" s="16">
        <v>885</v>
      </c>
      <c r="K204" s="16"/>
      <c r="L204" s="16">
        <v>410</v>
      </c>
      <c r="M204" s="32" t="s">
        <v>50</v>
      </c>
      <c r="N204" s="15" t="s">
        <v>51</v>
      </c>
    </row>
    <row r="205" spans="1:14" x14ac:dyDescent="0.35">
      <c r="A205" s="32" t="s">
        <v>1577</v>
      </c>
      <c r="B205" s="32" t="s">
        <v>493</v>
      </c>
      <c r="C205" s="15" t="s">
        <v>494</v>
      </c>
      <c r="D205" s="16">
        <v>280</v>
      </c>
      <c r="E205" s="16">
        <v>300</v>
      </c>
      <c r="F205" s="16">
        <v>310</v>
      </c>
      <c r="G205" s="16">
        <v>135</v>
      </c>
      <c r="H205" s="16"/>
      <c r="I205" s="16">
        <v>885</v>
      </c>
      <c r="J205" s="16">
        <v>1020</v>
      </c>
      <c r="K205" s="16"/>
      <c r="L205" s="16">
        <v>450</v>
      </c>
      <c r="M205" s="32" t="s">
        <v>50</v>
      </c>
      <c r="N205" s="15" t="s">
        <v>51</v>
      </c>
    </row>
    <row r="206" spans="1:14" x14ac:dyDescent="0.35">
      <c r="A206" s="32" t="s">
        <v>1578</v>
      </c>
      <c r="B206" s="32" t="s">
        <v>495</v>
      </c>
      <c r="C206" s="15" t="s">
        <v>496</v>
      </c>
      <c r="D206" s="16">
        <v>95</v>
      </c>
      <c r="E206" s="16">
        <v>85</v>
      </c>
      <c r="F206" s="16">
        <v>60</v>
      </c>
      <c r="G206" s="16">
        <v>30</v>
      </c>
      <c r="H206" s="16"/>
      <c r="I206" s="16">
        <v>240</v>
      </c>
      <c r="J206" s="16">
        <v>265</v>
      </c>
      <c r="K206" s="16"/>
      <c r="L206" s="16">
        <v>160</v>
      </c>
      <c r="M206" s="32" t="s">
        <v>50</v>
      </c>
      <c r="N206" s="15" t="s">
        <v>51</v>
      </c>
    </row>
    <row r="207" spans="1:14" x14ac:dyDescent="0.35">
      <c r="A207" s="32" t="s">
        <v>1579</v>
      </c>
      <c r="B207" s="32" t="s">
        <v>497</v>
      </c>
      <c r="C207" s="15" t="s">
        <v>498</v>
      </c>
      <c r="D207" s="16">
        <v>170</v>
      </c>
      <c r="E207" s="16">
        <v>165</v>
      </c>
      <c r="F207" s="16">
        <v>125</v>
      </c>
      <c r="G207" s="16">
        <v>65</v>
      </c>
      <c r="H207" s="16"/>
      <c r="I207" s="16">
        <v>460</v>
      </c>
      <c r="J207" s="16">
        <v>525</v>
      </c>
      <c r="K207" s="16"/>
      <c r="L207" s="16">
        <v>260</v>
      </c>
      <c r="M207" s="32" t="s">
        <v>50</v>
      </c>
      <c r="N207" s="15" t="s">
        <v>51</v>
      </c>
    </row>
    <row r="208" spans="1:14" x14ac:dyDescent="0.35">
      <c r="A208" s="32" t="s">
        <v>1580</v>
      </c>
      <c r="B208" s="32" t="s">
        <v>499</v>
      </c>
      <c r="C208" s="15" t="s">
        <v>500</v>
      </c>
      <c r="D208" s="16">
        <v>440</v>
      </c>
      <c r="E208" s="16">
        <v>450</v>
      </c>
      <c r="F208" s="16">
        <v>350</v>
      </c>
      <c r="G208" s="16">
        <v>130</v>
      </c>
      <c r="H208" s="16"/>
      <c r="I208" s="16">
        <v>1245</v>
      </c>
      <c r="J208" s="16">
        <v>1375</v>
      </c>
      <c r="K208" s="16"/>
      <c r="L208" s="16">
        <v>650</v>
      </c>
      <c r="M208" s="32" t="s">
        <v>50</v>
      </c>
      <c r="N208" s="15" t="s">
        <v>51</v>
      </c>
    </row>
    <row r="209" spans="1:14" x14ac:dyDescent="0.35">
      <c r="A209" s="32" t="s">
        <v>1581</v>
      </c>
      <c r="B209" s="32" t="s">
        <v>501</v>
      </c>
      <c r="C209" s="15" t="s">
        <v>502</v>
      </c>
      <c r="D209" s="16">
        <v>220</v>
      </c>
      <c r="E209" s="16">
        <v>280</v>
      </c>
      <c r="F209" s="16">
        <v>185</v>
      </c>
      <c r="G209" s="16">
        <v>75</v>
      </c>
      <c r="H209" s="16"/>
      <c r="I209" s="16">
        <v>680</v>
      </c>
      <c r="J209" s="16">
        <v>760</v>
      </c>
      <c r="K209" s="16"/>
      <c r="L209" s="16">
        <v>385</v>
      </c>
      <c r="M209" s="32" t="s">
        <v>50</v>
      </c>
      <c r="N209" s="15" t="s">
        <v>51</v>
      </c>
    </row>
    <row r="210" spans="1:14" x14ac:dyDescent="0.35">
      <c r="A210" s="32" t="s">
        <v>1582</v>
      </c>
      <c r="B210" s="32" t="s">
        <v>503</v>
      </c>
      <c r="C210" s="15" t="s">
        <v>504</v>
      </c>
      <c r="D210" s="16">
        <v>395</v>
      </c>
      <c r="E210" s="16">
        <v>445</v>
      </c>
      <c r="F210" s="16">
        <v>330</v>
      </c>
      <c r="G210" s="16">
        <v>160</v>
      </c>
      <c r="H210" s="16"/>
      <c r="I210" s="16">
        <v>1170</v>
      </c>
      <c r="J210" s="16">
        <v>1330</v>
      </c>
      <c r="K210" s="16"/>
      <c r="L210" s="16">
        <v>640</v>
      </c>
      <c r="M210" s="32" t="s">
        <v>50</v>
      </c>
      <c r="N210" s="15" t="s">
        <v>51</v>
      </c>
    </row>
    <row r="211" spans="1:14" x14ac:dyDescent="0.35">
      <c r="A211" s="32" t="s">
        <v>1583</v>
      </c>
      <c r="B211" s="32" t="s">
        <v>505</v>
      </c>
      <c r="C211" s="15" t="s">
        <v>506</v>
      </c>
      <c r="D211" s="16">
        <v>170</v>
      </c>
      <c r="E211" s="16">
        <v>170</v>
      </c>
      <c r="F211" s="16">
        <v>120</v>
      </c>
      <c r="G211" s="16">
        <v>50</v>
      </c>
      <c r="H211" s="16"/>
      <c r="I211" s="16">
        <v>455</v>
      </c>
      <c r="J211" s="16">
        <v>505</v>
      </c>
      <c r="K211" s="16"/>
      <c r="L211" s="16">
        <v>245</v>
      </c>
      <c r="M211" s="32" t="s">
        <v>50</v>
      </c>
      <c r="N211" s="15" t="s">
        <v>51</v>
      </c>
    </row>
    <row r="212" spans="1:14" x14ac:dyDescent="0.35">
      <c r="A212" s="32" t="s">
        <v>1584</v>
      </c>
      <c r="B212" s="32" t="s">
        <v>507</v>
      </c>
      <c r="C212" s="15" t="s">
        <v>508</v>
      </c>
      <c r="D212" s="16">
        <v>150</v>
      </c>
      <c r="E212" s="16">
        <v>140</v>
      </c>
      <c r="F212" s="16">
        <v>85</v>
      </c>
      <c r="G212" s="16">
        <v>40</v>
      </c>
      <c r="H212" s="16"/>
      <c r="I212" s="16">
        <v>375</v>
      </c>
      <c r="J212" s="16">
        <v>415</v>
      </c>
      <c r="K212" s="16"/>
      <c r="L212" s="16">
        <v>220</v>
      </c>
      <c r="M212" s="32" t="s">
        <v>50</v>
      </c>
      <c r="N212" s="15" t="s">
        <v>51</v>
      </c>
    </row>
    <row r="213" spans="1:14" x14ac:dyDescent="0.35">
      <c r="A213" s="32" t="s">
        <v>1585</v>
      </c>
      <c r="B213" s="32" t="s">
        <v>509</v>
      </c>
      <c r="C213" s="15" t="s">
        <v>510</v>
      </c>
      <c r="D213" s="16">
        <v>225</v>
      </c>
      <c r="E213" s="16">
        <v>250</v>
      </c>
      <c r="F213" s="16">
        <v>220</v>
      </c>
      <c r="G213" s="16">
        <v>100</v>
      </c>
      <c r="H213" s="16"/>
      <c r="I213" s="16">
        <v>700</v>
      </c>
      <c r="J213" s="16">
        <v>800</v>
      </c>
      <c r="K213" s="16"/>
      <c r="L213" s="16">
        <v>410</v>
      </c>
      <c r="M213" s="32" t="s">
        <v>50</v>
      </c>
      <c r="N213" s="15" t="s">
        <v>51</v>
      </c>
    </row>
    <row r="214" spans="1:14" x14ac:dyDescent="0.35">
      <c r="A214" s="32" t="s">
        <v>1586</v>
      </c>
      <c r="B214" s="32" t="s">
        <v>511</v>
      </c>
      <c r="C214" s="15" t="s">
        <v>512</v>
      </c>
      <c r="D214" s="16">
        <v>135</v>
      </c>
      <c r="E214" s="16">
        <v>195</v>
      </c>
      <c r="F214" s="16">
        <v>170</v>
      </c>
      <c r="G214" s="16">
        <v>85</v>
      </c>
      <c r="H214" s="16"/>
      <c r="I214" s="16">
        <v>500</v>
      </c>
      <c r="J214" s="16">
        <v>585</v>
      </c>
      <c r="K214" s="16"/>
      <c r="L214" s="16">
        <v>285</v>
      </c>
      <c r="M214" s="32" t="s">
        <v>50</v>
      </c>
      <c r="N214" s="15" t="s">
        <v>51</v>
      </c>
    </row>
    <row r="215" spans="1:14" x14ac:dyDescent="0.35">
      <c r="A215" s="32" t="s">
        <v>1587</v>
      </c>
      <c r="B215" s="32" t="s">
        <v>513</v>
      </c>
      <c r="C215" s="15" t="s">
        <v>514</v>
      </c>
      <c r="D215" s="16">
        <v>85</v>
      </c>
      <c r="E215" s="16">
        <v>85</v>
      </c>
      <c r="F215" s="16">
        <v>50</v>
      </c>
      <c r="G215" s="16">
        <v>20</v>
      </c>
      <c r="H215" s="16"/>
      <c r="I215" s="16">
        <v>225</v>
      </c>
      <c r="J215" s="16">
        <v>245</v>
      </c>
      <c r="K215" s="16"/>
      <c r="L215" s="16">
        <v>135</v>
      </c>
      <c r="M215" s="32" t="s">
        <v>50</v>
      </c>
      <c r="N215" s="15" t="s">
        <v>51</v>
      </c>
    </row>
    <row r="216" spans="1:14" x14ac:dyDescent="0.35">
      <c r="A216" s="32" t="s">
        <v>1588</v>
      </c>
      <c r="B216" s="32" t="s">
        <v>515</v>
      </c>
      <c r="C216" s="15" t="s">
        <v>516</v>
      </c>
      <c r="D216" s="16">
        <v>130</v>
      </c>
      <c r="E216" s="16">
        <v>200</v>
      </c>
      <c r="F216" s="16">
        <v>145</v>
      </c>
      <c r="G216" s="16">
        <v>65</v>
      </c>
      <c r="H216" s="16"/>
      <c r="I216" s="16">
        <v>475</v>
      </c>
      <c r="J216" s="16">
        <v>540</v>
      </c>
      <c r="K216" s="16"/>
      <c r="L216" s="16">
        <v>255</v>
      </c>
      <c r="M216" s="32" t="s">
        <v>50</v>
      </c>
      <c r="N216" s="15" t="s">
        <v>51</v>
      </c>
    </row>
    <row r="217" spans="1:14" x14ac:dyDescent="0.35">
      <c r="A217" s="32" t="s">
        <v>1589</v>
      </c>
      <c r="B217" s="32" t="s">
        <v>517</v>
      </c>
      <c r="C217" s="15" t="s">
        <v>518</v>
      </c>
      <c r="D217" s="16">
        <v>380</v>
      </c>
      <c r="E217" s="16">
        <v>360</v>
      </c>
      <c r="F217" s="16">
        <v>280</v>
      </c>
      <c r="G217" s="16">
        <v>140</v>
      </c>
      <c r="H217" s="16"/>
      <c r="I217" s="16">
        <v>1020</v>
      </c>
      <c r="J217" s="16">
        <v>1160</v>
      </c>
      <c r="K217" s="16"/>
      <c r="L217" s="16">
        <v>600</v>
      </c>
      <c r="M217" s="32" t="s">
        <v>50</v>
      </c>
      <c r="N217" s="15" t="s">
        <v>51</v>
      </c>
    </row>
    <row r="218" spans="1:14" x14ac:dyDescent="0.35">
      <c r="A218" s="32" t="s">
        <v>1590</v>
      </c>
      <c r="B218" s="32" t="s">
        <v>519</v>
      </c>
      <c r="C218" s="15" t="s">
        <v>520</v>
      </c>
      <c r="D218" s="16">
        <v>500</v>
      </c>
      <c r="E218" s="16">
        <v>450</v>
      </c>
      <c r="F218" s="16">
        <v>305</v>
      </c>
      <c r="G218" s="16">
        <v>150</v>
      </c>
      <c r="H218" s="16"/>
      <c r="I218" s="16">
        <v>1255</v>
      </c>
      <c r="J218" s="16">
        <v>1405</v>
      </c>
      <c r="K218" s="16"/>
      <c r="L218" s="16">
        <v>750</v>
      </c>
      <c r="M218" s="32" t="s">
        <v>50</v>
      </c>
      <c r="N218" s="15" t="s">
        <v>51</v>
      </c>
    </row>
    <row r="219" spans="1:14" x14ac:dyDescent="0.35">
      <c r="A219" s="32" t="s">
        <v>1591</v>
      </c>
      <c r="B219" s="32" t="s">
        <v>521</v>
      </c>
      <c r="C219" s="15" t="s">
        <v>522</v>
      </c>
      <c r="D219" s="16">
        <v>235</v>
      </c>
      <c r="E219" s="16">
        <v>345</v>
      </c>
      <c r="F219" s="16">
        <v>290</v>
      </c>
      <c r="G219" s="16">
        <v>160</v>
      </c>
      <c r="H219" s="16"/>
      <c r="I219" s="16">
        <v>875</v>
      </c>
      <c r="J219" s="16">
        <v>1030</v>
      </c>
      <c r="K219" s="16"/>
      <c r="L219" s="16">
        <v>495</v>
      </c>
      <c r="M219" s="32" t="s">
        <v>50</v>
      </c>
      <c r="N219" s="15" t="s">
        <v>51</v>
      </c>
    </row>
    <row r="220" spans="1:14" x14ac:dyDescent="0.35">
      <c r="A220" s="32" t="s">
        <v>1592</v>
      </c>
      <c r="B220" s="32" t="s">
        <v>523</v>
      </c>
      <c r="C220" s="15" t="s">
        <v>524</v>
      </c>
      <c r="D220" s="16">
        <v>170</v>
      </c>
      <c r="E220" s="16">
        <v>175</v>
      </c>
      <c r="F220" s="16">
        <v>140</v>
      </c>
      <c r="G220" s="16">
        <v>75</v>
      </c>
      <c r="H220" s="16"/>
      <c r="I220" s="16">
        <v>495</v>
      </c>
      <c r="J220" s="16">
        <v>570</v>
      </c>
      <c r="K220" s="16"/>
      <c r="L220" s="16">
        <v>285</v>
      </c>
      <c r="M220" s="32" t="s">
        <v>50</v>
      </c>
      <c r="N220" s="15" t="s">
        <v>51</v>
      </c>
    </row>
    <row r="221" spans="1:14" x14ac:dyDescent="0.35">
      <c r="A221" s="32" t="s">
        <v>1593</v>
      </c>
      <c r="B221" s="32" t="s">
        <v>525</v>
      </c>
      <c r="C221" s="15" t="s">
        <v>526</v>
      </c>
      <c r="D221" s="16">
        <v>375</v>
      </c>
      <c r="E221" s="16">
        <v>365</v>
      </c>
      <c r="F221" s="16">
        <v>250</v>
      </c>
      <c r="G221" s="16">
        <v>105</v>
      </c>
      <c r="H221" s="16"/>
      <c r="I221" s="16">
        <v>990</v>
      </c>
      <c r="J221" s="16">
        <v>1095</v>
      </c>
      <c r="K221" s="16"/>
      <c r="L221" s="16">
        <v>510</v>
      </c>
      <c r="M221" s="32" t="s">
        <v>50</v>
      </c>
      <c r="N221" s="15" t="s">
        <v>51</v>
      </c>
    </row>
    <row r="222" spans="1:14" x14ac:dyDescent="0.35">
      <c r="A222" s="32" t="s">
        <v>1594</v>
      </c>
      <c r="B222" s="32" t="s">
        <v>527</v>
      </c>
      <c r="C222" s="15" t="s">
        <v>528</v>
      </c>
      <c r="D222" s="16">
        <v>220</v>
      </c>
      <c r="E222" s="16">
        <v>205</v>
      </c>
      <c r="F222" s="16">
        <v>195</v>
      </c>
      <c r="G222" s="16">
        <v>90</v>
      </c>
      <c r="H222" s="16"/>
      <c r="I222" s="16">
        <v>620</v>
      </c>
      <c r="J222" s="16">
        <v>710</v>
      </c>
      <c r="K222" s="16"/>
      <c r="L222" s="16">
        <v>365</v>
      </c>
      <c r="M222" s="32" t="s">
        <v>50</v>
      </c>
      <c r="N222" s="15" t="s">
        <v>51</v>
      </c>
    </row>
    <row r="223" spans="1:14" x14ac:dyDescent="0.35">
      <c r="A223" s="32" t="s">
        <v>1595</v>
      </c>
      <c r="B223" s="32" t="s">
        <v>529</v>
      </c>
      <c r="C223" s="15" t="s">
        <v>530</v>
      </c>
      <c r="D223" s="16">
        <v>275</v>
      </c>
      <c r="E223" s="16">
        <v>310</v>
      </c>
      <c r="F223" s="16">
        <v>290</v>
      </c>
      <c r="G223" s="16">
        <v>135</v>
      </c>
      <c r="H223" s="16"/>
      <c r="I223" s="16">
        <v>870</v>
      </c>
      <c r="J223" s="16">
        <v>1010</v>
      </c>
      <c r="K223" s="16"/>
      <c r="L223" s="16">
        <v>475</v>
      </c>
      <c r="M223" s="32" t="s">
        <v>50</v>
      </c>
      <c r="N223" s="15" t="s">
        <v>51</v>
      </c>
    </row>
    <row r="224" spans="1:14" x14ac:dyDescent="0.35">
      <c r="A224" s="32" t="s">
        <v>1596</v>
      </c>
      <c r="B224" s="32" t="s">
        <v>531</v>
      </c>
      <c r="C224" s="15" t="s">
        <v>532</v>
      </c>
      <c r="D224" s="16">
        <v>120</v>
      </c>
      <c r="E224" s="16">
        <v>115</v>
      </c>
      <c r="F224" s="16">
        <v>100</v>
      </c>
      <c r="G224" s="16">
        <v>45</v>
      </c>
      <c r="H224" s="16"/>
      <c r="I224" s="16">
        <v>330</v>
      </c>
      <c r="J224" s="16">
        <v>375</v>
      </c>
      <c r="K224" s="16"/>
      <c r="L224" s="16">
        <v>190</v>
      </c>
      <c r="M224" s="32" t="s">
        <v>50</v>
      </c>
      <c r="N224" s="15" t="s">
        <v>51</v>
      </c>
    </row>
    <row r="225" spans="1:14" x14ac:dyDescent="0.35">
      <c r="A225" s="32" t="s">
        <v>1597</v>
      </c>
      <c r="B225" s="32" t="s">
        <v>533</v>
      </c>
      <c r="C225" s="15" t="s">
        <v>534</v>
      </c>
      <c r="D225" s="16">
        <v>120</v>
      </c>
      <c r="E225" s="16">
        <v>90</v>
      </c>
      <c r="F225" s="16">
        <v>55</v>
      </c>
      <c r="G225" s="16">
        <v>45</v>
      </c>
      <c r="H225" s="16"/>
      <c r="I225" s="16">
        <v>265</v>
      </c>
      <c r="J225" s="16">
        <v>300</v>
      </c>
      <c r="K225" s="16"/>
      <c r="L225" s="16">
        <v>160</v>
      </c>
      <c r="M225" s="32" t="s">
        <v>50</v>
      </c>
      <c r="N225" s="15" t="s">
        <v>51</v>
      </c>
    </row>
    <row r="226" spans="1:14" x14ac:dyDescent="0.35">
      <c r="A226" s="32" t="s">
        <v>1598</v>
      </c>
      <c r="B226" s="32" t="s">
        <v>535</v>
      </c>
      <c r="C226" s="15" t="s">
        <v>536</v>
      </c>
      <c r="D226" s="16">
        <v>220</v>
      </c>
      <c r="E226" s="16">
        <v>195</v>
      </c>
      <c r="F226" s="16">
        <v>160</v>
      </c>
      <c r="G226" s="16">
        <v>80</v>
      </c>
      <c r="H226" s="16"/>
      <c r="I226" s="16">
        <v>575</v>
      </c>
      <c r="J226" s="16">
        <v>660</v>
      </c>
      <c r="K226" s="16"/>
      <c r="L226" s="16">
        <v>365</v>
      </c>
      <c r="M226" s="32" t="s">
        <v>52</v>
      </c>
      <c r="N226" s="15" t="s">
        <v>53</v>
      </c>
    </row>
    <row r="227" spans="1:14" x14ac:dyDescent="0.35">
      <c r="A227" s="32" t="s">
        <v>1599</v>
      </c>
      <c r="B227" s="32" t="s">
        <v>537</v>
      </c>
      <c r="C227" s="15" t="s">
        <v>538</v>
      </c>
      <c r="D227" s="16">
        <v>140</v>
      </c>
      <c r="E227" s="16">
        <v>150</v>
      </c>
      <c r="F227" s="16">
        <v>110</v>
      </c>
      <c r="G227" s="16">
        <v>60</v>
      </c>
      <c r="H227" s="16"/>
      <c r="I227" s="16">
        <v>405</v>
      </c>
      <c r="J227" s="16">
        <v>465</v>
      </c>
      <c r="K227" s="16"/>
      <c r="L227" s="16">
        <v>225</v>
      </c>
      <c r="M227" s="32" t="s">
        <v>52</v>
      </c>
      <c r="N227" s="15" t="s">
        <v>53</v>
      </c>
    </row>
    <row r="228" spans="1:14" x14ac:dyDescent="0.35">
      <c r="A228" s="32" t="s">
        <v>1600</v>
      </c>
      <c r="B228" s="32" t="s">
        <v>539</v>
      </c>
      <c r="C228" s="15" t="s">
        <v>540</v>
      </c>
      <c r="D228" s="16">
        <v>295</v>
      </c>
      <c r="E228" s="16">
        <v>340</v>
      </c>
      <c r="F228" s="16">
        <v>225</v>
      </c>
      <c r="G228" s="16">
        <v>80</v>
      </c>
      <c r="H228" s="16"/>
      <c r="I228" s="16">
        <v>860</v>
      </c>
      <c r="J228" s="16">
        <v>945</v>
      </c>
      <c r="K228" s="16"/>
      <c r="L228" s="16">
        <v>515</v>
      </c>
      <c r="M228" s="32" t="s">
        <v>52</v>
      </c>
      <c r="N228" s="15" t="s">
        <v>53</v>
      </c>
    </row>
    <row r="229" spans="1:14" x14ac:dyDescent="0.35">
      <c r="A229" s="32" t="s">
        <v>1601</v>
      </c>
      <c r="B229" s="32" t="s">
        <v>541</v>
      </c>
      <c r="C229" s="15" t="s">
        <v>542</v>
      </c>
      <c r="D229" s="16">
        <v>110</v>
      </c>
      <c r="E229" s="16">
        <v>140</v>
      </c>
      <c r="F229" s="16">
        <v>120</v>
      </c>
      <c r="G229" s="16">
        <v>55</v>
      </c>
      <c r="H229" s="16"/>
      <c r="I229" s="16">
        <v>365</v>
      </c>
      <c r="J229" s="16">
        <v>425</v>
      </c>
      <c r="K229" s="16"/>
      <c r="L229" s="16">
        <v>225</v>
      </c>
      <c r="M229" s="32" t="s">
        <v>52</v>
      </c>
      <c r="N229" s="15" t="s">
        <v>53</v>
      </c>
    </row>
    <row r="230" spans="1:14" x14ac:dyDescent="0.35">
      <c r="A230" s="32" t="s">
        <v>1602</v>
      </c>
      <c r="B230" s="32" t="s">
        <v>543</v>
      </c>
      <c r="C230" s="15" t="s">
        <v>544</v>
      </c>
      <c r="D230" s="16">
        <v>730</v>
      </c>
      <c r="E230" s="16">
        <v>750</v>
      </c>
      <c r="F230" s="16">
        <v>520</v>
      </c>
      <c r="G230" s="16">
        <v>225</v>
      </c>
      <c r="H230" s="16"/>
      <c r="I230" s="16">
        <v>2005</v>
      </c>
      <c r="J230" s="16">
        <v>2225</v>
      </c>
      <c r="K230" s="16"/>
      <c r="L230" s="16">
        <v>1120</v>
      </c>
      <c r="M230" s="32" t="s">
        <v>52</v>
      </c>
      <c r="N230" s="15" t="s">
        <v>53</v>
      </c>
    </row>
    <row r="231" spans="1:14" x14ac:dyDescent="0.35">
      <c r="A231" s="32" t="s">
        <v>1603</v>
      </c>
      <c r="B231" s="32" t="s">
        <v>545</v>
      </c>
      <c r="C231" s="15" t="s">
        <v>546</v>
      </c>
      <c r="D231" s="16">
        <v>570</v>
      </c>
      <c r="E231" s="16">
        <v>585</v>
      </c>
      <c r="F231" s="16">
        <v>425</v>
      </c>
      <c r="G231" s="16">
        <v>170</v>
      </c>
      <c r="H231" s="16"/>
      <c r="I231" s="16">
        <v>1585</v>
      </c>
      <c r="J231" s="16">
        <v>1750</v>
      </c>
      <c r="K231" s="16"/>
      <c r="L231" s="16">
        <v>870</v>
      </c>
      <c r="M231" s="32" t="s">
        <v>52</v>
      </c>
      <c r="N231" s="15" t="s">
        <v>53</v>
      </c>
    </row>
    <row r="232" spans="1:14" x14ac:dyDescent="0.35">
      <c r="A232" s="32" t="s">
        <v>1604</v>
      </c>
      <c r="B232" s="32" t="s">
        <v>547</v>
      </c>
      <c r="C232" s="15" t="s">
        <v>548</v>
      </c>
      <c r="D232" s="16">
        <v>685</v>
      </c>
      <c r="E232" s="16">
        <v>695</v>
      </c>
      <c r="F232" s="16">
        <v>510</v>
      </c>
      <c r="G232" s="16">
        <v>195</v>
      </c>
      <c r="H232" s="16"/>
      <c r="I232" s="16">
        <v>1895</v>
      </c>
      <c r="J232" s="16">
        <v>2085</v>
      </c>
      <c r="K232" s="16"/>
      <c r="L232" s="16">
        <v>1025</v>
      </c>
      <c r="M232" s="32" t="s">
        <v>52</v>
      </c>
      <c r="N232" s="15" t="s">
        <v>53</v>
      </c>
    </row>
    <row r="233" spans="1:14" x14ac:dyDescent="0.35">
      <c r="A233" s="32" t="s">
        <v>1605</v>
      </c>
      <c r="B233" s="32" t="s">
        <v>549</v>
      </c>
      <c r="C233" s="15" t="s">
        <v>550</v>
      </c>
      <c r="D233" s="16">
        <v>105</v>
      </c>
      <c r="E233" s="16">
        <v>75</v>
      </c>
      <c r="F233" s="16">
        <v>50</v>
      </c>
      <c r="G233" s="16">
        <v>15</v>
      </c>
      <c r="H233" s="16"/>
      <c r="I233" s="16">
        <v>230</v>
      </c>
      <c r="J233" s="16">
        <v>245</v>
      </c>
      <c r="K233" s="16"/>
      <c r="L233" s="16">
        <v>150</v>
      </c>
      <c r="M233" s="32" t="s">
        <v>52</v>
      </c>
      <c r="N233" s="15" t="s">
        <v>53</v>
      </c>
    </row>
    <row r="234" spans="1:14" x14ac:dyDescent="0.35">
      <c r="A234" s="32" t="s">
        <v>1606</v>
      </c>
      <c r="B234" s="32" t="s">
        <v>551</v>
      </c>
      <c r="C234" s="15" t="s">
        <v>552</v>
      </c>
      <c r="D234" s="16">
        <v>510</v>
      </c>
      <c r="E234" s="16">
        <v>560</v>
      </c>
      <c r="F234" s="16">
        <v>400</v>
      </c>
      <c r="G234" s="16">
        <v>210</v>
      </c>
      <c r="H234" s="16"/>
      <c r="I234" s="16">
        <v>1470</v>
      </c>
      <c r="J234" s="16">
        <v>1680</v>
      </c>
      <c r="K234" s="16"/>
      <c r="L234" s="16">
        <v>820</v>
      </c>
      <c r="M234" s="32" t="s">
        <v>52</v>
      </c>
      <c r="N234" s="15" t="s">
        <v>53</v>
      </c>
    </row>
    <row r="235" spans="1:14" x14ac:dyDescent="0.35">
      <c r="A235" s="32" t="s">
        <v>1607</v>
      </c>
      <c r="B235" s="32" t="s">
        <v>553</v>
      </c>
      <c r="C235" s="15" t="s">
        <v>554</v>
      </c>
      <c r="D235" s="16">
        <v>130</v>
      </c>
      <c r="E235" s="16">
        <v>120</v>
      </c>
      <c r="F235" s="16">
        <v>100</v>
      </c>
      <c r="G235" s="16">
        <v>45</v>
      </c>
      <c r="H235" s="16"/>
      <c r="I235" s="16">
        <v>345</v>
      </c>
      <c r="J235" s="16">
        <v>390</v>
      </c>
      <c r="K235" s="16"/>
      <c r="L235" s="16">
        <v>210</v>
      </c>
      <c r="M235" s="32" t="s">
        <v>52</v>
      </c>
      <c r="N235" s="15" t="s">
        <v>53</v>
      </c>
    </row>
    <row r="236" spans="1:14" x14ac:dyDescent="0.35">
      <c r="A236" s="32" t="s">
        <v>1608</v>
      </c>
      <c r="B236" s="32" t="s">
        <v>555</v>
      </c>
      <c r="C236" s="15" t="s">
        <v>556</v>
      </c>
      <c r="D236" s="16">
        <v>395</v>
      </c>
      <c r="E236" s="16">
        <v>470</v>
      </c>
      <c r="F236" s="16">
        <v>305</v>
      </c>
      <c r="G236" s="16">
        <v>130</v>
      </c>
      <c r="H236" s="16"/>
      <c r="I236" s="16">
        <v>1175</v>
      </c>
      <c r="J236" s="16">
        <v>1300</v>
      </c>
      <c r="K236" s="16"/>
      <c r="L236" s="16">
        <v>615</v>
      </c>
      <c r="M236" s="32" t="s">
        <v>52</v>
      </c>
      <c r="N236" s="15" t="s">
        <v>53</v>
      </c>
    </row>
    <row r="237" spans="1:14" x14ac:dyDescent="0.35">
      <c r="A237" s="32" t="s">
        <v>1609</v>
      </c>
      <c r="B237" s="32" t="s">
        <v>557</v>
      </c>
      <c r="C237" s="15" t="s">
        <v>558</v>
      </c>
      <c r="D237" s="16">
        <v>645</v>
      </c>
      <c r="E237" s="16">
        <v>725</v>
      </c>
      <c r="F237" s="16">
        <v>470</v>
      </c>
      <c r="G237" s="16">
        <v>225</v>
      </c>
      <c r="H237" s="16"/>
      <c r="I237" s="16">
        <v>1840</v>
      </c>
      <c r="J237" s="16">
        <v>2065</v>
      </c>
      <c r="K237" s="16"/>
      <c r="L237" s="16">
        <v>965</v>
      </c>
      <c r="M237" s="32" t="s">
        <v>52</v>
      </c>
      <c r="N237" s="15" t="s">
        <v>53</v>
      </c>
    </row>
    <row r="238" spans="1:14" x14ac:dyDescent="0.35">
      <c r="A238" s="32" t="s">
        <v>1610</v>
      </c>
      <c r="B238" s="32" t="s">
        <v>559</v>
      </c>
      <c r="C238" s="15" t="s">
        <v>560</v>
      </c>
      <c r="D238" s="16">
        <v>200</v>
      </c>
      <c r="E238" s="16">
        <v>210</v>
      </c>
      <c r="F238" s="16">
        <v>150</v>
      </c>
      <c r="G238" s="16">
        <v>75</v>
      </c>
      <c r="H238" s="16"/>
      <c r="I238" s="16">
        <v>555</v>
      </c>
      <c r="J238" s="16">
        <v>625</v>
      </c>
      <c r="K238" s="16"/>
      <c r="L238" s="16">
        <v>325</v>
      </c>
      <c r="M238" s="32" t="s">
        <v>52</v>
      </c>
      <c r="N238" s="15" t="s">
        <v>53</v>
      </c>
    </row>
    <row r="239" spans="1:14" x14ac:dyDescent="0.35">
      <c r="A239" s="32" t="s">
        <v>1611</v>
      </c>
      <c r="B239" s="32" t="s">
        <v>561</v>
      </c>
      <c r="C239" s="15" t="s">
        <v>562</v>
      </c>
      <c r="D239" s="16">
        <v>575</v>
      </c>
      <c r="E239" s="16">
        <v>530</v>
      </c>
      <c r="F239" s="16">
        <v>380</v>
      </c>
      <c r="G239" s="16">
        <v>170</v>
      </c>
      <c r="H239" s="16"/>
      <c r="I239" s="16">
        <v>1485</v>
      </c>
      <c r="J239" s="16">
        <v>1650</v>
      </c>
      <c r="K239" s="16"/>
      <c r="L239" s="16">
        <v>835</v>
      </c>
      <c r="M239" s="32" t="s">
        <v>52</v>
      </c>
      <c r="N239" s="15" t="s">
        <v>53</v>
      </c>
    </row>
    <row r="240" spans="1:14" x14ac:dyDescent="0.35">
      <c r="A240" s="32" t="s">
        <v>1612</v>
      </c>
      <c r="B240" s="32" t="s">
        <v>563</v>
      </c>
      <c r="C240" s="15" t="s">
        <v>564</v>
      </c>
      <c r="D240" s="16">
        <v>460</v>
      </c>
      <c r="E240" s="16">
        <v>445</v>
      </c>
      <c r="F240" s="16">
        <v>315</v>
      </c>
      <c r="G240" s="16">
        <v>150</v>
      </c>
      <c r="H240" s="16"/>
      <c r="I240" s="16">
        <v>1220</v>
      </c>
      <c r="J240" s="16">
        <v>1375</v>
      </c>
      <c r="K240" s="16"/>
      <c r="L240" s="16">
        <v>685</v>
      </c>
      <c r="M240" s="32" t="s">
        <v>52</v>
      </c>
      <c r="N240" s="15" t="s">
        <v>53</v>
      </c>
    </row>
    <row r="241" spans="1:14" x14ac:dyDescent="0.35">
      <c r="A241" s="32" t="s">
        <v>1613</v>
      </c>
      <c r="B241" s="32" t="s">
        <v>565</v>
      </c>
      <c r="C241" s="15" t="s">
        <v>566</v>
      </c>
      <c r="D241" s="16">
        <v>160</v>
      </c>
      <c r="E241" s="16">
        <v>185</v>
      </c>
      <c r="F241" s="16">
        <v>115</v>
      </c>
      <c r="G241" s="16">
        <v>55</v>
      </c>
      <c r="H241" s="16"/>
      <c r="I241" s="16">
        <v>465</v>
      </c>
      <c r="J241" s="16">
        <v>520</v>
      </c>
      <c r="K241" s="16"/>
      <c r="L241" s="16">
        <v>280</v>
      </c>
      <c r="M241" s="32" t="s">
        <v>52</v>
      </c>
      <c r="N241" s="15" t="s">
        <v>53</v>
      </c>
    </row>
    <row r="242" spans="1:14" x14ac:dyDescent="0.35">
      <c r="A242" s="32" t="s">
        <v>1614</v>
      </c>
      <c r="B242" s="32" t="s">
        <v>567</v>
      </c>
      <c r="C242" s="15" t="s">
        <v>568</v>
      </c>
      <c r="D242" s="16">
        <v>135</v>
      </c>
      <c r="E242" s="16">
        <v>140</v>
      </c>
      <c r="F242" s="16">
        <v>115</v>
      </c>
      <c r="G242" s="16">
        <v>45</v>
      </c>
      <c r="H242" s="16"/>
      <c r="I242" s="16">
        <v>395</v>
      </c>
      <c r="J242" s="16">
        <v>440</v>
      </c>
      <c r="K242" s="16"/>
      <c r="L242" s="16">
        <v>240</v>
      </c>
      <c r="M242" s="32" t="s">
        <v>52</v>
      </c>
      <c r="N242" s="15" t="s">
        <v>53</v>
      </c>
    </row>
    <row r="243" spans="1:14" x14ac:dyDescent="0.35">
      <c r="A243" s="32" t="s">
        <v>1615</v>
      </c>
      <c r="B243" s="32" t="s">
        <v>569</v>
      </c>
      <c r="C243" s="15" t="s">
        <v>570</v>
      </c>
      <c r="D243" s="16">
        <v>190</v>
      </c>
      <c r="E243" s="16">
        <v>170</v>
      </c>
      <c r="F243" s="16">
        <v>100</v>
      </c>
      <c r="G243" s="16">
        <v>45</v>
      </c>
      <c r="H243" s="16"/>
      <c r="I243" s="16">
        <v>460</v>
      </c>
      <c r="J243" s="16">
        <v>500</v>
      </c>
      <c r="K243" s="16"/>
      <c r="L243" s="16">
        <v>305</v>
      </c>
      <c r="M243" s="32" t="s">
        <v>52</v>
      </c>
      <c r="N243" s="15" t="s">
        <v>53</v>
      </c>
    </row>
    <row r="244" spans="1:14" x14ac:dyDescent="0.35">
      <c r="A244" s="32" t="s">
        <v>1616</v>
      </c>
      <c r="B244" s="32" t="s">
        <v>571</v>
      </c>
      <c r="C244" s="15" t="s">
        <v>572</v>
      </c>
      <c r="D244" s="16">
        <v>550</v>
      </c>
      <c r="E244" s="16">
        <v>625</v>
      </c>
      <c r="F244" s="16">
        <v>380</v>
      </c>
      <c r="G244" s="16">
        <v>190</v>
      </c>
      <c r="H244" s="16"/>
      <c r="I244" s="16">
        <v>1550</v>
      </c>
      <c r="J244" s="16">
        <v>1740</v>
      </c>
      <c r="K244" s="16"/>
      <c r="L244" s="16">
        <v>865</v>
      </c>
      <c r="M244" s="32" t="s">
        <v>52</v>
      </c>
      <c r="N244" s="15" t="s">
        <v>53</v>
      </c>
    </row>
    <row r="245" spans="1:14" x14ac:dyDescent="0.35">
      <c r="A245" s="32" t="s">
        <v>1617</v>
      </c>
      <c r="B245" s="32" t="s">
        <v>573</v>
      </c>
      <c r="C245" s="15" t="s">
        <v>574</v>
      </c>
      <c r="D245" s="16">
        <v>630</v>
      </c>
      <c r="E245" s="16">
        <v>610</v>
      </c>
      <c r="F245" s="16">
        <v>390</v>
      </c>
      <c r="G245" s="16">
        <v>150</v>
      </c>
      <c r="H245" s="16"/>
      <c r="I245" s="16">
        <v>1635</v>
      </c>
      <c r="J245" s="16">
        <v>1785</v>
      </c>
      <c r="K245" s="16"/>
      <c r="L245" s="16">
        <v>890</v>
      </c>
      <c r="M245" s="32" t="s">
        <v>52</v>
      </c>
      <c r="N245" s="15" t="s">
        <v>53</v>
      </c>
    </row>
    <row r="246" spans="1:14" x14ac:dyDescent="0.35">
      <c r="A246" s="32" t="s">
        <v>1618</v>
      </c>
      <c r="B246" s="32" t="s">
        <v>575</v>
      </c>
      <c r="C246" s="15" t="s">
        <v>576</v>
      </c>
      <c r="D246" s="16">
        <v>95</v>
      </c>
      <c r="E246" s="16">
        <v>85</v>
      </c>
      <c r="F246" s="16">
        <v>60</v>
      </c>
      <c r="G246" s="16">
        <v>25</v>
      </c>
      <c r="H246" s="16"/>
      <c r="I246" s="16">
        <v>245</v>
      </c>
      <c r="J246" s="16">
        <v>265</v>
      </c>
      <c r="K246" s="16"/>
      <c r="L246" s="16">
        <v>155</v>
      </c>
      <c r="M246" s="32" t="s">
        <v>52</v>
      </c>
      <c r="N246" s="15" t="s">
        <v>53</v>
      </c>
    </row>
    <row r="247" spans="1:14" x14ac:dyDescent="0.35">
      <c r="A247" s="32" t="s">
        <v>1619</v>
      </c>
      <c r="B247" s="32" t="s">
        <v>577</v>
      </c>
      <c r="C247" s="15" t="s">
        <v>578</v>
      </c>
      <c r="D247" s="16">
        <v>530</v>
      </c>
      <c r="E247" s="16">
        <v>490</v>
      </c>
      <c r="F247" s="16">
        <v>325</v>
      </c>
      <c r="G247" s="16">
        <v>120</v>
      </c>
      <c r="H247" s="16"/>
      <c r="I247" s="16">
        <v>1340</v>
      </c>
      <c r="J247" s="16">
        <v>1460</v>
      </c>
      <c r="K247" s="16"/>
      <c r="L247" s="16">
        <v>750</v>
      </c>
      <c r="M247" s="32" t="s">
        <v>54</v>
      </c>
      <c r="N247" s="15" t="s">
        <v>55</v>
      </c>
    </row>
    <row r="248" spans="1:14" x14ac:dyDescent="0.35">
      <c r="A248" s="32" t="s">
        <v>1620</v>
      </c>
      <c r="B248" s="32" t="s">
        <v>579</v>
      </c>
      <c r="C248" s="15" t="s">
        <v>580</v>
      </c>
      <c r="D248" s="16">
        <v>105</v>
      </c>
      <c r="E248" s="16">
        <v>90</v>
      </c>
      <c r="F248" s="16">
        <v>75</v>
      </c>
      <c r="G248" s="16">
        <v>35</v>
      </c>
      <c r="H248" s="16"/>
      <c r="I248" s="16">
        <v>270</v>
      </c>
      <c r="J248" s="16">
        <v>305</v>
      </c>
      <c r="K248" s="16"/>
      <c r="L248" s="16">
        <v>185</v>
      </c>
      <c r="M248" s="32" t="s">
        <v>54</v>
      </c>
      <c r="N248" s="15" t="s">
        <v>55</v>
      </c>
    </row>
    <row r="249" spans="1:14" x14ac:dyDescent="0.35">
      <c r="A249" s="32" t="s">
        <v>1621</v>
      </c>
      <c r="B249" s="32" t="s">
        <v>581</v>
      </c>
      <c r="C249" s="15" t="s">
        <v>582</v>
      </c>
      <c r="D249" s="16">
        <v>280</v>
      </c>
      <c r="E249" s="16">
        <v>315</v>
      </c>
      <c r="F249" s="16">
        <v>235</v>
      </c>
      <c r="G249" s="16">
        <v>115</v>
      </c>
      <c r="H249" s="16"/>
      <c r="I249" s="16">
        <v>825</v>
      </c>
      <c r="J249" s="16">
        <v>940</v>
      </c>
      <c r="K249" s="16"/>
      <c r="L249" s="16">
        <v>490</v>
      </c>
      <c r="M249" s="32" t="s">
        <v>54</v>
      </c>
      <c r="N249" s="15" t="s">
        <v>55</v>
      </c>
    </row>
    <row r="250" spans="1:14" x14ac:dyDescent="0.35">
      <c r="A250" s="32" t="s">
        <v>1622</v>
      </c>
      <c r="B250" s="32" t="s">
        <v>583</v>
      </c>
      <c r="C250" s="15" t="s">
        <v>584</v>
      </c>
      <c r="D250" s="16">
        <v>155</v>
      </c>
      <c r="E250" s="16">
        <v>165</v>
      </c>
      <c r="F250" s="16">
        <v>140</v>
      </c>
      <c r="G250" s="16">
        <v>75</v>
      </c>
      <c r="H250" s="16"/>
      <c r="I250" s="16">
        <v>465</v>
      </c>
      <c r="J250" s="16">
        <v>540</v>
      </c>
      <c r="K250" s="16"/>
      <c r="L250" s="16">
        <v>285</v>
      </c>
      <c r="M250" s="32" t="s">
        <v>54</v>
      </c>
      <c r="N250" s="15" t="s">
        <v>55</v>
      </c>
    </row>
    <row r="251" spans="1:14" x14ac:dyDescent="0.35">
      <c r="A251" s="32" t="s">
        <v>1623</v>
      </c>
      <c r="B251" s="32" t="s">
        <v>585</v>
      </c>
      <c r="C251" s="15" t="s">
        <v>586</v>
      </c>
      <c r="D251" s="16">
        <v>95</v>
      </c>
      <c r="E251" s="16">
        <v>100</v>
      </c>
      <c r="F251" s="16">
        <v>90</v>
      </c>
      <c r="G251" s="16">
        <v>30</v>
      </c>
      <c r="H251" s="16"/>
      <c r="I251" s="16">
        <v>285</v>
      </c>
      <c r="J251" s="16">
        <v>315</v>
      </c>
      <c r="K251" s="16"/>
      <c r="L251" s="16">
        <v>180</v>
      </c>
      <c r="M251" s="32" t="s">
        <v>54</v>
      </c>
      <c r="N251" s="15" t="s">
        <v>55</v>
      </c>
    </row>
    <row r="252" spans="1:14" x14ac:dyDescent="0.35">
      <c r="A252" s="32" t="s">
        <v>1624</v>
      </c>
      <c r="B252" s="32" t="s">
        <v>587</v>
      </c>
      <c r="C252" s="15" t="s">
        <v>588</v>
      </c>
      <c r="D252" s="16">
        <v>225</v>
      </c>
      <c r="E252" s="16">
        <v>160</v>
      </c>
      <c r="F252" s="16">
        <v>110</v>
      </c>
      <c r="G252" s="16">
        <v>50</v>
      </c>
      <c r="H252" s="16"/>
      <c r="I252" s="16">
        <v>500</v>
      </c>
      <c r="J252" s="16">
        <v>545</v>
      </c>
      <c r="K252" s="16"/>
      <c r="L252" s="16">
        <v>300</v>
      </c>
      <c r="M252" s="32" t="s">
        <v>54</v>
      </c>
      <c r="N252" s="15" t="s">
        <v>55</v>
      </c>
    </row>
    <row r="253" spans="1:14" x14ac:dyDescent="0.35">
      <c r="A253" s="32" t="s">
        <v>1625</v>
      </c>
      <c r="B253" s="32" t="s">
        <v>589</v>
      </c>
      <c r="C253" s="15" t="s">
        <v>590</v>
      </c>
      <c r="D253" s="16">
        <v>185</v>
      </c>
      <c r="E253" s="16">
        <v>250</v>
      </c>
      <c r="F253" s="16">
        <v>240</v>
      </c>
      <c r="G253" s="16">
        <v>110</v>
      </c>
      <c r="H253" s="16"/>
      <c r="I253" s="16">
        <v>680</v>
      </c>
      <c r="J253" s="16">
        <v>785</v>
      </c>
      <c r="K253" s="16"/>
      <c r="L253" s="16">
        <v>375</v>
      </c>
      <c r="M253" s="32" t="s">
        <v>54</v>
      </c>
      <c r="N253" s="15" t="s">
        <v>55</v>
      </c>
    </row>
    <row r="254" spans="1:14" x14ac:dyDescent="0.35">
      <c r="A254" s="32" t="s">
        <v>1626</v>
      </c>
      <c r="B254" s="32" t="s">
        <v>591</v>
      </c>
      <c r="C254" s="15" t="s">
        <v>592</v>
      </c>
      <c r="D254" s="16">
        <v>520</v>
      </c>
      <c r="E254" s="16">
        <v>440</v>
      </c>
      <c r="F254" s="16">
        <v>315</v>
      </c>
      <c r="G254" s="16">
        <v>155</v>
      </c>
      <c r="H254" s="16"/>
      <c r="I254" s="16">
        <v>1270</v>
      </c>
      <c r="J254" s="16">
        <v>1425</v>
      </c>
      <c r="K254" s="16"/>
      <c r="L254" s="16">
        <v>730</v>
      </c>
      <c r="M254" s="32" t="s">
        <v>54</v>
      </c>
      <c r="N254" s="15" t="s">
        <v>55</v>
      </c>
    </row>
    <row r="255" spans="1:14" x14ac:dyDescent="0.35">
      <c r="A255" s="32" t="s">
        <v>1627</v>
      </c>
      <c r="B255" s="32" t="s">
        <v>593</v>
      </c>
      <c r="C255" s="15" t="s">
        <v>594</v>
      </c>
      <c r="D255" s="16">
        <v>265</v>
      </c>
      <c r="E255" s="16">
        <v>290</v>
      </c>
      <c r="F255" s="16">
        <v>185</v>
      </c>
      <c r="G255" s="16">
        <v>90</v>
      </c>
      <c r="H255" s="16"/>
      <c r="I255" s="16">
        <v>740</v>
      </c>
      <c r="J255" s="16">
        <v>835</v>
      </c>
      <c r="K255" s="16"/>
      <c r="L255" s="16">
        <v>460</v>
      </c>
      <c r="M255" s="32" t="s">
        <v>54</v>
      </c>
      <c r="N255" s="15" t="s">
        <v>55</v>
      </c>
    </row>
    <row r="256" spans="1:14" x14ac:dyDescent="0.35">
      <c r="A256" s="32" t="s">
        <v>1628</v>
      </c>
      <c r="B256" s="32" t="s">
        <v>595</v>
      </c>
      <c r="C256" s="15" t="s">
        <v>596</v>
      </c>
      <c r="D256" s="16">
        <v>275</v>
      </c>
      <c r="E256" s="16">
        <v>315</v>
      </c>
      <c r="F256" s="16">
        <v>220</v>
      </c>
      <c r="G256" s="16">
        <v>95</v>
      </c>
      <c r="H256" s="16"/>
      <c r="I256" s="16">
        <v>810</v>
      </c>
      <c r="J256" s="16">
        <v>910</v>
      </c>
      <c r="K256" s="16"/>
      <c r="L256" s="16">
        <v>460</v>
      </c>
      <c r="M256" s="32" t="s">
        <v>54</v>
      </c>
      <c r="N256" s="15" t="s">
        <v>55</v>
      </c>
    </row>
    <row r="257" spans="1:14" x14ac:dyDescent="0.35">
      <c r="A257" s="32" t="s">
        <v>1629</v>
      </c>
      <c r="B257" s="32" t="s">
        <v>597</v>
      </c>
      <c r="C257" s="15" t="s">
        <v>598</v>
      </c>
      <c r="D257" s="16">
        <v>310</v>
      </c>
      <c r="E257" s="16">
        <v>320</v>
      </c>
      <c r="F257" s="16">
        <v>220</v>
      </c>
      <c r="G257" s="16">
        <v>95</v>
      </c>
      <c r="H257" s="16"/>
      <c r="I257" s="16">
        <v>855</v>
      </c>
      <c r="J257" s="16">
        <v>945</v>
      </c>
      <c r="K257" s="16"/>
      <c r="L257" s="16">
        <v>500</v>
      </c>
      <c r="M257" s="32" t="s">
        <v>54</v>
      </c>
      <c r="N257" s="15" t="s">
        <v>55</v>
      </c>
    </row>
    <row r="258" spans="1:14" x14ac:dyDescent="0.35">
      <c r="A258" s="32" t="s">
        <v>1630</v>
      </c>
      <c r="B258" s="32" t="s">
        <v>599</v>
      </c>
      <c r="C258" s="15" t="s">
        <v>600</v>
      </c>
      <c r="D258" s="16">
        <v>200</v>
      </c>
      <c r="E258" s="16">
        <v>240</v>
      </c>
      <c r="F258" s="16">
        <v>165</v>
      </c>
      <c r="G258" s="16">
        <v>60</v>
      </c>
      <c r="H258" s="16"/>
      <c r="I258" s="16">
        <v>600</v>
      </c>
      <c r="J258" s="16">
        <v>660</v>
      </c>
      <c r="K258" s="16"/>
      <c r="L258" s="16">
        <v>360</v>
      </c>
      <c r="M258" s="32" t="s">
        <v>54</v>
      </c>
      <c r="N258" s="15" t="s">
        <v>55</v>
      </c>
    </row>
    <row r="259" spans="1:14" x14ac:dyDescent="0.35">
      <c r="A259" s="32" t="s">
        <v>1631</v>
      </c>
      <c r="B259" s="32" t="s">
        <v>601</v>
      </c>
      <c r="C259" s="15" t="s">
        <v>602</v>
      </c>
      <c r="D259" s="16">
        <v>380</v>
      </c>
      <c r="E259" s="16">
        <v>345</v>
      </c>
      <c r="F259" s="16">
        <v>260</v>
      </c>
      <c r="G259" s="16">
        <v>110</v>
      </c>
      <c r="H259" s="16"/>
      <c r="I259" s="16">
        <v>985</v>
      </c>
      <c r="J259" s="16">
        <v>1100</v>
      </c>
      <c r="K259" s="16"/>
      <c r="L259" s="16">
        <v>560</v>
      </c>
      <c r="M259" s="32" t="s">
        <v>54</v>
      </c>
      <c r="N259" s="15" t="s">
        <v>55</v>
      </c>
    </row>
    <row r="260" spans="1:14" x14ac:dyDescent="0.35">
      <c r="A260" s="32" t="s">
        <v>1632</v>
      </c>
      <c r="B260" s="32" t="s">
        <v>603</v>
      </c>
      <c r="C260" s="15" t="s">
        <v>604</v>
      </c>
      <c r="D260" s="16">
        <v>175</v>
      </c>
      <c r="E260" s="16">
        <v>165</v>
      </c>
      <c r="F260" s="16">
        <v>135</v>
      </c>
      <c r="G260" s="16">
        <v>50</v>
      </c>
      <c r="H260" s="16"/>
      <c r="I260" s="16">
        <v>480</v>
      </c>
      <c r="J260" s="16">
        <v>525</v>
      </c>
      <c r="K260" s="16"/>
      <c r="L260" s="16">
        <v>295</v>
      </c>
      <c r="M260" s="32" t="s">
        <v>54</v>
      </c>
      <c r="N260" s="15" t="s">
        <v>55</v>
      </c>
    </row>
    <row r="261" spans="1:14" x14ac:dyDescent="0.35">
      <c r="A261" s="32" t="s">
        <v>1633</v>
      </c>
      <c r="B261" s="32" t="s">
        <v>605</v>
      </c>
      <c r="C261" s="15" t="s">
        <v>606</v>
      </c>
      <c r="D261" s="16">
        <v>630</v>
      </c>
      <c r="E261" s="16">
        <v>570</v>
      </c>
      <c r="F261" s="16">
        <v>350</v>
      </c>
      <c r="G261" s="16">
        <v>125</v>
      </c>
      <c r="H261" s="16"/>
      <c r="I261" s="16">
        <v>1545</v>
      </c>
      <c r="J261" s="16">
        <v>1675</v>
      </c>
      <c r="K261" s="16"/>
      <c r="L261" s="16">
        <v>845</v>
      </c>
      <c r="M261" s="32" t="s">
        <v>54</v>
      </c>
      <c r="N261" s="15" t="s">
        <v>55</v>
      </c>
    </row>
    <row r="262" spans="1:14" x14ac:dyDescent="0.35">
      <c r="A262" s="32" t="s">
        <v>1634</v>
      </c>
      <c r="B262" s="32" t="s">
        <v>607</v>
      </c>
      <c r="C262" s="15" t="s">
        <v>608</v>
      </c>
      <c r="D262" s="16">
        <v>530</v>
      </c>
      <c r="E262" s="16">
        <v>525</v>
      </c>
      <c r="F262" s="16">
        <v>385</v>
      </c>
      <c r="G262" s="16">
        <v>155</v>
      </c>
      <c r="H262" s="16"/>
      <c r="I262" s="16">
        <v>1440</v>
      </c>
      <c r="J262" s="16">
        <v>1595</v>
      </c>
      <c r="K262" s="16"/>
      <c r="L262" s="16">
        <v>770</v>
      </c>
      <c r="M262" s="32" t="s">
        <v>54</v>
      </c>
      <c r="N262" s="15" t="s">
        <v>55</v>
      </c>
    </row>
    <row r="263" spans="1:14" x14ac:dyDescent="0.35">
      <c r="A263" s="32" t="s">
        <v>1635</v>
      </c>
      <c r="B263" s="32" t="s">
        <v>609</v>
      </c>
      <c r="C263" s="15" t="s">
        <v>610</v>
      </c>
      <c r="D263" s="16">
        <v>570</v>
      </c>
      <c r="E263" s="16">
        <v>560</v>
      </c>
      <c r="F263" s="16">
        <v>370</v>
      </c>
      <c r="G263" s="16">
        <v>180</v>
      </c>
      <c r="H263" s="16"/>
      <c r="I263" s="16">
        <v>1495</v>
      </c>
      <c r="J263" s="16">
        <v>1680</v>
      </c>
      <c r="K263" s="16"/>
      <c r="L263" s="16">
        <v>855</v>
      </c>
      <c r="M263" s="32" t="s">
        <v>54</v>
      </c>
      <c r="N263" s="15" t="s">
        <v>55</v>
      </c>
    </row>
    <row r="264" spans="1:14" x14ac:dyDescent="0.35">
      <c r="A264" s="32" t="s">
        <v>1636</v>
      </c>
      <c r="B264" s="32" t="s">
        <v>611</v>
      </c>
      <c r="C264" s="15" t="s">
        <v>612</v>
      </c>
      <c r="D264" s="16">
        <v>165</v>
      </c>
      <c r="E264" s="16">
        <v>245</v>
      </c>
      <c r="F264" s="16">
        <v>165</v>
      </c>
      <c r="G264" s="16">
        <v>100</v>
      </c>
      <c r="H264" s="16"/>
      <c r="I264" s="16">
        <v>570</v>
      </c>
      <c r="J264" s="16">
        <v>670</v>
      </c>
      <c r="K264" s="16"/>
      <c r="L264" s="16">
        <v>350</v>
      </c>
      <c r="M264" s="32" t="s">
        <v>13</v>
      </c>
      <c r="N264" s="15" t="s">
        <v>14</v>
      </c>
    </row>
    <row r="265" spans="1:14" x14ac:dyDescent="0.35">
      <c r="A265" s="32" t="s">
        <v>1637</v>
      </c>
      <c r="B265" s="32" t="s">
        <v>613</v>
      </c>
      <c r="C265" s="15" t="s">
        <v>614</v>
      </c>
      <c r="D265" s="16">
        <v>260</v>
      </c>
      <c r="E265" s="16">
        <v>280</v>
      </c>
      <c r="F265" s="16">
        <v>175</v>
      </c>
      <c r="G265" s="16">
        <v>70</v>
      </c>
      <c r="H265" s="16"/>
      <c r="I265" s="16">
        <v>720</v>
      </c>
      <c r="J265" s="16">
        <v>790</v>
      </c>
      <c r="K265" s="16"/>
      <c r="L265" s="16">
        <v>400</v>
      </c>
      <c r="M265" s="32" t="s">
        <v>13</v>
      </c>
      <c r="N265" s="15" t="s">
        <v>14</v>
      </c>
    </row>
    <row r="266" spans="1:14" x14ac:dyDescent="0.35">
      <c r="A266" s="32" t="s">
        <v>1638</v>
      </c>
      <c r="B266" s="32" t="s">
        <v>615</v>
      </c>
      <c r="C266" s="15" t="s">
        <v>616</v>
      </c>
      <c r="D266" s="16">
        <v>455</v>
      </c>
      <c r="E266" s="16">
        <v>460</v>
      </c>
      <c r="F266" s="16">
        <v>325</v>
      </c>
      <c r="G266" s="16">
        <v>130</v>
      </c>
      <c r="H266" s="16"/>
      <c r="I266" s="16">
        <v>1235</v>
      </c>
      <c r="J266" s="16">
        <v>1365</v>
      </c>
      <c r="K266" s="16"/>
      <c r="L266" s="16">
        <v>730</v>
      </c>
      <c r="M266" s="32" t="s">
        <v>13</v>
      </c>
      <c r="N266" s="15" t="s">
        <v>14</v>
      </c>
    </row>
    <row r="267" spans="1:14" x14ac:dyDescent="0.35">
      <c r="A267" s="32" t="s">
        <v>1639</v>
      </c>
      <c r="B267" s="32" t="s">
        <v>617</v>
      </c>
      <c r="C267" s="15" t="s">
        <v>618</v>
      </c>
      <c r="D267" s="16">
        <v>180</v>
      </c>
      <c r="E267" s="16">
        <v>195</v>
      </c>
      <c r="F267" s="16">
        <v>120</v>
      </c>
      <c r="G267" s="16">
        <v>65</v>
      </c>
      <c r="H267" s="16"/>
      <c r="I267" s="16">
        <v>490</v>
      </c>
      <c r="J267" s="16">
        <v>560</v>
      </c>
      <c r="K267" s="16"/>
      <c r="L267" s="16">
        <v>335</v>
      </c>
      <c r="M267" s="32" t="s">
        <v>13</v>
      </c>
      <c r="N267" s="15" t="s">
        <v>14</v>
      </c>
    </row>
    <row r="268" spans="1:14" x14ac:dyDescent="0.35">
      <c r="A268" s="32" t="s">
        <v>1640</v>
      </c>
      <c r="B268" s="32" t="s">
        <v>619</v>
      </c>
      <c r="C268" s="15" t="s">
        <v>620</v>
      </c>
      <c r="D268" s="16">
        <v>325</v>
      </c>
      <c r="E268" s="16">
        <v>325</v>
      </c>
      <c r="F268" s="16">
        <v>265</v>
      </c>
      <c r="G268" s="16">
        <v>110</v>
      </c>
      <c r="H268" s="16"/>
      <c r="I268" s="16">
        <v>915</v>
      </c>
      <c r="J268" s="16">
        <v>1030</v>
      </c>
      <c r="K268" s="16"/>
      <c r="L268" s="16">
        <v>525</v>
      </c>
      <c r="M268" s="32" t="s">
        <v>13</v>
      </c>
      <c r="N268" s="15" t="s">
        <v>14</v>
      </c>
    </row>
    <row r="269" spans="1:14" x14ac:dyDescent="0.35">
      <c r="A269" s="32" t="s">
        <v>1641</v>
      </c>
      <c r="B269" s="32" t="s">
        <v>621</v>
      </c>
      <c r="C269" s="15" t="s">
        <v>622</v>
      </c>
      <c r="D269" s="16">
        <v>270</v>
      </c>
      <c r="E269" s="16">
        <v>295</v>
      </c>
      <c r="F269" s="16">
        <v>215</v>
      </c>
      <c r="G269" s="16">
        <v>90</v>
      </c>
      <c r="H269" s="16"/>
      <c r="I269" s="16">
        <v>780</v>
      </c>
      <c r="J269" s="16">
        <v>865</v>
      </c>
      <c r="K269" s="16"/>
      <c r="L269" s="16">
        <v>495</v>
      </c>
      <c r="M269" s="32" t="s">
        <v>13</v>
      </c>
      <c r="N269" s="15" t="s">
        <v>14</v>
      </c>
    </row>
    <row r="270" spans="1:14" x14ac:dyDescent="0.35">
      <c r="A270" s="32" t="s">
        <v>1642</v>
      </c>
      <c r="B270" s="32" t="s">
        <v>623</v>
      </c>
      <c r="C270" s="15" t="s">
        <v>624</v>
      </c>
      <c r="D270" s="16">
        <v>285</v>
      </c>
      <c r="E270" s="16">
        <v>320</v>
      </c>
      <c r="F270" s="16">
        <v>235</v>
      </c>
      <c r="G270" s="16">
        <v>130</v>
      </c>
      <c r="H270" s="16"/>
      <c r="I270" s="16">
        <v>835</v>
      </c>
      <c r="J270" s="16">
        <v>960</v>
      </c>
      <c r="K270" s="16"/>
      <c r="L270" s="16">
        <v>535</v>
      </c>
      <c r="M270" s="32" t="s">
        <v>13</v>
      </c>
      <c r="N270" s="15" t="s">
        <v>14</v>
      </c>
    </row>
    <row r="271" spans="1:14" x14ac:dyDescent="0.35">
      <c r="A271" s="32" t="s">
        <v>1643</v>
      </c>
      <c r="B271" s="32" t="s">
        <v>625</v>
      </c>
      <c r="C271" s="15" t="s">
        <v>626</v>
      </c>
      <c r="D271" s="16">
        <v>250</v>
      </c>
      <c r="E271" s="16">
        <v>315</v>
      </c>
      <c r="F271" s="16">
        <v>245</v>
      </c>
      <c r="G271" s="16">
        <v>135</v>
      </c>
      <c r="H271" s="16"/>
      <c r="I271" s="16">
        <v>815</v>
      </c>
      <c r="J271" s="16">
        <v>950</v>
      </c>
      <c r="K271" s="16"/>
      <c r="L271" s="16">
        <v>490</v>
      </c>
      <c r="M271" s="32" t="s">
        <v>13</v>
      </c>
      <c r="N271" s="15" t="s">
        <v>14</v>
      </c>
    </row>
    <row r="272" spans="1:14" x14ac:dyDescent="0.35">
      <c r="A272" s="32" t="s">
        <v>1644</v>
      </c>
      <c r="B272" s="32" t="s">
        <v>627</v>
      </c>
      <c r="C272" s="15" t="s">
        <v>628</v>
      </c>
      <c r="D272" s="16">
        <v>285</v>
      </c>
      <c r="E272" s="16">
        <v>375</v>
      </c>
      <c r="F272" s="16">
        <v>280</v>
      </c>
      <c r="G272" s="16">
        <v>125</v>
      </c>
      <c r="H272" s="16"/>
      <c r="I272" s="16">
        <v>945</v>
      </c>
      <c r="J272" s="16">
        <v>1070</v>
      </c>
      <c r="K272" s="16"/>
      <c r="L272" s="16">
        <v>550</v>
      </c>
      <c r="M272" s="32" t="s">
        <v>13</v>
      </c>
      <c r="N272" s="15" t="s">
        <v>14</v>
      </c>
    </row>
    <row r="273" spans="1:14" x14ac:dyDescent="0.35">
      <c r="A273" s="32" t="s">
        <v>1645</v>
      </c>
      <c r="B273" s="32" t="s">
        <v>629</v>
      </c>
      <c r="C273" s="15" t="s">
        <v>630</v>
      </c>
      <c r="D273" s="16">
        <v>375</v>
      </c>
      <c r="E273" s="16">
        <v>400</v>
      </c>
      <c r="F273" s="16">
        <v>275</v>
      </c>
      <c r="G273" s="16">
        <v>115</v>
      </c>
      <c r="H273" s="16"/>
      <c r="I273" s="16">
        <v>1050</v>
      </c>
      <c r="J273" s="16">
        <v>1165</v>
      </c>
      <c r="K273" s="16"/>
      <c r="L273" s="16">
        <v>630</v>
      </c>
      <c r="M273" s="32" t="s">
        <v>13</v>
      </c>
      <c r="N273" s="15" t="s">
        <v>14</v>
      </c>
    </row>
    <row r="274" spans="1:14" x14ac:dyDescent="0.35">
      <c r="A274" s="32" t="s">
        <v>1646</v>
      </c>
      <c r="B274" s="32" t="s">
        <v>631</v>
      </c>
      <c r="C274" s="15" t="s">
        <v>632</v>
      </c>
      <c r="D274" s="16">
        <v>350</v>
      </c>
      <c r="E274" s="16">
        <v>435</v>
      </c>
      <c r="F274" s="16">
        <v>315</v>
      </c>
      <c r="G274" s="16">
        <v>165</v>
      </c>
      <c r="H274" s="16"/>
      <c r="I274" s="16">
        <v>1105</v>
      </c>
      <c r="J274" s="16">
        <v>1270</v>
      </c>
      <c r="K274" s="16"/>
      <c r="L274" s="16">
        <v>620</v>
      </c>
      <c r="M274" s="32" t="s">
        <v>13</v>
      </c>
      <c r="N274" s="15" t="s">
        <v>14</v>
      </c>
    </row>
    <row r="275" spans="1:14" x14ac:dyDescent="0.35">
      <c r="A275" s="32" t="s">
        <v>1647</v>
      </c>
      <c r="B275" s="32" t="s">
        <v>633</v>
      </c>
      <c r="C275" s="15" t="s">
        <v>634</v>
      </c>
      <c r="D275" s="16">
        <v>335</v>
      </c>
      <c r="E275" s="16">
        <v>350</v>
      </c>
      <c r="F275" s="16">
        <v>265</v>
      </c>
      <c r="G275" s="16">
        <v>125</v>
      </c>
      <c r="H275" s="16"/>
      <c r="I275" s="16">
        <v>950</v>
      </c>
      <c r="J275" s="16">
        <v>1075</v>
      </c>
      <c r="K275" s="16"/>
      <c r="L275" s="16">
        <v>540</v>
      </c>
      <c r="M275" s="32" t="s">
        <v>13</v>
      </c>
      <c r="N275" s="15" t="s">
        <v>14</v>
      </c>
    </row>
    <row r="276" spans="1:14" x14ac:dyDescent="0.35">
      <c r="A276" s="32" t="s">
        <v>1648</v>
      </c>
      <c r="B276" s="32" t="s">
        <v>635</v>
      </c>
      <c r="C276" s="15" t="s">
        <v>636</v>
      </c>
      <c r="D276" s="16">
        <v>180</v>
      </c>
      <c r="E276" s="16">
        <v>250</v>
      </c>
      <c r="F276" s="16">
        <v>200</v>
      </c>
      <c r="G276" s="16">
        <v>90</v>
      </c>
      <c r="H276" s="16"/>
      <c r="I276" s="16">
        <v>630</v>
      </c>
      <c r="J276" s="16">
        <v>720</v>
      </c>
      <c r="K276" s="16"/>
      <c r="L276" s="16">
        <v>330</v>
      </c>
      <c r="M276" s="32" t="s">
        <v>13</v>
      </c>
      <c r="N276" s="15" t="s">
        <v>14</v>
      </c>
    </row>
    <row r="277" spans="1:14" x14ac:dyDescent="0.35">
      <c r="A277" s="32" t="s">
        <v>1649</v>
      </c>
      <c r="B277" s="32" t="s">
        <v>637</v>
      </c>
      <c r="C277" s="15" t="s">
        <v>638</v>
      </c>
      <c r="D277" s="16">
        <v>215</v>
      </c>
      <c r="E277" s="16">
        <v>295</v>
      </c>
      <c r="F277" s="16">
        <v>180</v>
      </c>
      <c r="G277" s="16">
        <v>90</v>
      </c>
      <c r="H277" s="16"/>
      <c r="I277" s="16">
        <v>690</v>
      </c>
      <c r="J277" s="16">
        <v>780</v>
      </c>
      <c r="K277" s="16"/>
      <c r="L277" s="16">
        <v>395</v>
      </c>
      <c r="M277" s="32" t="s">
        <v>13</v>
      </c>
      <c r="N277" s="15" t="s">
        <v>14</v>
      </c>
    </row>
    <row r="278" spans="1:14" x14ac:dyDescent="0.35">
      <c r="A278" s="32" t="s">
        <v>1650</v>
      </c>
      <c r="B278" s="32" t="s">
        <v>639</v>
      </c>
      <c r="C278" s="15" t="s">
        <v>640</v>
      </c>
      <c r="D278" s="16">
        <v>265</v>
      </c>
      <c r="E278" s="16">
        <v>315</v>
      </c>
      <c r="F278" s="16">
        <v>270</v>
      </c>
      <c r="G278" s="16">
        <v>125</v>
      </c>
      <c r="H278" s="16"/>
      <c r="I278" s="16">
        <v>855</v>
      </c>
      <c r="J278" s="16">
        <v>980</v>
      </c>
      <c r="K278" s="16"/>
      <c r="L278" s="16">
        <v>515</v>
      </c>
      <c r="M278" s="32" t="s">
        <v>13</v>
      </c>
      <c r="N278" s="15" t="s">
        <v>14</v>
      </c>
    </row>
    <row r="279" spans="1:14" x14ac:dyDescent="0.35">
      <c r="A279" s="32" t="s">
        <v>1651</v>
      </c>
      <c r="B279" s="32" t="s">
        <v>641</v>
      </c>
      <c r="C279" s="15" t="s">
        <v>642</v>
      </c>
      <c r="D279" s="16">
        <v>320</v>
      </c>
      <c r="E279" s="16">
        <v>385</v>
      </c>
      <c r="F279" s="16">
        <v>240</v>
      </c>
      <c r="G279" s="16">
        <v>115</v>
      </c>
      <c r="H279" s="16"/>
      <c r="I279" s="16">
        <v>950</v>
      </c>
      <c r="J279" s="16">
        <v>1055</v>
      </c>
      <c r="K279" s="16"/>
      <c r="L279" s="16">
        <v>485</v>
      </c>
      <c r="M279" s="32" t="s">
        <v>13</v>
      </c>
      <c r="N279" s="15" t="s">
        <v>14</v>
      </c>
    </row>
    <row r="280" spans="1:14" x14ac:dyDescent="0.35">
      <c r="A280" s="32" t="s">
        <v>1652</v>
      </c>
      <c r="B280" s="32" t="s">
        <v>643</v>
      </c>
      <c r="C280" s="15" t="s">
        <v>644</v>
      </c>
      <c r="D280" s="16">
        <v>180</v>
      </c>
      <c r="E280" s="16">
        <v>170</v>
      </c>
      <c r="F280" s="16">
        <v>160</v>
      </c>
      <c r="G280" s="16">
        <v>85</v>
      </c>
      <c r="H280" s="16"/>
      <c r="I280" s="16">
        <v>515</v>
      </c>
      <c r="J280" s="16">
        <v>600</v>
      </c>
      <c r="K280" s="16"/>
      <c r="L280" s="16">
        <v>325</v>
      </c>
      <c r="M280" s="32" t="s">
        <v>13</v>
      </c>
      <c r="N280" s="15" t="s">
        <v>14</v>
      </c>
    </row>
    <row r="281" spans="1:14" x14ac:dyDescent="0.35">
      <c r="A281" s="32" t="s">
        <v>1653</v>
      </c>
      <c r="B281" s="32" t="s">
        <v>645</v>
      </c>
      <c r="C281" s="15" t="s">
        <v>646</v>
      </c>
      <c r="D281" s="16">
        <v>340</v>
      </c>
      <c r="E281" s="16">
        <v>385</v>
      </c>
      <c r="F281" s="16">
        <v>315</v>
      </c>
      <c r="G281" s="16">
        <v>125</v>
      </c>
      <c r="H281" s="16"/>
      <c r="I281" s="16">
        <v>1035</v>
      </c>
      <c r="J281" s="16">
        <v>1160</v>
      </c>
      <c r="K281" s="16"/>
      <c r="L281" s="16">
        <v>620</v>
      </c>
      <c r="M281" s="32" t="s">
        <v>13</v>
      </c>
      <c r="N281" s="15" t="s">
        <v>14</v>
      </c>
    </row>
    <row r="282" spans="1:14" x14ac:dyDescent="0.35">
      <c r="A282" s="32" t="s">
        <v>1654</v>
      </c>
      <c r="B282" s="32" t="s">
        <v>647</v>
      </c>
      <c r="C282" s="15" t="s">
        <v>648</v>
      </c>
      <c r="D282" s="16">
        <v>380</v>
      </c>
      <c r="E282" s="16">
        <v>465</v>
      </c>
      <c r="F282" s="16">
        <v>355</v>
      </c>
      <c r="G282" s="16">
        <v>125</v>
      </c>
      <c r="H282" s="16"/>
      <c r="I282" s="16">
        <v>1200</v>
      </c>
      <c r="J282" s="16">
        <v>1330</v>
      </c>
      <c r="K282" s="16"/>
      <c r="L282" s="16">
        <v>650</v>
      </c>
      <c r="M282" s="32" t="s">
        <v>13</v>
      </c>
      <c r="N282" s="15" t="s">
        <v>14</v>
      </c>
    </row>
    <row r="283" spans="1:14" x14ac:dyDescent="0.35">
      <c r="A283" s="32" t="s">
        <v>1655</v>
      </c>
      <c r="B283" s="32" t="s">
        <v>649</v>
      </c>
      <c r="C283" s="15" t="s">
        <v>650</v>
      </c>
      <c r="D283" s="16">
        <v>145</v>
      </c>
      <c r="E283" s="16">
        <v>130</v>
      </c>
      <c r="F283" s="16">
        <v>95</v>
      </c>
      <c r="G283" s="16">
        <v>50</v>
      </c>
      <c r="H283" s="16"/>
      <c r="I283" s="16">
        <v>370</v>
      </c>
      <c r="J283" s="16">
        <v>420</v>
      </c>
      <c r="K283" s="16"/>
      <c r="L283" s="16">
        <v>240</v>
      </c>
      <c r="M283" s="32" t="s">
        <v>15</v>
      </c>
      <c r="N283" s="15" t="s">
        <v>16</v>
      </c>
    </row>
    <row r="284" spans="1:14" x14ac:dyDescent="0.35">
      <c r="A284" s="32" t="s">
        <v>1656</v>
      </c>
      <c r="B284" s="32" t="s">
        <v>651</v>
      </c>
      <c r="C284" s="15" t="s">
        <v>652</v>
      </c>
      <c r="D284" s="16">
        <v>255</v>
      </c>
      <c r="E284" s="16">
        <v>235</v>
      </c>
      <c r="F284" s="16">
        <v>180</v>
      </c>
      <c r="G284" s="16">
        <v>100</v>
      </c>
      <c r="H284" s="16"/>
      <c r="I284" s="16">
        <v>665</v>
      </c>
      <c r="J284" s="16">
        <v>765</v>
      </c>
      <c r="K284" s="16"/>
      <c r="L284" s="16">
        <v>415</v>
      </c>
      <c r="M284" s="32" t="s">
        <v>15</v>
      </c>
      <c r="N284" s="15" t="s">
        <v>16</v>
      </c>
    </row>
    <row r="285" spans="1:14" x14ac:dyDescent="0.35">
      <c r="A285" s="32" t="s">
        <v>1657</v>
      </c>
      <c r="B285" s="32" t="s">
        <v>653</v>
      </c>
      <c r="C285" s="15" t="s">
        <v>654</v>
      </c>
      <c r="D285" s="16">
        <v>100</v>
      </c>
      <c r="E285" s="16">
        <v>120</v>
      </c>
      <c r="F285" s="16">
        <v>75</v>
      </c>
      <c r="G285" s="16">
        <v>50</v>
      </c>
      <c r="H285" s="16"/>
      <c r="I285" s="16">
        <v>300</v>
      </c>
      <c r="J285" s="16">
        <v>345</v>
      </c>
      <c r="K285" s="16"/>
      <c r="L285" s="16">
        <v>210</v>
      </c>
      <c r="M285" s="32" t="s">
        <v>15</v>
      </c>
      <c r="N285" s="15" t="s">
        <v>16</v>
      </c>
    </row>
    <row r="286" spans="1:14" x14ac:dyDescent="0.35">
      <c r="A286" s="32" t="s">
        <v>1658</v>
      </c>
      <c r="B286" s="32" t="s">
        <v>655</v>
      </c>
      <c r="C286" s="15" t="s">
        <v>656</v>
      </c>
      <c r="D286" s="16">
        <v>250</v>
      </c>
      <c r="E286" s="16">
        <v>315</v>
      </c>
      <c r="F286" s="16">
        <v>240</v>
      </c>
      <c r="G286" s="16">
        <v>90</v>
      </c>
      <c r="H286" s="16"/>
      <c r="I286" s="16">
        <v>810</v>
      </c>
      <c r="J286" s="16">
        <v>900</v>
      </c>
      <c r="K286" s="16"/>
      <c r="L286" s="16">
        <v>400</v>
      </c>
      <c r="M286" s="32" t="s">
        <v>15</v>
      </c>
      <c r="N286" s="15" t="s">
        <v>16</v>
      </c>
    </row>
    <row r="287" spans="1:14" x14ac:dyDescent="0.35">
      <c r="A287" s="32" t="s">
        <v>1659</v>
      </c>
      <c r="B287" s="32" t="s">
        <v>657</v>
      </c>
      <c r="C287" s="15" t="s">
        <v>658</v>
      </c>
      <c r="D287" s="16">
        <v>155</v>
      </c>
      <c r="E287" s="16">
        <v>150</v>
      </c>
      <c r="F287" s="16">
        <v>125</v>
      </c>
      <c r="G287" s="16">
        <v>70</v>
      </c>
      <c r="H287" s="16"/>
      <c r="I287" s="16">
        <v>425</v>
      </c>
      <c r="J287" s="16">
        <v>500</v>
      </c>
      <c r="K287" s="16"/>
      <c r="L287" s="16">
        <v>270</v>
      </c>
      <c r="M287" s="32" t="s">
        <v>15</v>
      </c>
      <c r="N287" s="15" t="s">
        <v>16</v>
      </c>
    </row>
    <row r="288" spans="1:14" x14ac:dyDescent="0.35">
      <c r="A288" s="32" t="s">
        <v>1660</v>
      </c>
      <c r="B288" s="32" t="s">
        <v>659</v>
      </c>
      <c r="C288" s="15" t="s">
        <v>660</v>
      </c>
      <c r="D288" s="16">
        <v>150</v>
      </c>
      <c r="E288" s="16">
        <v>145</v>
      </c>
      <c r="F288" s="16">
        <v>105</v>
      </c>
      <c r="G288" s="16">
        <v>40</v>
      </c>
      <c r="H288" s="16"/>
      <c r="I288" s="16">
        <v>400</v>
      </c>
      <c r="J288" s="16">
        <v>445</v>
      </c>
      <c r="K288" s="16"/>
      <c r="L288" s="16">
        <v>230</v>
      </c>
      <c r="M288" s="32" t="s">
        <v>15</v>
      </c>
      <c r="N288" s="15" t="s">
        <v>16</v>
      </c>
    </row>
    <row r="289" spans="1:14" x14ac:dyDescent="0.35">
      <c r="A289" s="32" t="s">
        <v>1661</v>
      </c>
      <c r="B289" s="32" t="s">
        <v>661</v>
      </c>
      <c r="C289" s="15" t="s">
        <v>662</v>
      </c>
      <c r="D289" s="16">
        <v>165</v>
      </c>
      <c r="E289" s="16">
        <v>220</v>
      </c>
      <c r="F289" s="16">
        <v>155</v>
      </c>
      <c r="G289" s="16">
        <v>70</v>
      </c>
      <c r="H289" s="16"/>
      <c r="I289" s="16">
        <v>545</v>
      </c>
      <c r="J289" s="16">
        <v>620</v>
      </c>
      <c r="K289" s="16"/>
      <c r="L289" s="16">
        <v>320</v>
      </c>
      <c r="M289" s="32" t="s">
        <v>15</v>
      </c>
      <c r="N289" s="15" t="s">
        <v>16</v>
      </c>
    </row>
    <row r="290" spans="1:14" x14ac:dyDescent="0.35">
      <c r="A290" s="32" t="s">
        <v>1662</v>
      </c>
      <c r="B290" s="32" t="s">
        <v>663</v>
      </c>
      <c r="C290" s="15" t="s">
        <v>664</v>
      </c>
      <c r="D290" s="16">
        <v>75</v>
      </c>
      <c r="E290" s="16">
        <v>85</v>
      </c>
      <c r="F290" s="16">
        <v>70</v>
      </c>
      <c r="G290" s="16">
        <v>40</v>
      </c>
      <c r="H290" s="16"/>
      <c r="I290" s="16">
        <v>235</v>
      </c>
      <c r="J290" s="16">
        <v>270</v>
      </c>
      <c r="K290" s="16"/>
      <c r="L290" s="16">
        <v>150</v>
      </c>
      <c r="M290" s="32" t="s">
        <v>15</v>
      </c>
      <c r="N290" s="15" t="s">
        <v>16</v>
      </c>
    </row>
    <row r="291" spans="1:14" x14ac:dyDescent="0.35">
      <c r="A291" s="32" t="s">
        <v>1663</v>
      </c>
      <c r="B291" s="32" t="s">
        <v>665</v>
      </c>
      <c r="C291" s="15" t="s">
        <v>309</v>
      </c>
      <c r="D291" s="16">
        <v>180</v>
      </c>
      <c r="E291" s="16">
        <v>215</v>
      </c>
      <c r="F291" s="16">
        <v>145</v>
      </c>
      <c r="G291" s="16">
        <v>55</v>
      </c>
      <c r="H291" s="16"/>
      <c r="I291" s="16">
        <v>540</v>
      </c>
      <c r="J291" s="16">
        <v>595</v>
      </c>
      <c r="K291" s="16"/>
      <c r="L291" s="16">
        <v>295</v>
      </c>
      <c r="M291" s="32" t="s">
        <v>15</v>
      </c>
      <c r="N291" s="15" t="s">
        <v>16</v>
      </c>
    </row>
    <row r="292" spans="1:14" x14ac:dyDescent="0.35">
      <c r="A292" s="32" t="s">
        <v>1664</v>
      </c>
      <c r="B292" s="32" t="s">
        <v>666</v>
      </c>
      <c r="C292" s="15" t="s">
        <v>667</v>
      </c>
      <c r="D292" s="16">
        <v>40</v>
      </c>
      <c r="E292" s="16">
        <v>30</v>
      </c>
      <c r="F292" s="16">
        <v>20</v>
      </c>
      <c r="G292" s="16">
        <v>20</v>
      </c>
      <c r="H292" s="16"/>
      <c r="I292" s="16">
        <v>95</v>
      </c>
      <c r="J292" s="16">
        <v>115</v>
      </c>
      <c r="K292" s="16"/>
      <c r="L292" s="16">
        <v>75</v>
      </c>
      <c r="M292" s="32" t="s">
        <v>15</v>
      </c>
      <c r="N292" s="15" t="s">
        <v>16</v>
      </c>
    </row>
    <row r="293" spans="1:14" x14ac:dyDescent="0.35">
      <c r="A293" s="32" t="s">
        <v>1665</v>
      </c>
      <c r="B293" s="32" t="s">
        <v>668</v>
      </c>
      <c r="C293" s="15" t="s">
        <v>669</v>
      </c>
      <c r="D293" s="16">
        <v>85</v>
      </c>
      <c r="E293" s="16">
        <v>95</v>
      </c>
      <c r="F293" s="16">
        <v>85</v>
      </c>
      <c r="G293" s="16">
        <v>40</v>
      </c>
      <c r="H293" s="16"/>
      <c r="I293" s="16">
        <v>265</v>
      </c>
      <c r="J293" s="16">
        <v>300</v>
      </c>
      <c r="K293" s="16"/>
      <c r="L293" s="16">
        <v>150</v>
      </c>
      <c r="M293" s="32" t="s">
        <v>15</v>
      </c>
      <c r="N293" s="15" t="s">
        <v>16</v>
      </c>
    </row>
    <row r="294" spans="1:14" x14ac:dyDescent="0.35">
      <c r="A294" s="32" t="s">
        <v>1666</v>
      </c>
      <c r="B294" s="32" t="s">
        <v>670</v>
      </c>
      <c r="C294" s="15" t="s">
        <v>671</v>
      </c>
      <c r="D294" s="16">
        <v>160</v>
      </c>
      <c r="E294" s="16">
        <v>170</v>
      </c>
      <c r="F294" s="16">
        <v>115</v>
      </c>
      <c r="G294" s="16">
        <v>55</v>
      </c>
      <c r="H294" s="16"/>
      <c r="I294" s="16">
        <v>445</v>
      </c>
      <c r="J294" s="16">
        <v>500</v>
      </c>
      <c r="K294" s="16"/>
      <c r="L294" s="16">
        <v>250</v>
      </c>
      <c r="M294" s="32" t="s">
        <v>15</v>
      </c>
      <c r="N294" s="15" t="s">
        <v>16</v>
      </c>
    </row>
    <row r="295" spans="1:14" x14ac:dyDescent="0.35">
      <c r="A295" s="32" t="s">
        <v>1667</v>
      </c>
      <c r="B295" s="32" t="s">
        <v>672</v>
      </c>
      <c r="C295" s="15" t="s">
        <v>673</v>
      </c>
      <c r="D295" s="16">
        <v>230</v>
      </c>
      <c r="E295" s="16">
        <v>285</v>
      </c>
      <c r="F295" s="16">
        <v>180</v>
      </c>
      <c r="G295" s="16">
        <v>65</v>
      </c>
      <c r="H295" s="16"/>
      <c r="I295" s="16">
        <v>705</v>
      </c>
      <c r="J295" s="16">
        <v>765</v>
      </c>
      <c r="K295" s="16"/>
      <c r="L295" s="16">
        <v>390</v>
      </c>
      <c r="M295" s="32" t="s">
        <v>15</v>
      </c>
      <c r="N295" s="15" t="s">
        <v>16</v>
      </c>
    </row>
    <row r="296" spans="1:14" x14ac:dyDescent="0.35">
      <c r="A296" s="32" t="s">
        <v>1668</v>
      </c>
      <c r="B296" s="32" t="s">
        <v>674</v>
      </c>
      <c r="C296" s="15" t="s">
        <v>675</v>
      </c>
      <c r="D296" s="16">
        <v>230</v>
      </c>
      <c r="E296" s="16">
        <v>265</v>
      </c>
      <c r="F296" s="16">
        <v>140</v>
      </c>
      <c r="G296" s="16">
        <v>65</v>
      </c>
      <c r="H296" s="16"/>
      <c r="I296" s="16">
        <v>645</v>
      </c>
      <c r="J296" s="16">
        <v>705</v>
      </c>
      <c r="K296" s="16"/>
      <c r="L296" s="16">
        <v>370</v>
      </c>
      <c r="M296" s="32" t="s">
        <v>15</v>
      </c>
      <c r="N296" s="15" t="s">
        <v>16</v>
      </c>
    </row>
    <row r="297" spans="1:14" x14ac:dyDescent="0.35">
      <c r="A297" s="32" t="s">
        <v>1669</v>
      </c>
      <c r="B297" s="32" t="s">
        <v>676</v>
      </c>
      <c r="C297" s="15" t="s">
        <v>570</v>
      </c>
      <c r="D297" s="16">
        <v>130</v>
      </c>
      <c r="E297" s="16">
        <v>145</v>
      </c>
      <c r="F297" s="16">
        <v>110</v>
      </c>
      <c r="G297" s="16">
        <v>40</v>
      </c>
      <c r="H297" s="16"/>
      <c r="I297" s="16">
        <v>385</v>
      </c>
      <c r="J297" s="16">
        <v>430</v>
      </c>
      <c r="K297" s="16"/>
      <c r="L297" s="16">
        <v>225</v>
      </c>
      <c r="M297" s="32" t="s">
        <v>15</v>
      </c>
      <c r="N297" s="15" t="s">
        <v>16</v>
      </c>
    </row>
    <row r="298" spans="1:14" x14ac:dyDescent="0.35">
      <c r="A298" s="32" t="s">
        <v>1670</v>
      </c>
      <c r="B298" s="32" t="s">
        <v>677</v>
      </c>
      <c r="C298" s="15" t="s">
        <v>678</v>
      </c>
      <c r="D298" s="16">
        <v>425</v>
      </c>
      <c r="E298" s="16">
        <v>510</v>
      </c>
      <c r="F298" s="16">
        <v>440</v>
      </c>
      <c r="G298" s="16">
        <v>200</v>
      </c>
      <c r="H298" s="16"/>
      <c r="I298" s="16">
        <v>1375</v>
      </c>
      <c r="J298" s="16">
        <v>1570</v>
      </c>
      <c r="K298" s="16"/>
      <c r="L298" s="16">
        <v>730</v>
      </c>
      <c r="M298" s="32" t="s">
        <v>15</v>
      </c>
      <c r="N298" s="15" t="s">
        <v>16</v>
      </c>
    </row>
    <row r="299" spans="1:14" x14ac:dyDescent="0.35">
      <c r="A299" s="32" t="s">
        <v>1671</v>
      </c>
      <c r="B299" s="32" t="s">
        <v>679</v>
      </c>
      <c r="C299" s="15" t="s">
        <v>680</v>
      </c>
      <c r="D299" s="16">
        <v>55</v>
      </c>
      <c r="E299" s="16">
        <v>75</v>
      </c>
      <c r="F299" s="16">
        <v>60</v>
      </c>
      <c r="G299" s="16">
        <v>40</v>
      </c>
      <c r="H299" s="16"/>
      <c r="I299" s="16">
        <v>195</v>
      </c>
      <c r="J299" s="16">
        <v>230</v>
      </c>
      <c r="K299" s="16"/>
      <c r="L299" s="16">
        <v>125</v>
      </c>
      <c r="M299" s="32" t="s">
        <v>17</v>
      </c>
      <c r="N299" s="15" t="s">
        <v>18</v>
      </c>
    </row>
    <row r="300" spans="1:14" x14ac:dyDescent="0.35">
      <c r="A300" s="32" t="s">
        <v>1672</v>
      </c>
      <c r="B300" s="32" t="s">
        <v>681</v>
      </c>
      <c r="C300" s="15" t="s">
        <v>682</v>
      </c>
      <c r="D300" s="16">
        <v>265</v>
      </c>
      <c r="E300" s="16">
        <v>275</v>
      </c>
      <c r="F300" s="16">
        <v>220</v>
      </c>
      <c r="G300" s="16">
        <v>90</v>
      </c>
      <c r="H300" s="16"/>
      <c r="I300" s="16">
        <v>760</v>
      </c>
      <c r="J300" s="16">
        <v>845</v>
      </c>
      <c r="K300" s="16"/>
      <c r="L300" s="16">
        <v>450</v>
      </c>
      <c r="M300" s="32" t="s">
        <v>17</v>
      </c>
      <c r="N300" s="15" t="s">
        <v>18</v>
      </c>
    </row>
    <row r="301" spans="1:14" x14ac:dyDescent="0.35">
      <c r="A301" s="32" t="s">
        <v>1673</v>
      </c>
      <c r="B301" s="32" t="s">
        <v>683</v>
      </c>
      <c r="C301" s="15" t="s">
        <v>684</v>
      </c>
      <c r="D301" s="16">
        <v>470</v>
      </c>
      <c r="E301" s="16">
        <v>440</v>
      </c>
      <c r="F301" s="16">
        <v>320</v>
      </c>
      <c r="G301" s="16">
        <v>140</v>
      </c>
      <c r="H301" s="16"/>
      <c r="I301" s="16">
        <v>1230</v>
      </c>
      <c r="J301" s="16">
        <v>1365</v>
      </c>
      <c r="K301" s="16"/>
      <c r="L301" s="16">
        <v>710</v>
      </c>
      <c r="M301" s="32" t="s">
        <v>17</v>
      </c>
      <c r="N301" s="15" t="s">
        <v>18</v>
      </c>
    </row>
    <row r="302" spans="1:14" x14ac:dyDescent="0.35">
      <c r="A302" s="32" t="s">
        <v>1674</v>
      </c>
      <c r="B302" s="32" t="s">
        <v>685</v>
      </c>
      <c r="C302" s="15" t="s">
        <v>686</v>
      </c>
      <c r="D302" s="16">
        <v>55</v>
      </c>
      <c r="E302" s="16">
        <v>60</v>
      </c>
      <c r="F302" s="16">
        <v>50</v>
      </c>
      <c r="G302" s="16">
        <v>25</v>
      </c>
      <c r="H302" s="16"/>
      <c r="I302" s="16">
        <v>155</v>
      </c>
      <c r="J302" s="16">
        <v>180</v>
      </c>
      <c r="K302" s="16"/>
      <c r="L302" s="16">
        <v>110</v>
      </c>
      <c r="M302" s="32" t="s">
        <v>17</v>
      </c>
      <c r="N302" s="15" t="s">
        <v>18</v>
      </c>
    </row>
    <row r="303" spans="1:14" x14ac:dyDescent="0.35">
      <c r="A303" s="32" t="s">
        <v>1675</v>
      </c>
      <c r="B303" s="32" t="s">
        <v>687</v>
      </c>
      <c r="C303" s="15" t="s">
        <v>688</v>
      </c>
      <c r="D303" s="16">
        <v>100</v>
      </c>
      <c r="E303" s="16">
        <v>120</v>
      </c>
      <c r="F303" s="16">
        <v>110</v>
      </c>
      <c r="G303" s="16">
        <v>40</v>
      </c>
      <c r="H303" s="16"/>
      <c r="I303" s="16">
        <v>325</v>
      </c>
      <c r="J303" s="16">
        <v>365</v>
      </c>
      <c r="K303" s="16"/>
      <c r="L303" s="16">
        <v>200</v>
      </c>
      <c r="M303" s="32" t="s">
        <v>17</v>
      </c>
      <c r="N303" s="15" t="s">
        <v>18</v>
      </c>
    </row>
    <row r="304" spans="1:14" x14ac:dyDescent="0.35">
      <c r="A304" s="32" t="s">
        <v>1676</v>
      </c>
      <c r="B304" s="32" t="s">
        <v>689</v>
      </c>
      <c r="C304" s="15" t="s">
        <v>690</v>
      </c>
      <c r="D304" s="16">
        <v>245</v>
      </c>
      <c r="E304" s="16">
        <v>200</v>
      </c>
      <c r="F304" s="16">
        <v>150</v>
      </c>
      <c r="G304" s="16">
        <v>50</v>
      </c>
      <c r="H304" s="16"/>
      <c r="I304" s="16">
        <v>600</v>
      </c>
      <c r="J304" s="16">
        <v>655</v>
      </c>
      <c r="K304" s="16"/>
      <c r="L304" s="16">
        <v>365</v>
      </c>
      <c r="M304" s="32" t="s">
        <v>17</v>
      </c>
      <c r="N304" s="15" t="s">
        <v>18</v>
      </c>
    </row>
    <row r="305" spans="1:14" x14ac:dyDescent="0.35">
      <c r="A305" s="32" t="s">
        <v>1677</v>
      </c>
      <c r="B305" s="32" t="s">
        <v>691</v>
      </c>
      <c r="C305" s="15" t="s">
        <v>425</v>
      </c>
      <c r="D305" s="16">
        <v>70</v>
      </c>
      <c r="E305" s="16">
        <v>65</v>
      </c>
      <c r="F305" s="16">
        <v>45</v>
      </c>
      <c r="G305" s="16">
        <v>25</v>
      </c>
      <c r="H305" s="16"/>
      <c r="I305" s="16">
        <v>185</v>
      </c>
      <c r="J305" s="16">
        <v>205</v>
      </c>
      <c r="K305" s="16"/>
      <c r="L305" s="16">
        <v>125</v>
      </c>
      <c r="M305" s="32" t="s">
        <v>17</v>
      </c>
      <c r="N305" s="15" t="s">
        <v>18</v>
      </c>
    </row>
    <row r="306" spans="1:14" x14ac:dyDescent="0.35">
      <c r="A306" s="32" t="s">
        <v>1678</v>
      </c>
      <c r="B306" s="32" t="s">
        <v>692</v>
      </c>
      <c r="C306" s="15" t="s">
        <v>693</v>
      </c>
      <c r="D306" s="16">
        <v>175</v>
      </c>
      <c r="E306" s="16">
        <v>265</v>
      </c>
      <c r="F306" s="16">
        <v>195</v>
      </c>
      <c r="G306" s="16">
        <v>95</v>
      </c>
      <c r="H306" s="16"/>
      <c r="I306" s="16">
        <v>640</v>
      </c>
      <c r="J306" s="16">
        <v>735</v>
      </c>
      <c r="K306" s="16"/>
      <c r="L306" s="16">
        <v>385</v>
      </c>
      <c r="M306" s="32" t="s">
        <v>17</v>
      </c>
      <c r="N306" s="15" t="s">
        <v>18</v>
      </c>
    </row>
    <row r="307" spans="1:14" x14ac:dyDescent="0.35">
      <c r="A307" s="32" t="s">
        <v>1679</v>
      </c>
      <c r="B307" s="32" t="s">
        <v>694</v>
      </c>
      <c r="C307" s="15" t="s">
        <v>695</v>
      </c>
      <c r="D307" s="16">
        <v>45</v>
      </c>
      <c r="E307" s="16">
        <v>45</v>
      </c>
      <c r="F307" s="16">
        <v>45</v>
      </c>
      <c r="G307" s="16">
        <v>15</v>
      </c>
      <c r="H307" s="16"/>
      <c r="I307" s="16">
        <v>135</v>
      </c>
      <c r="J307" s="16">
        <v>155</v>
      </c>
      <c r="K307" s="16"/>
      <c r="L307" s="16">
        <v>95</v>
      </c>
      <c r="M307" s="32" t="s">
        <v>17</v>
      </c>
      <c r="N307" s="15" t="s">
        <v>18</v>
      </c>
    </row>
    <row r="308" spans="1:14" x14ac:dyDescent="0.35">
      <c r="A308" s="32" t="s">
        <v>1680</v>
      </c>
      <c r="B308" s="32" t="s">
        <v>696</v>
      </c>
      <c r="C308" s="15" t="s">
        <v>697</v>
      </c>
      <c r="D308" s="16">
        <v>290</v>
      </c>
      <c r="E308" s="16">
        <v>370</v>
      </c>
      <c r="F308" s="16">
        <v>345</v>
      </c>
      <c r="G308" s="16">
        <v>160</v>
      </c>
      <c r="H308" s="16"/>
      <c r="I308" s="16">
        <v>1000</v>
      </c>
      <c r="J308" s="16">
        <v>1160</v>
      </c>
      <c r="K308" s="16"/>
      <c r="L308" s="16">
        <v>605</v>
      </c>
      <c r="M308" s="32" t="s">
        <v>17</v>
      </c>
      <c r="N308" s="15" t="s">
        <v>18</v>
      </c>
    </row>
    <row r="309" spans="1:14" x14ac:dyDescent="0.35">
      <c r="A309" s="32" t="s">
        <v>1681</v>
      </c>
      <c r="B309" s="32" t="s">
        <v>698</v>
      </c>
      <c r="C309" s="15" t="s">
        <v>699</v>
      </c>
      <c r="D309" s="16">
        <v>600</v>
      </c>
      <c r="E309" s="16">
        <v>615</v>
      </c>
      <c r="F309" s="16">
        <v>430</v>
      </c>
      <c r="G309" s="16">
        <v>195</v>
      </c>
      <c r="H309" s="16"/>
      <c r="I309" s="16">
        <v>1645</v>
      </c>
      <c r="J309" s="16">
        <v>1845</v>
      </c>
      <c r="K309" s="16"/>
      <c r="L309" s="16">
        <v>865</v>
      </c>
      <c r="M309" s="32" t="s">
        <v>17</v>
      </c>
      <c r="N309" s="15" t="s">
        <v>18</v>
      </c>
    </row>
    <row r="310" spans="1:14" x14ac:dyDescent="0.35">
      <c r="A310" s="32" t="s">
        <v>1682</v>
      </c>
      <c r="B310" s="32" t="s">
        <v>700</v>
      </c>
      <c r="C310" s="15" t="s">
        <v>701</v>
      </c>
      <c r="D310" s="16">
        <v>260</v>
      </c>
      <c r="E310" s="16">
        <v>320</v>
      </c>
      <c r="F310" s="16">
        <v>250</v>
      </c>
      <c r="G310" s="16">
        <v>120</v>
      </c>
      <c r="H310" s="16"/>
      <c r="I310" s="16">
        <v>825</v>
      </c>
      <c r="J310" s="16">
        <v>945</v>
      </c>
      <c r="K310" s="16"/>
      <c r="L310" s="16">
        <v>440</v>
      </c>
      <c r="M310" s="32" t="s">
        <v>17</v>
      </c>
      <c r="N310" s="15" t="s">
        <v>18</v>
      </c>
    </row>
    <row r="311" spans="1:14" x14ac:dyDescent="0.35">
      <c r="A311" s="32" t="s">
        <v>1683</v>
      </c>
      <c r="B311" s="32" t="s">
        <v>702</v>
      </c>
      <c r="C311" s="15" t="s">
        <v>703</v>
      </c>
      <c r="D311" s="16">
        <v>300</v>
      </c>
      <c r="E311" s="16">
        <v>405</v>
      </c>
      <c r="F311" s="16">
        <v>315</v>
      </c>
      <c r="G311" s="16">
        <v>145</v>
      </c>
      <c r="H311" s="16"/>
      <c r="I311" s="16">
        <v>1020</v>
      </c>
      <c r="J311" s="16">
        <v>1165</v>
      </c>
      <c r="K311" s="16"/>
      <c r="L311" s="16">
        <v>535</v>
      </c>
      <c r="M311" s="32" t="s">
        <v>17</v>
      </c>
      <c r="N311" s="15" t="s">
        <v>18</v>
      </c>
    </row>
    <row r="312" spans="1:14" x14ac:dyDescent="0.35">
      <c r="A312" s="32" t="s">
        <v>1684</v>
      </c>
      <c r="B312" s="32" t="s">
        <v>704</v>
      </c>
      <c r="C312" s="15" t="s">
        <v>705</v>
      </c>
      <c r="D312" s="16">
        <v>135</v>
      </c>
      <c r="E312" s="16">
        <v>155</v>
      </c>
      <c r="F312" s="16">
        <v>145</v>
      </c>
      <c r="G312" s="16">
        <v>55</v>
      </c>
      <c r="H312" s="16"/>
      <c r="I312" s="16">
        <v>430</v>
      </c>
      <c r="J312" s="16">
        <v>490</v>
      </c>
      <c r="K312" s="16"/>
      <c r="L312" s="16">
        <v>255</v>
      </c>
      <c r="M312" s="32" t="s">
        <v>17</v>
      </c>
      <c r="N312" s="15" t="s">
        <v>18</v>
      </c>
    </row>
    <row r="313" spans="1:14" x14ac:dyDescent="0.35">
      <c r="A313" s="32" t="s">
        <v>1685</v>
      </c>
      <c r="B313" s="32" t="s">
        <v>706</v>
      </c>
      <c r="C313" s="15" t="s">
        <v>707</v>
      </c>
      <c r="D313" s="16">
        <v>410</v>
      </c>
      <c r="E313" s="16">
        <v>400</v>
      </c>
      <c r="F313" s="16">
        <v>305</v>
      </c>
      <c r="G313" s="16">
        <v>145</v>
      </c>
      <c r="H313" s="16"/>
      <c r="I313" s="16">
        <v>1120</v>
      </c>
      <c r="J313" s="16">
        <v>1260</v>
      </c>
      <c r="K313" s="16"/>
      <c r="L313" s="16">
        <v>675</v>
      </c>
      <c r="M313" s="32" t="s">
        <v>17</v>
      </c>
      <c r="N313" s="15" t="s">
        <v>18</v>
      </c>
    </row>
    <row r="314" spans="1:14" x14ac:dyDescent="0.35">
      <c r="A314" s="32" t="s">
        <v>1686</v>
      </c>
      <c r="B314" s="32" t="s">
        <v>708</v>
      </c>
      <c r="C314" s="15" t="s">
        <v>709</v>
      </c>
      <c r="D314" s="16">
        <v>465</v>
      </c>
      <c r="E314" s="16">
        <v>550</v>
      </c>
      <c r="F314" s="16">
        <v>390</v>
      </c>
      <c r="G314" s="16">
        <v>180</v>
      </c>
      <c r="H314" s="16"/>
      <c r="I314" s="16">
        <v>1410</v>
      </c>
      <c r="J314" s="16">
        <v>1590</v>
      </c>
      <c r="K314" s="16"/>
      <c r="L314" s="16">
        <v>765</v>
      </c>
      <c r="M314" s="32" t="s">
        <v>17</v>
      </c>
      <c r="N314" s="15" t="s">
        <v>18</v>
      </c>
    </row>
    <row r="315" spans="1:14" x14ac:dyDescent="0.35">
      <c r="A315" s="32" t="s">
        <v>1687</v>
      </c>
      <c r="B315" s="32" t="s">
        <v>710</v>
      </c>
      <c r="C315" s="15" t="s">
        <v>711</v>
      </c>
      <c r="D315" s="16">
        <v>290</v>
      </c>
      <c r="E315" s="16">
        <v>375</v>
      </c>
      <c r="F315" s="16">
        <v>295</v>
      </c>
      <c r="G315" s="16">
        <v>110</v>
      </c>
      <c r="H315" s="16"/>
      <c r="I315" s="16">
        <v>955</v>
      </c>
      <c r="J315" s="16">
        <v>1065</v>
      </c>
      <c r="K315" s="16"/>
      <c r="L315" s="16">
        <v>520</v>
      </c>
      <c r="M315" s="32" t="s">
        <v>17</v>
      </c>
      <c r="N315" s="15" t="s">
        <v>18</v>
      </c>
    </row>
    <row r="316" spans="1:14" x14ac:dyDescent="0.35">
      <c r="A316" s="32" t="s">
        <v>1688</v>
      </c>
      <c r="B316" s="32" t="s">
        <v>712</v>
      </c>
      <c r="C316" s="15" t="s">
        <v>713</v>
      </c>
      <c r="D316" s="16">
        <v>430</v>
      </c>
      <c r="E316" s="16">
        <v>595</v>
      </c>
      <c r="F316" s="16">
        <v>490</v>
      </c>
      <c r="G316" s="16">
        <v>195</v>
      </c>
      <c r="H316" s="16"/>
      <c r="I316" s="16">
        <v>1515</v>
      </c>
      <c r="J316" s="16">
        <v>1710</v>
      </c>
      <c r="K316" s="16"/>
      <c r="L316" s="16">
        <v>840</v>
      </c>
      <c r="M316" s="32" t="s">
        <v>17</v>
      </c>
      <c r="N316" s="15" t="s">
        <v>18</v>
      </c>
    </row>
    <row r="317" spans="1:14" x14ac:dyDescent="0.35">
      <c r="A317" s="32" t="s">
        <v>1689</v>
      </c>
      <c r="B317" s="32" t="s">
        <v>714</v>
      </c>
      <c r="C317" s="15" t="s">
        <v>488</v>
      </c>
      <c r="D317" s="16">
        <v>275</v>
      </c>
      <c r="E317" s="16">
        <v>385</v>
      </c>
      <c r="F317" s="16">
        <v>275</v>
      </c>
      <c r="G317" s="16">
        <v>135</v>
      </c>
      <c r="H317" s="16"/>
      <c r="I317" s="16">
        <v>940</v>
      </c>
      <c r="J317" s="16">
        <v>1070</v>
      </c>
      <c r="K317" s="16"/>
      <c r="L317" s="16">
        <v>510</v>
      </c>
      <c r="M317" s="32" t="s">
        <v>17</v>
      </c>
      <c r="N317" s="15" t="s">
        <v>18</v>
      </c>
    </row>
    <row r="318" spans="1:14" x14ac:dyDescent="0.35">
      <c r="A318" s="32" t="s">
        <v>1690</v>
      </c>
      <c r="B318" s="32" t="s">
        <v>715</v>
      </c>
      <c r="C318" s="15" t="s">
        <v>716</v>
      </c>
      <c r="D318" s="16">
        <v>80</v>
      </c>
      <c r="E318" s="16">
        <v>85</v>
      </c>
      <c r="F318" s="16">
        <v>85</v>
      </c>
      <c r="G318" s="16">
        <v>50</v>
      </c>
      <c r="H318" s="16"/>
      <c r="I318" s="16">
        <v>255</v>
      </c>
      <c r="J318" s="16">
        <v>300</v>
      </c>
      <c r="K318" s="16"/>
      <c r="L318" s="16">
        <v>135</v>
      </c>
      <c r="M318" s="32" t="s">
        <v>56</v>
      </c>
      <c r="N318" s="15" t="s">
        <v>57</v>
      </c>
    </row>
    <row r="319" spans="1:14" x14ac:dyDescent="0.35">
      <c r="A319" s="32" t="s">
        <v>1691</v>
      </c>
      <c r="B319" s="32" t="s">
        <v>717</v>
      </c>
      <c r="C319" s="15" t="s">
        <v>718</v>
      </c>
      <c r="D319" s="16">
        <v>100</v>
      </c>
      <c r="E319" s="16">
        <v>105</v>
      </c>
      <c r="F319" s="16">
        <v>80</v>
      </c>
      <c r="G319" s="16">
        <v>40</v>
      </c>
      <c r="H319" s="16"/>
      <c r="I319" s="16">
        <v>290</v>
      </c>
      <c r="J319" s="16">
        <v>325</v>
      </c>
      <c r="K319" s="16"/>
      <c r="L319" s="16">
        <v>160</v>
      </c>
      <c r="M319" s="32" t="s">
        <v>56</v>
      </c>
      <c r="N319" s="15" t="s">
        <v>57</v>
      </c>
    </row>
    <row r="320" spans="1:14" x14ac:dyDescent="0.35">
      <c r="A320" s="32" t="s">
        <v>1692</v>
      </c>
      <c r="B320" s="32" t="s">
        <v>719</v>
      </c>
      <c r="C320" s="15" t="s">
        <v>251</v>
      </c>
      <c r="D320" s="16">
        <v>140</v>
      </c>
      <c r="E320" s="16">
        <v>205</v>
      </c>
      <c r="F320" s="16">
        <v>150</v>
      </c>
      <c r="G320" s="16">
        <v>75</v>
      </c>
      <c r="H320" s="16"/>
      <c r="I320" s="16">
        <v>495</v>
      </c>
      <c r="J320" s="16">
        <v>575</v>
      </c>
      <c r="K320" s="16"/>
      <c r="L320" s="16">
        <v>260</v>
      </c>
      <c r="M320" s="32" t="s">
        <v>56</v>
      </c>
      <c r="N320" s="15" t="s">
        <v>57</v>
      </c>
    </row>
    <row r="321" spans="1:14" x14ac:dyDescent="0.35">
      <c r="A321" s="32" t="s">
        <v>1693</v>
      </c>
      <c r="B321" s="32" t="s">
        <v>720</v>
      </c>
      <c r="C321" s="15" t="s">
        <v>721</v>
      </c>
      <c r="D321" s="16">
        <v>175</v>
      </c>
      <c r="E321" s="16">
        <v>150</v>
      </c>
      <c r="F321" s="16">
        <v>90</v>
      </c>
      <c r="G321" s="16">
        <v>45</v>
      </c>
      <c r="H321" s="16"/>
      <c r="I321" s="16">
        <v>420</v>
      </c>
      <c r="J321" s="16">
        <v>465</v>
      </c>
      <c r="K321" s="16"/>
      <c r="L321" s="16">
        <v>260</v>
      </c>
      <c r="M321" s="32" t="s">
        <v>56</v>
      </c>
      <c r="N321" s="15" t="s">
        <v>57</v>
      </c>
    </row>
    <row r="322" spans="1:14" x14ac:dyDescent="0.35">
      <c r="A322" s="32" t="s">
        <v>1694</v>
      </c>
      <c r="B322" s="32" t="s">
        <v>722</v>
      </c>
      <c r="C322" s="15" t="s">
        <v>723</v>
      </c>
      <c r="D322" s="16">
        <v>115</v>
      </c>
      <c r="E322" s="16">
        <v>115</v>
      </c>
      <c r="F322" s="16">
        <v>90</v>
      </c>
      <c r="G322" s="16">
        <v>45</v>
      </c>
      <c r="H322" s="16"/>
      <c r="I322" s="16">
        <v>320</v>
      </c>
      <c r="J322" s="16">
        <v>360</v>
      </c>
      <c r="K322" s="16"/>
      <c r="L322" s="16">
        <v>200</v>
      </c>
      <c r="M322" s="32" t="s">
        <v>56</v>
      </c>
      <c r="N322" s="15" t="s">
        <v>57</v>
      </c>
    </row>
    <row r="323" spans="1:14" x14ac:dyDescent="0.35">
      <c r="A323" s="32" t="s">
        <v>1695</v>
      </c>
      <c r="B323" s="32" t="s">
        <v>724</v>
      </c>
      <c r="C323" s="15" t="s">
        <v>725</v>
      </c>
      <c r="D323" s="16">
        <v>145</v>
      </c>
      <c r="E323" s="16">
        <v>195</v>
      </c>
      <c r="F323" s="16">
        <v>140</v>
      </c>
      <c r="G323" s="16">
        <v>70</v>
      </c>
      <c r="H323" s="16"/>
      <c r="I323" s="16">
        <v>485</v>
      </c>
      <c r="J323" s="16">
        <v>550</v>
      </c>
      <c r="K323" s="16"/>
      <c r="L323" s="16">
        <v>260</v>
      </c>
      <c r="M323" s="32" t="s">
        <v>56</v>
      </c>
      <c r="N323" s="15" t="s">
        <v>57</v>
      </c>
    </row>
    <row r="324" spans="1:14" x14ac:dyDescent="0.35">
      <c r="A324" s="32" t="s">
        <v>1696</v>
      </c>
      <c r="B324" s="32" t="s">
        <v>726</v>
      </c>
      <c r="C324" s="15" t="s">
        <v>727</v>
      </c>
      <c r="D324" s="16">
        <v>90</v>
      </c>
      <c r="E324" s="16">
        <v>105</v>
      </c>
      <c r="F324" s="16">
        <v>80</v>
      </c>
      <c r="G324" s="16">
        <v>30</v>
      </c>
      <c r="H324" s="16"/>
      <c r="I324" s="16">
        <v>280</v>
      </c>
      <c r="J324" s="16">
        <v>310</v>
      </c>
      <c r="K324" s="16"/>
      <c r="L324" s="16">
        <v>165</v>
      </c>
      <c r="M324" s="32" t="s">
        <v>56</v>
      </c>
      <c r="N324" s="15" t="s">
        <v>57</v>
      </c>
    </row>
    <row r="325" spans="1:14" x14ac:dyDescent="0.35">
      <c r="A325" s="32" t="s">
        <v>1697</v>
      </c>
      <c r="B325" s="32" t="s">
        <v>728</v>
      </c>
      <c r="C325" s="15" t="s">
        <v>729</v>
      </c>
      <c r="D325" s="16">
        <v>40</v>
      </c>
      <c r="E325" s="16">
        <v>65</v>
      </c>
      <c r="F325" s="16">
        <v>55</v>
      </c>
      <c r="G325" s="16">
        <v>25</v>
      </c>
      <c r="H325" s="16"/>
      <c r="I325" s="16">
        <v>160</v>
      </c>
      <c r="J325" s="16">
        <v>180</v>
      </c>
      <c r="K325" s="16"/>
      <c r="L325" s="16">
        <v>90</v>
      </c>
      <c r="M325" s="32" t="s">
        <v>56</v>
      </c>
      <c r="N325" s="15" t="s">
        <v>57</v>
      </c>
    </row>
    <row r="326" spans="1:14" x14ac:dyDescent="0.35">
      <c r="A326" s="32" t="s">
        <v>1698</v>
      </c>
      <c r="B326" s="32" t="s">
        <v>730</v>
      </c>
      <c r="C326" s="15" t="s">
        <v>731</v>
      </c>
      <c r="D326" s="16">
        <v>120</v>
      </c>
      <c r="E326" s="16">
        <v>125</v>
      </c>
      <c r="F326" s="16">
        <v>80</v>
      </c>
      <c r="G326" s="16">
        <v>45</v>
      </c>
      <c r="H326" s="16"/>
      <c r="I326" s="16">
        <v>325</v>
      </c>
      <c r="J326" s="16">
        <v>370</v>
      </c>
      <c r="K326" s="16"/>
      <c r="L326" s="16">
        <v>195</v>
      </c>
      <c r="M326" s="32" t="s">
        <v>56</v>
      </c>
      <c r="N326" s="15" t="s">
        <v>57</v>
      </c>
    </row>
    <row r="327" spans="1:14" x14ac:dyDescent="0.35">
      <c r="A327" s="32" t="s">
        <v>1699</v>
      </c>
      <c r="B327" s="32" t="s">
        <v>732</v>
      </c>
      <c r="C327" s="15" t="s">
        <v>733</v>
      </c>
      <c r="D327" s="16">
        <v>95</v>
      </c>
      <c r="E327" s="16">
        <v>160</v>
      </c>
      <c r="F327" s="16">
        <v>130</v>
      </c>
      <c r="G327" s="16">
        <v>60</v>
      </c>
      <c r="H327" s="16"/>
      <c r="I327" s="16">
        <v>385</v>
      </c>
      <c r="J327" s="16">
        <v>440</v>
      </c>
      <c r="K327" s="16"/>
      <c r="L327" s="16">
        <v>210</v>
      </c>
      <c r="M327" s="32" t="s">
        <v>56</v>
      </c>
      <c r="N327" s="15" t="s">
        <v>57</v>
      </c>
    </row>
    <row r="328" spans="1:14" x14ac:dyDescent="0.35">
      <c r="A328" s="32" t="s">
        <v>1700</v>
      </c>
      <c r="B328" s="32" t="s">
        <v>734</v>
      </c>
      <c r="C328" s="15" t="s">
        <v>735</v>
      </c>
      <c r="D328" s="16">
        <v>75</v>
      </c>
      <c r="E328" s="16">
        <v>90</v>
      </c>
      <c r="F328" s="16">
        <v>75</v>
      </c>
      <c r="G328" s="16">
        <v>45</v>
      </c>
      <c r="H328" s="16"/>
      <c r="I328" s="16">
        <v>245</v>
      </c>
      <c r="J328" s="16">
        <v>290</v>
      </c>
      <c r="K328" s="16"/>
      <c r="L328" s="16">
        <v>135</v>
      </c>
      <c r="M328" s="32" t="s">
        <v>56</v>
      </c>
      <c r="N328" s="15" t="s">
        <v>57</v>
      </c>
    </row>
    <row r="329" spans="1:14" x14ac:dyDescent="0.35">
      <c r="A329" s="32" t="s">
        <v>1701</v>
      </c>
      <c r="B329" s="32" t="s">
        <v>736</v>
      </c>
      <c r="C329" s="15" t="s">
        <v>737</v>
      </c>
      <c r="D329" s="16">
        <v>215</v>
      </c>
      <c r="E329" s="16">
        <v>220</v>
      </c>
      <c r="F329" s="16">
        <v>160</v>
      </c>
      <c r="G329" s="16">
        <v>70</v>
      </c>
      <c r="H329" s="16"/>
      <c r="I329" s="16">
        <v>605</v>
      </c>
      <c r="J329" s="16">
        <v>675</v>
      </c>
      <c r="K329" s="16"/>
      <c r="L329" s="16">
        <v>330</v>
      </c>
      <c r="M329" s="32" t="s">
        <v>56</v>
      </c>
      <c r="N329" s="15" t="s">
        <v>57</v>
      </c>
    </row>
    <row r="330" spans="1:14" x14ac:dyDescent="0.35">
      <c r="A330" s="32" t="s">
        <v>1702</v>
      </c>
      <c r="B330" s="32" t="s">
        <v>738</v>
      </c>
      <c r="C330" s="15" t="s">
        <v>739</v>
      </c>
      <c r="D330" s="16">
        <v>75</v>
      </c>
      <c r="E330" s="16">
        <v>90</v>
      </c>
      <c r="F330" s="16">
        <v>80</v>
      </c>
      <c r="G330" s="16">
        <v>40</v>
      </c>
      <c r="H330" s="16"/>
      <c r="I330" s="16">
        <v>240</v>
      </c>
      <c r="J330" s="16">
        <v>280</v>
      </c>
      <c r="K330" s="16"/>
      <c r="L330" s="16">
        <v>150</v>
      </c>
      <c r="M330" s="32" t="s">
        <v>56</v>
      </c>
      <c r="N330" s="15" t="s">
        <v>57</v>
      </c>
    </row>
    <row r="331" spans="1:14" x14ac:dyDescent="0.35">
      <c r="A331" s="32" t="s">
        <v>1703</v>
      </c>
      <c r="B331" s="32" t="s">
        <v>740</v>
      </c>
      <c r="C331" s="15" t="s">
        <v>741</v>
      </c>
      <c r="D331" s="16">
        <v>60</v>
      </c>
      <c r="E331" s="16">
        <v>45</v>
      </c>
      <c r="F331" s="16">
        <v>45</v>
      </c>
      <c r="G331" s="16">
        <v>20</v>
      </c>
      <c r="H331" s="16"/>
      <c r="I331" s="16">
        <v>150</v>
      </c>
      <c r="J331" s="16">
        <v>170</v>
      </c>
      <c r="K331" s="16"/>
      <c r="L331" s="16">
        <v>95</v>
      </c>
      <c r="M331" s="32" t="s">
        <v>56</v>
      </c>
      <c r="N331" s="15" t="s">
        <v>57</v>
      </c>
    </row>
    <row r="332" spans="1:14" x14ac:dyDescent="0.35">
      <c r="A332" s="32" t="s">
        <v>1704</v>
      </c>
      <c r="B332" s="32" t="s">
        <v>742</v>
      </c>
      <c r="C332" s="15" t="s">
        <v>349</v>
      </c>
      <c r="D332" s="16">
        <v>160</v>
      </c>
      <c r="E332" s="16">
        <v>215</v>
      </c>
      <c r="F332" s="16">
        <v>135</v>
      </c>
      <c r="G332" s="16">
        <v>60</v>
      </c>
      <c r="H332" s="16"/>
      <c r="I332" s="16">
        <v>515</v>
      </c>
      <c r="J332" s="16">
        <v>575</v>
      </c>
      <c r="K332" s="16"/>
      <c r="L332" s="16">
        <v>250</v>
      </c>
      <c r="M332" s="32" t="s">
        <v>56</v>
      </c>
      <c r="N332" s="15" t="s">
        <v>57</v>
      </c>
    </row>
    <row r="333" spans="1:14" x14ac:dyDescent="0.35">
      <c r="A333" s="32" t="s">
        <v>1705</v>
      </c>
      <c r="B333" s="32" t="s">
        <v>743</v>
      </c>
      <c r="C333" s="15" t="s">
        <v>744</v>
      </c>
      <c r="D333" s="16">
        <v>65</v>
      </c>
      <c r="E333" s="16">
        <v>85</v>
      </c>
      <c r="F333" s="16">
        <v>70</v>
      </c>
      <c r="G333" s="16">
        <v>40</v>
      </c>
      <c r="H333" s="16"/>
      <c r="I333" s="16">
        <v>220</v>
      </c>
      <c r="J333" s="16">
        <v>260</v>
      </c>
      <c r="K333" s="16"/>
      <c r="L333" s="16">
        <v>125</v>
      </c>
      <c r="M333" s="32" t="s">
        <v>56</v>
      </c>
      <c r="N333" s="15" t="s">
        <v>57</v>
      </c>
    </row>
    <row r="334" spans="1:14" x14ac:dyDescent="0.35">
      <c r="A334" s="32" t="s">
        <v>1706</v>
      </c>
      <c r="B334" s="32" t="s">
        <v>745</v>
      </c>
      <c r="C334" s="15" t="s">
        <v>746</v>
      </c>
      <c r="D334" s="16">
        <v>220</v>
      </c>
      <c r="E334" s="16">
        <v>295</v>
      </c>
      <c r="F334" s="16">
        <v>220</v>
      </c>
      <c r="G334" s="16">
        <v>100</v>
      </c>
      <c r="H334" s="16"/>
      <c r="I334" s="16">
        <v>740</v>
      </c>
      <c r="J334" s="16">
        <v>840</v>
      </c>
      <c r="K334" s="16"/>
      <c r="L334" s="16">
        <v>405</v>
      </c>
      <c r="M334" s="32" t="s">
        <v>56</v>
      </c>
      <c r="N334" s="15" t="s">
        <v>57</v>
      </c>
    </row>
    <row r="335" spans="1:14" x14ac:dyDescent="0.35">
      <c r="A335" s="32" t="s">
        <v>1707</v>
      </c>
      <c r="B335" s="32" t="s">
        <v>747</v>
      </c>
      <c r="C335" s="15" t="s">
        <v>748</v>
      </c>
      <c r="D335" s="16">
        <v>125</v>
      </c>
      <c r="E335" s="16">
        <v>145</v>
      </c>
      <c r="F335" s="16">
        <v>125</v>
      </c>
      <c r="G335" s="16">
        <v>70</v>
      </c>
      <c r="H335" s="16"/>
      <c r="I335" s="16">
        <v>390</v>
      </c>
      <c r="J335" s="16">
        <v>455</v>
      </c>
      <c r="K335" s="16"/>
      <c r="L335" s="16">
        <v>225</v>
      </c>
      <c r="M335" s="32" t="s">
        <v>56</v>
      </c>
      <c r="N335" s="15" t="s">
        <v>57</v>
      </c>
    </row>
    <row r="336" spans="1:14" x14ac:dyDescent="0.35">
      <c r="A336" s="32" t="s">
        <v>1708</v>
      </c>
      <c r="B336" s="32" t="s">
        <v>749</v>
      </c>
      <c r="C336" s="15" t="s">
        <v>750</v>
      </c>
      <c r="D336" s="16">
        <v>105</v>
      </c>
      <c r="E336" s="16">
        <v>160</v>
      </c>
      <c r="F336" s="16">
        <v>100</v>
      </c>
      <c r="G336" s="16">
        <v>65</v>
      </c>
      <c r="H336" s="16"/>
      <c r="I336" s="16">
        <v>360</v>
      </c>
      <c r="J336" s="16">
        <v>425</v>
      </c>
      <c r="K336" s="16"/>
      <c r="L336" s="16">
        <v>205</v>
      </c>
      <c r="M336" s="32" t="s">
        <v>56</v>
      </c>
      <c r="N336" s="15" t="s">
        <v>57</v>
      </c>
    </row>
    <row r="337" spans="1:14" x14ac:dyDescent="0.35">
      <c r="A337" s="32" t="s">
        <v>1709</v>
      </c>
      <c r="B337" s="32" t="s">
        <v>751</v>
      </c>
      <c r="C337" s="15" t="s">
        <v>752</v>
      </c>
      <c r="D337" s="16">
        <v>240</v>
      </c>
      <c r="E337" s="16">
        <v>265</v>
      </c>
      <c r="F337" s="16">
        <v>185</v>
      </c>
      <c r="G337" s="16">
        <v>100</v>
      </c>
      <c r="H337" s="16"/>
      <c r="I337" s="16">
        <v>695</v>
      </c>
      <c r="J337" s="16">
        <v>795</v>
      </c>
      <c r="K337" s="16"/>
      <c r="L337" s="16">
        <v>370</v>
      </c>
      <c r="M337" s="32" t="s">
        <v>56</v>
      </c>
      <c r="N337" s="15" t="s">
        <v>57</v>
      </c>
    </row>
    <row r="338" spans="1:14" x14ac:dyDescent="0.35">
      <c r="A338" s="32" t="s">
        <v>1710</v>
      </c>
      <c r="B338" s="32" t="s">
        <v>753</v>
      </c>
      <c r="C338" s="15" t="s">
        <v>754</v>
      </c>
      <c r="D338" s="16">
        <v>90</v>
      </c>
      <c r="E338" s="16">
        <v>125</v>
      </c>
      <c r="F338" s="16">
        <v>115</v>
      </c>
      <c r="G338" s="16">
        <v>55</v>
      </c>
      <c r="H338" s="16"/>
      <c r="I338" s="16">
        <v>325</v>
      </c>
      <c r="J338" s="16">
        <v>385</v>
      </c>
      <c r="K338" s="16"/>
      <c r="L338" s="16">
        <v>180</v>
      </c>
      <c r="M338" s="32" t="s">
        <v>56</v>
      </c>
      <c r="N338" s="15" t="s">
        <v>57</v>
      </c>
    </row>
    <row r="339" spans="1:14" x14ac:dyDescent="0.35">
      <c r="A339" s="32" t="s">
        <v>1711</v>
      </c>
      <c r="B339" s="32" t="s">
        <v>755</v>
      </c>
      <c r="C339" s="15" t="s">
        <v>756</v>
      </c>
      <c r="D339" s="16">
        <v>340</v>
      </c>
      <c r="E339" s="16">
        <v>265</v>
      </c>
      <c r="F339" s="16">
        <v>145</v>
      </c>
      <c r="G339" s="16">
        <v>70</v>
      </c>
      <c r="H339" s="16"/>
      <c r="I339" s="16">
        <v>745</v>
      </c>
      <c r="J339" s="16">
        <v>820</v>
      </c>
      <c r="K339" s="16"/>
      <c r="L339" s="16">
        <v>440</v>
      </c>
      <c r="M339" s="32" t="s">
        <v>58</v>
      </c>
      <c r="N339" s="15" t="s">
        <v>59</v>
      </c>
    </row>
    <row r="340" spans="1:14" x14ac:dyDescent="0.35">
      <c r="A340" s="32" t="s">
        <v>1712</v>
      </c>
      <c r="B340" s="32" t="s">
        <v>757</v>
      </c>
      <c r="C340" s="15" t="s">
        <v>758</v>
      </c>
      <c r="D340" s="16">
        <v>65</v>
      </c>
      <c r="E340" s="16">
        <v>75</v>
      </c>
      <c r="F340" s="16">
        <v>45</v>
      </c>
      <c r="G340" s="16">
        <v>30</v>
      </c>
      <c r="H340" s="16"/>
      <c r="I340" s="16">
        <v>185</v>
      </c>
      <c r="J340" s="16">
        <v>220</v>
      </c>
      <c r="K340" s="16"/>
      <c r="L340" s="16">
        <v>120</v>
      </c>
      <c r="M340" s="32" t="s">
        <v>58</v>
      </c>
      <c r="N340" s="15" t="s">
        <v>59</v>
      </c>
    </row>
    <row r="341" spans="1:14" x14ac:dyDescent="0.35">
      <c r="A341" s="32" t="s">
        <v>1713</v>
      </c>
      <c r="B341" s="32" t="s">
        <v>759</v>
      </c>
      <c r="C341" s="15" t="s">
        <v>760</v>
      </c>
      <c r="D341" s="16">
        <v>170</v>
      </c>
      <c r="E341" s="16">
        <v>200</v>
      </c>
      <c r="F341" s="16">
        <v>140</v>
      </c>
      <c r="G341" s="16">
        <v>75</v>
      </c>
      <c r="H341" s="16"/>
      <c r="I341" s="16">
        <v>515</v>
      </c>
      <c r="J341" s="16">
        <v>590</v>
      </c>
      <c r="K341" s="16"/>
      <c r="L341" s="16">
        <v>295</v>
      </c>
      <c r="M341" s="32" t="s">
        <v>58</v>
      </c>
      <c r="N341" s="15" t="s">
        <v>59</v>
      </c>
    </row>
    <row r="342" spans="1:14" x14ac:dyDescent="0.35">
      <c r="A342" s="32" t="s">
        <v>1714</v>
      </c>
      <c r="B342" s="32" t="s">
        <v>761</v>
      </c>
      <c r="C342" s="15" t="s">
        <v>762</v>
      </c>
      <c r="D342" s="16">
        <v>40</v>
      </c>
      <c r="E342" s="16">
        <v>55</v>
      </c>
      <c r="F342" s="16">
        <v>35</v>
      </c>
      <c r="G342" s="16">
        <v>25</v>
      </c>
      <c r="H342" s="16"/>
      <c r="I342" s="16">
        <v>130</v>
      </c>
      <c r="J342" s="16">
        <v>160</v>
      </c>
      <c r="K342" s="16"/>
      <c r="L342" s="16">
        <v>95</v>
      </c>
      <c r="M342" s="32" t="s">
        <v>58</v>
      </c>
      <c r="N342" s="15" t="s">
        <v>59</v>
      </c>
    </row>
    <row r="343" spans="1:14" x14ac:dyDescent="0.35">
      <c r="A343" s="32" t="s">
        <v>1715</v>
      </c>
      <c r="B343" s="32" t="s">
        <v>763</v>
      </c>
      <c r="C343" s="15" t="s">
        <v>764</v>
      </c>
      <c r="D343" s="16">
        <v>425</v>
      </c>
      <c r="E343" s="16">
        <v>420</v>
      </c>
      <c r="F343" s="16">
        <v>340</v>
      </c>
      <c r="G343" s="16">
        <v>125</v>
      </c>
      <c r="H343" s="16"/>
      <c r="I343" s="16">
        <v>1190</v>
      </c>
      <c r="J343" s="16">
        <v>1315</v>
      </c>
      <c r="K343" s="16"/>
      <c r="L343" s="16">
        <v>660</v>
      </c>
      <c r="M343" s="32" t="s">
        <v>58</v>
      </c>
      <c r="N343" s="15" t="s">
        <v>59</v>
      </c>
    </row>
    <row r="344" spans="1:14" x14ac:dyDescent="0.35">
      <c r="A344" s="32" t="s">
        <v>1716</v>
      </c>
      <c r="B344" s="32" t="s">
        <v>765</v>
      </c>
      <c r="C344" s="15" t="s">
        <v>766</v>
      </c>
      <c r="D344" s="16">
        <v>85</v>
      </c>
      <c r="E344" s="16">
        <v>85</v>
      </c>
      <c r="F344" s="16">
        <v>75</v>
      </c>
      <c r="G344" s="16">
        <v>45</v>
      </c>
      <c r="H344" s="16"/>
      <c r="I344" s="16">
        <v>245</v>
      </c>
      <c r="J344" s="16">
        <v>295</v>
      </c>
      <c r="K344" s="16"/>
      <c r="L344" s="16">
        <v>160</v>
      </c>
      <c r="M344" s="32" t="s">
        <v>58</v>
      </c>
      <c r="N344" s="15" t="s">
        <v>59</v>
      </c>
    </row>
    <row r="345" spans="1:14" x14ac:dyDescent="0.35">
      <c r="A345" s="32" t="s">
        <v>1717</v>
      </c>
      <c r="B345" s="32" t="s">
        <v>767</v>
      </c>
      <c r="C345" s="15" t="s">
        <v>768</v>
      </c>
      <c r="D345" s="16">
        <v>160</v>
      </c>
      <c r="E345" s="16">
        <v>160</v>
      </c>
      <c r="F345" s="16">
        <v>105</v>
      </c>
      <c r="G345" s="16">
        <v>65</v>
      </c>
      <c r="H345" s="16"/>
      <c r="I345" s="16">
        <v>425</v>
      </c>
      <c r="J345" s="16">
        <v>490</v>
      </c>
      <c r="K345" s="16"/>
      <c r="L345" s="16">
        <v>270</v>
      </c>
      <c r="M345" s="32" t="s">
        <v>58</v>
      </c>
      <c r="N345" s="15" t="s">
        <v>59</v>
      </c>
    </row>
    <row r="346" spans="1:14" x14ac:dyDescent="0.35">
      <c r="A346" s="32" t="s">
        <v>1718</v>
      </c>
      <c r="B346" s="32" t="s">
        <v>769</v>
      </c>
      <c r="C346" s="15" t="s">
        <v>770</v>
      </c>
      <c r="D346" s="16">
        <v>245</v>
      </c>
      <c r="E346" s="16">
        <v>270</v>
      </c>
      <c r="F346" s="16">
        <v>215</v>
      </c>
      <c r="G346" s="16">
        <v>90</v>
      </c>
      <c r="H346" s="16"/>
      <c r="I346" s="16">
        <v>725</v>
      </c>
      <c r="J346" s="16">
        <v>815</v>
      </c>
      <c r="K346" s="16"/>
      <c r="L346" s="16">
        <v>430</v>
      </c>
      <c r="M346" s="32" t="s">
        <v>58</v>
      </c>
      <c r="N346" s="15" t="s">
        <v>59</v>
      </c>
    </row>
    <row r="347" spans="1:14" x14ac:dyDescent="0.35">
      <c r="A347" s="32" t="s">
        <v>1719</v>
      </c>
      <c r="B347" s="32" t="s">
        <v>771</v>
      </c>
      <c r="C347" s="15" t="s">
        <v>772</v>
      </c>
      <c r="D347" s="16">
        <v>315</v>
      </c>
      <c r="E347" s="16">
        <v>335</v>
      </c>
      <c r="F347" s="16">
        <v>255</v>
      </c>
      <c r="G347" s="16">
        <v>95</v>
      </c>
      <c r="H347" s="16"/>
      <c r="I347" s="16">
        <v>900</v>
      </c>
      <c r="J347" s="16">
        <v>1000</v>
      </c>
      <c r="K347" s="16"/>
      <c r="L347" s="16">
        <v>520</v>
      </c>
      <c r="M347" s="32" t="s">
        <v>58</v>
      </c>
      <c r="N347" s="15" t="s">
        <v>59</v>
      </c>
    </row>
    <row r="348" spans="1:14" x14ac:dyDescent="0.35">
      <c r="A348" s="32" t="s">
        <v>1720</v>
      </c>
      <c r="B348" s="32" t="s">
        <v>773</v>
      </c>
      <c r="C348" s="15" t="s">
        <v>774</v>
      </c>
      <c r="D348" s="16">
        <v>75</v>
      </c>
      <c r="E348" s="16">
        <v>85</v>
      </c>
      <c r="F348" s="16">
        <v>75</v>
      </c>
      <c r="G348" s="16">
        <v>40</v>
      </c>
      <c r="H348" s="16"/>
      <c r="I348" s="16">
        <v>235</v>
      </c>
      <c r="J348" s="16">
        <v>275</v>
      </c>
      <c r="K348" s="16"/>
      <c r="L348" s="16">
        <v>150</v>
      </c>
      <c r="M348" s="32" t="s">
        <v>58</v>
      </c>
      <c r="N348" s="15" t="s">
        <v>59</v>
      </c>
    </row>
    <row r="349" spans="1:14" x14ac:dyDescent="0.35">
      <c r="A349" s="32" t="s">
        <v>1721</v>
      </c>
      <c r="B349" s="32" t="s">
        <v>775</v>
      </c>
      <c r="C349" s="15" t="s">
        <v>776</v>
      </c>
      <c r="D349" s="16">
        <v>190</v>
      </c>
      <c r="E349" s="16">
        <v>165</v>
      </c>
      <c r="F349" s="16">
        <v>125</v>
      </c>
      <c r="G349" s="16">
        <v>40</v>
      </c>
      <c r="H349" s="16"/>
      <c r="I349" s="16">
        <v>485</v>
      </c>
      <c r="J349" s="16">
        <v>520</v>
      </c>
      <c r="K349" s="16"/>
      <c r="L349" s="16">
        <v>305</v>
      </c>
      <c r="M349" s="32" t="s">
        <v>58</v>
      </c>
      <c r="N349" s="15" t="s">
        <v>59</v>
      </c>
    </row>
    <row r="350" spans="1:14" x14ac:dyDescent="0.35">
      <c r="A350" s="32" t="s">
        <v>1722</v>
      </c>
      <c r="B350" s="32" t="s">
        <v>777</v>
      </c>
      <c r="C350" s="15" t="s">
        <v>778</v>
      </c>
      <c r="D350" s="16">
        <v>100</v>
      </c>
      <c r="E350" s="16">
        <v>90</v>
      </c>
      <c r="F350" s="16">
        <v>70</v>
      </c>
      <c r="G350" s="16">
        <v>35</v>
      </c>
      <c r="H350" s="16"/>
      <c r="I350" s="16">
        <v>265</v>
      </c>
      <c r="J350" s="16">
        <v>295</v>
      </c>
      <c r="K350" s="16"/>
      <c r="L350" s="16">
        <v>170</v>
      </c>
      <c r="M350" s="32" t="s">
        <v>58</v>
      </c>
      <c r="N350" s="15" t="s">
        <v>59</v>
      </c>
    </row>
    <row r="351" spans="1:14" x14ac:dyDescent="0.35">
      <c r="A351" s="32" t="s">
        <v>1723</v>
      </c>
      <c r="B351" s="32" t="s">
        <v>779</v>
      </c>
      <c r="C351" s="15" t="s">
        <v>780</v>
      </c>
      <c r="D351" s="16">
        <v>235</v>
      </c>
      <c r="E351" s="16">
        <v>190</v>
      </c>
      <c r="F351" s="16">
        <v>120</v>
      </c>
      <c r="G351" s="16">
        <v>55</v>
      </c>
      <c r="H351" s="16"/>
      <c r="I351" s="16">
        <v>545</v>
      </c>
      <c r="J351" s="16">
        <v>595</v>
      </c>
      <c r="K351" s="16"/>
      <c r="L351" s="16">
        <v>325</v>
      </c>
      <c r="M351" s="32" t="s">
        <v>58</v>
      </c>
      <c r="N351" s="15" t="s">
        <v>59</v>
      </c>
    </row>
    <row r="352" spans="1:14" x14ac:dyDescent="0.35">
      <c r="A352" s="32" t="s">
        <v>1724</v>
      </c>
      <c r="B352" s="32" t="s">
        <v>781</v>
      </c>
      <c r="C352" s="15" t="s">
        <v>782</v>
      </c>
      <c r="D352" s="16">
        <v>215</v>
      </c>
      <c r="E352" s="16">
        <v>180</v>
      </c>
      <c r="F352" s="16">
        <v>135</v>
      </c>
      <c r="G352" s="16">
        <v>45</v>
      </c>
      <c r="H352" s="16"/>
      <c r="I352" s="16">
        <v>535</v>
      </c>
      <c r="J352" s="16">
        <v>580</v>
      </c>
      <c r="K352" s="16"/>
      <c r="L352" s="16">
        <v>350</v>
      </c>
      <c r="M352" s="32" t="s">
        <v>58</v>
      </c>
      <c r="N352" s="15" t="s">
        <v>59</v>
      </c>
    </row>
    <row r="353" spans="1:14" x14ac:dyDescent="0.35">
      <c r="A353" s="32" t="s">
        <v>1725</v>
      </c>
      <c r="B353" s="32" t="s">
        <v>783</v>
      </c>
      <c r="C353" s="15" t="s">
        <v>784</v>
      </c>
      <c r="D353" s="16">
        <v>100</v>
      </c>
      <c r="E353" s="16">
        <v>125</v>
      </c>
      <c r="F353" s="16">
        <v>90</v>
      </c>
      <c r="G353" s="16">
        <v>40</v>
      </c>
      <c r="H353" s="16"/>
      <c r="I353" s="16">
        <v>315</v>
      </c>
      <c r="J353" s="16">
        <v>355</v>
      </c>
      <c r="K353" s="16"/>
      <c r="L353" s="16">
        <v>210</v>
      </c>
      <c r="M353" s="32" t="s">
        <v>58</v>
      </c>
      <c r="N353" s="15" t="s">
        <v>59</v>
      </c>
    </row>
    <row r="354" spans="1:14" x14ac:dyDescent="0.35">
      <c r="A354" s="32" t="s">
        <v>1726</v>
      </c>
      <c r="B354" s="32" t="s">
        <v>785</v>
      </c>
      <c r="C354" s="15" t="s">
        <v>786</v>
      </c>
      <c r="D354" s="16">
        <v>245</v>
      </c>
      <c r="E354" s="16">
        <v>260</v>
      </c>
      <c r="F354" s="16">
        <v>175</v>
      </c>
      <c r="G354" s="16">
        <v>80</v>
      </c>
      <c r="H354" s="16"/>
      <c r="I354" s="16">
        <v>680</v>
      </c>
      <c r="J354" s="16">
        <v>765</v>
      </c>
      <c r="K354" s="16"/>
      <c r="L354" s="16">
        <v>405</v>
      </c>
      <c r="M354" s="32" t="s">
        <v>58</v>
      </c>
      <c r="N354" s="15" t="s">
        <v>59</v>
      </c>
    </row>
    <row r="355" spans="1:14" x14ac:dyDescent="0.35">
      <c r="A355" s="32" t="s">
        <v>1727</v>
      </c>
      <c r="B355" s="32" t="s">
        <v>787</v>
      </c>
      <c r="C355" s="15" t="s">
        <v>788</v>
      </c>
      <c r="D355" s="16">
        <v>135</v>
      </c>
      <c r="E355" s="16">
        <v>95</v>
      </c>
      <c r="F355" s="16">
        <v>65</v>
      </c>
      <c r="G355" s="16">
        <v>25</v>
      </c>
      <c r="H355" s="16"/>
      <c r="I355" s="16">
        <v>290</v>
      </c>
      <c r="J355" s="16">
        <v>315</v>
      </c>
      <c r="K355" s="16"/>
      <c r="L355" s="16">
        <v>200</v>
      </c>
      <c r="M355" s="32" t="s">
        <v>58</v>
      </c>
      <c r="N355" s="15" t="s">
        <v>59</v>
      </c>
    </row>
    <row r="356" spans="1:14" x14ac:dyDescent="0.35">
      <c r="A356" s="32" t="s">
        <v>1728</v>
      </c>
      <c r="B356" s="32" t="s">
        <v>789</v>
      </c>
      <c r="C356" s="15" t="s">
        <v>790</v>
      </c>
      <c r="D356" s="16">
        <v>20</v>
      </c>
      <c r="E356" s="16">
        <v>30</v>
      </c>
      <c r="F356" s="16">
        <v>35</v>
      </c>
      <c r="G356" s="16">
        <v>15</v>
      </c>
      <c r="H356" s="16"/>
      <c r="I356" s="16">
        <v>90</v>
      </c>
      <c r="J356" s="16">
        <v>105</v>
      </c>
      <c r="K356" s="16"/>
      <c r="L356" s="16">
        <v>60</v>
      </c>
      <c r="M356" s="32" t="s">
        <v>58</v>
      </c>
      <c r="N356" s="15" t="s">
        <v>59</v>
      </c>
    </row>
    <row r="357" spans="1:14" x14ac:dyDescent="0.35">
      <c r="A357" s="32" t="s">
        <v>1729</v>
      </c>
      <c r="B357" s="32" t="s">
        <v>791</v>
      </c>
      <c r="C357" s="15" t="s">
        <v>323</v>
      </c>
      <c r="D357" s="16">
        <v>300</v>
      </c>
      <c r="E357" s="16">
        <v>330</v>
      </c>
      <c r="F357" s="16">
        <v>235</v>
      </c>
      <c r="G357" s="16">
        <v>105</v>
      </c>
      <c r="H357" s="16"/>
      <c r="I357" s="16">
        <v>870</v>
      </c>
      <c r="J357" s="16">
        <v>975</v>
      </c>
      <c r="K357" s="16"/>
      <c r="L357" s="16">
        <v>450</v>
      </c>
      <c r="M357" s="32" t="s">
        <v>60</v>
      </c>
      <c r="N357" s="15" t="s">
        <v>61</v>
      </c>
    </row>
    <row r="358" spans="1:14" x14ac:dyDescent="0.35">
      <c r="A358" s="32" t="s">
        <v>1730</v>
      </c>
      <c r="B358" s="32" t="s">
        <v>792</v>
      </c>
      <c r="C358" s="15" t="s">
        <v>793</v>
      </c>
      <c r="D358" s="16">
        <v>415</v>
      </c>
      <c r="E358" s="16">
        <v>380</v>
      </c>
      <c r="F358" s="16">
        <v>280</v>
      </c>
      <c r="G358" s="16">
        <v>125</v>
      </c>
      <c r="H358" s="16"/>
      <c r="I358" s="16">
        <v>1075</v>
      </c>
      <c r="J358" s="16">
        <v>1205</v>
      </c>
      <c r="K358" s="16"/>
      <c r="L358" s="16">
        <v>555</v>
      </c>
      <c r="M358" s="32" t="s">
        <v>60</v>
      </c>
      <c r="N358" s="15" t="s">
        <v>61</v>
      </c>
    </row>
    <row r="359" spans="1:14" x14ac:dyDescent="0.35">
      <c r="A359" s="32" t="s">
        <v>1731</v>
      </c>
      <c r="B359" s="32" t="s">
        <v>794</v>
      </c>
      <c r="C359" s="15" t="s">
        <v>795</v>
      </c>
      <c r="D359" s="16">
        <v>210</v>
      </c>
      <c r="E359" s="16">
        <v>185</v>
      </c>
      <c r="F359" s="16">
        <v>130</v>
      </c>
      <c r="G359" s="16">
        <v>70</v>
      </c>
      <c r="H359" s="16"/>
      <c r="I359" s="16">
        <v>530</v>
      </c>
      <c r="J359" s="16">
        <v>600</v>
      </c>
      <c r="K359" s="16"/>
      <c r="L359" s="16">
        <v>305</v>
      </c>
      <c r="M359" s="32" t="s">
        <v>60</v>
      </c>
      <c r="N359" s="15" t="s">
        <v>61</v>
      </c>
    </row>
    <row r="360" spans="1:14" x14ac:dyDescent="0.35">
      <c r="A360" s="32" t="s">
        <v>1732</v>
      </c>
      <c r="B360" s="32" t="s">
        <v>796</v>
      </c>
      <c r="C360" s="15" t="s">
        <v>797</v>
      </c>
      <c r="D360" s="16">
        <v>75</v>
      </c>
      <c r="E360" s="16">
        <v>95</v>
      </c>
      <c r="F360" s="16">
        <v>60</v>
      </c>
      <c r="G360" s="16">
        <v>20</v>
      </c>
      <c r="H360" s="16"/>
      <c r="I360" s="16">
        <v>235</v>
      </c>
      <c r="J360" s="16">
        <v>260</v>
      </c>
      <c r="K360" s="16"/>
      <c r="L360" s="16">
        <v>145</v>
      </c>
      <c r="M360" s="32" t="s">
        <v>60</v>
      </c>
      <c r="N360" s="15" t="s">
        <v>61</v>
      </c>
    </row>
    <row r="361" spans="1:14" x14ac:dyDescent="0.35">
      <c r="A361" s="32" t="s">
        <v>1733</v>
      </c>
      <c r="B361" s="32" t="s">
        <v>798</v>
      </c>
      <c r="C361" s="15" t="s">
        <v>799</v>
      </c>
      <c r="D361" s="16">
        <v>225</v>
      </c>
      <c r="E361" s="16">
        <v>205</v>
      </c>
      <c r="F361" s="16">
        <v>140</v>
      </c>
      <c r="G361" s="16">
        <v>60</v>
      </c>
      <c r="H361" s="16"/>
      <c r="I361" s="16">
        <v>565</v>
      </c>
      <c r="J361" s="16">
        <v>630</v>
      </c>
      <c r="K361" s="16"/>
      <c r="L361" s="16">
        <v>325</v>
      </c>
      <c r="M361" s="32" t="s">
        <v>60</v>
      </c>
      <c r="N361" s="15" t="s">
        <v>61</v>
      </c>
    </row>
    <row r="362" spans="1:14" x14ac:dyDescent="0.35">
      <c r="A362" s="32" t="s">
        <v>1734</v>
      </c>
      <c r="B362" s="32" t="s">
        <v>800</v>
      </c>
      <c r="C362" s="15" t="s">
        <v>801</v>
      </c>
      <c r="D362" s="16">
        <v>65</v>
      </c>
      <c r="E362" s="16">
        <v>60</v>
      </c>
      <c r="F362" s="16">
        <v>55</v>
      </c>
      <c r="G362" s="16">
        <v>20</v>
      </c>
      <c r="H362" s="16"/>
      <c r="I362" s="16">
        <v>180</v>
      </c>
      <c r="J362" s="16">
        <v>205</v>
      </c>
      <c r="K362" s="16"/>
      <c r="L362" s="16">
        <v>110</v>
      </c>
      <c r="M362" s="32" t="s">
        <v>60</v>
      </c>
      <c r="N362" s="15" t="s">
        <v>61</v>
      </c>
    </row>
    <row r="363" spans="1:14" x14ac:dyDescent="0.35">
      <c r="A363" s="32" t="s">
        <v>1735</v>
      </c>
      <c r="B363" s="32" t="s">
        <v>802</v>
      </c>
      <c r="C363" s="15" t="s">
        <v>803</v>
      </c>
      <c r="D363" s="16">
        <v>95</v>
      </c>
      <c r="E363" s="16">
        <v>90</v>
      </c>
      <c r="F363" s="16">
        <v>80</v>
      </c>
      <c r="G363" s="16">
        <v>25</v>
      </c>
      <c r="H363" s="16"/>
      <c r="I363" s="16">
        <v>270</v>
      </c>
      <c r="J363" s="16">
        <v>290</v>
      </c>
      <c r="K363" s="16"/>
      <c r="L363" s="16">
        <v>155</v>
      </c>
      <c r="M363" s="32" t="s">
        <v>60</v>
      </c>
      <c r="N363" s="15" t="s">
        <v>61</v>
      </c>
    </row>
    <row r="364" spans="1:14" x14ac:dyDescent="0.35">
      <c r="A364" s="32" t="s">
        <v>1736</v>
      </c>
      <c r="B364" s="32" t="s">
        <v>804</v>
      </c>
      <c r="C364" s="15" t="s">
        <v>805</v>
      </c>
      <c r="D364" s="16">
        <v>250</v>
      </c>
      <c r="E364" s="16">
        <v>235</v>
      </c>
      <c r="F364" s="16">
        <v>130</v>
      </c>
      <c r="G364" s="16">
        <v>60</v>
      </c>
      <c r="H364" s="16"/>
      <c r="I364" s="16">
        <v>610</v>
      </c>
      <c r="J364" s="16">
        <v>675</v>
      </c>
      <c r="K364" s="16"/>
      <c r="L364" s="16">
        <v>330</v>
      </c>
      <c r="M364" s="32" t="s">
        <v>60</v>
      </c>
      <c r="N364" s="15" t="s">
        <v>61</v>
      </c>
    </row>
    <row r="365" spans="1:14" x14ac:dyDescent="0.35">
      <c r="A365" s="32" t="s">
        <v>1737</v>
      </c>
      <c r="B365" s="32" t="s">
        <v>806</v>
      </c>
      <c r="C365" s="15" t="s">
        <v>807</v>
      </c>
      <c r="D365" s="16">
        <v>220</v>
      </c>
      <c r="E365" s="16">
        <v>205</v>
      </c>
      <c r="F365" s="16">
        <v>155</v>
      </c>
      <c r="G365" s="16">
        <v>60</v>
      </c>
      <c r="H365" s="16"/>
      <c r="I365" s="16">
        <v>580</v>
      </c>
      <c r="J365" s="16">
        <v>645</v>
      </c>
      <c r="K365" s="16"/>
      <c r="L365" s="16">
        <v>335</v>
      </c>
      <c r="M365" s="32" t="s">
        <v>60</v>
      </c>
      <c r="N365" s="15" t="s">
        <v>61</v>
      </c>
    </row>
    <row r="366" spans="1:14" x14ac:dyDescent="0.35">
      <c r="A366" s="32" t="s">
        <v>1738</v>
      </c>
      <c r="B366" s="32" t="s">
        <v>808</v>
      </c>
      <c r="C366" s="15" t="s">
        <v>809</v>
      </c>
      <c r="D366" s="16">
        <v>35</v>
      </c>
      <c r="E366" s="16">
        <v>35</v>
      </c>
      <c r="F366" s="16">
        <v>35</v>
      </c>
      <c r="G366" s="16">
        <v>15</v>
      </c>
      <c r="H366" s="16"/>
      <c r="I366" s="16">
        <v>105</v>
      </c>
      <c r="J366" s="16">
        <v>120</v>
      </c>
      <c r="K366" s="16"/>
      <c r="L366" s="16">
        <v>65</v>
      </c>
      <c r="M366" s="32" t="s">
        <v>60</v>
      </c>
      <c r="N366" s="15" t="s">
        <v>61</v>
      </c>
    </row>
    <row r="367" spans="1:14" x14ac:dyDescent="0.35">
      <c r="A367" s="32" t="s">
        <v>1739</v>
      </c>
      <c r="B367" s="32" t="s">
        <v>810</v>
      </c>
      <c r="C367" s="15" t="s">
        <v>811</v>
      </c>
      <c r="D367" s="16">
        <v>95</v>
      </c>
      <c r="E367" s="16">
        <v>90</v>
      </c>
      <c r="F367" s="16">
        <v>45</v>
      </c>
      <c r="G367" s="16">
        <v>25</v>
      </c>
      <c r="H367" s="16"/>
      <c r="I367" s="16">
        <v>235</v>
      </c>
      <c r="J367" s="16">
        <v>250</v>
      </c>
      <c r="K367" s="16"/>
      <c r="L367" s="16">
        <v>150</v>
      </c>
      <c r="M367" s="32" t="s">
        <v>60</v>
      </c>
      <c r="N367" s="15" t="s">
        <v>61</v>
      </c>
    </row>
    <row r="368" spans="1:14" x14ac:dyDescent="0.35">
      <c r="A368" s="32" t="s">
        <v>1740</v>
      </c>
      <c r="B368" s="32" t="s">
        <v>812</v>
      </c>
      <c r="C368" s="15" t="s">
        <v>813</v>
      </c>
      <c r="D368" s="16">
        <v>55</v>
      </c>
      <c r="E368" s="16">
        <v>45</v>
      </c>
      <c r="F368" s="16">
        <v>45</v>
      </c>
      <c r="G368" s="16">
        <v>15</v>
      </c>
      <c r="H368" s="16"/>
      <c r="I368" s="16">
        <v>145</v>
      </c>
      <c r="J368" s="16">
        <v>160</v>
      </c>
      <c r="K368" s="16"/>
      <c r="L368" s="16">
        <v>95</v>
      </c>
      <c r="M368" s="32" t="s">
        <v>60</v>
      </c>
      <c r="N368" s="15" t="s">
        <v>61</v>
      </c>
    </row>
    <row r="369" spans="1:14" x14ac:dyDescent="0.35">
      <c r="A369" s="32" t="s">
        <v>1741</v>
      </c>
      <c r="B369" s="32" t="s">
        <v>814</v>
      </c>
      <c r="C369" s="15" t="s">
        <v>815</v>
      </c>
      <c r="D369" s="16">
        <v>85</v>
      </c>
      <c r="E369" s="16">
        <v>90</v>
      </c>
      <c r="F369" s="16">
        <v>105</v>
      </c>
      <c r="G369" s="16">
        <v>50</v>
      </c>
      <c r="H369" s="16"/>
      <c r="I369" s="16">
        <v>275</v>
      </c>
      <c r="J369" s="16">
        <v>325</v>
      </c>
      <c r="K369" s="16"/>
      <c r="L369" s="16">
        <v>180</v>
      </c>
      <c r="M369" s="32" t="s">
        <v>60</v>
      </c>
      <c r="N369" s="15" t="s">
        <v>61</v>
      </c>
    </row>
    <row r="370" spans="1:14" x14ac:dyDescent="0.35">
      <c r="A370" s="32" t="s">
        <v>1742</v>
      </c>
      <c r="B370" s="32" t="s">
        <v>816</v>
      </c>
      <c r="C370" s="15" t="s">
        <v>817</v>
      </c>
      <c r="D370" s="16">
        <v>370</v>
      </c>
      <c r="E370" s="16">
        <v>375</v>
      </c>
      <c r="F370" s="16">
        <v>265</v>
      </c>
      <c r="G370" s="16">
        <v>135</v>
      </c>
      <c r="H370" s="16"/>
      <c r="I370" s="16">
        <v>1015</v>
      </c>
      <c r="J370" s="16">
        <v>1145</v>
      </c>
      <c r="K370" s="16"/>
      <c r="L370" s="16">
        <v>535</v>
      </c>
      <c r="M370" s="32" t="s">
        <v>60</v>
      </c>
      <c r="N370" s="15" t="s">
        <v>61</v>
      </c>
    </row>
    <row r="371" spans="1:14" x14ac:dyDescent="0.35">
      <c r="A371" s="32" t="s">
        <v>1743</v>
      </c>
      <c r="B371" s="32" t="s">
        <v>818</v>
      </c>
      <c r="C371" s="15" t="s">
        <v>819</v>
      </c>
      <c r="D371" s="16">
        <v>180</v>
      </c>
      <c r="E371" s="16">
        <v>160</v>
      </c>
      <c r="F371" s="16">
        <v>90</v>
      </c>
      <c r="G371" s="16">
        <v>45</v>
      </c>
      <c r="H371" s="16"/>
      <c r="I371" s="16">
        <v>435</v>
      </c>
      <c r="J371" s="16">
        <v>480</v>
      </c>
      <c r="K371" s="16"/>
      <c r="L371" s="16">
        <v>260</v>
      </c>
      <c r="M371" s="32" t="s">
        <v>60</v>
      </c>
      <c r="N371" s="15" t="s">
        <v>61</v>
      </c>
    </row>
    <row r="372" spans="1:14" x14ac:dyDescent="0.35">
      <c r="A372" s="32" t="s">
        <v>1744</v>
      </c>
      <c r="B372" s="32" t="s">
        <v>820</v>
      </c>
      <c r="C372" s="15" t="s">
        <v>821</v>
      </c>
      <c r="D372" s="16">
        <v>340</v>
      </c>
      <c r="E372" s="16">
        <v>350</v>
      </c>
      <c r="F372" s="16">
        <v>275</v>
      </c>
      <c r="G372" s="16">
        <v>130</v>
      </c>
      <c r="H372" s="16"/>
      <c r="I372" s="16">
        <v>965</v>
      </c>
      <c r="J372" s="16">
        <v>1100</v>
      </c>
      <c r="K372" s="16"/>
      <c r="L372" s="16">
        <v>515</v>
      </c>
      <c r="M372" s="32" t="s">
        <v>60</v>
      </c>
      <c r="N372" s="15" t="s">
        <v>61</v>
      </c>
    </row>
    <row r="373" spans="1:14" x14ac:dyDescent="0.35">
      <c r="A373" s="32" t="s">
        <v>1745</v>
      </c>
      <c r="B373" s="32" t="s">
        <v>822</v>
      </c>
      <c r="C373" s="15" t="s">
        <v>823</v>
      </c>
      <c r="D373" s="16">
        <v>110</v>
      </c>
      <c r="E373" s="16">
        <v>95</v>
      </c>
      <c r="F373" s="16">
        <v>60</v>
      </c>
      <c r="G373" s="16">
        <v>30</v>
      </c>
      <c r="H373" s="16"/>
      <c r="I373" s="16">
        <v>265</v>
      </c>
      <c r="J373" s="16">
        <v>295</v>
      </c>
      <c r="K373" s="16"/>
      <c r="L373" s="16">
        <v>165</v>
      </c>
      <c r="M373" s="32" t="s">
        <v>60</v>
      </c>
      <c r="N373" s="15" t="s">
        <v>61</v>
      </c>
    </row>
    <row r="374" spans="1:14" x14ac:dyDescent="0.35">
      <c r="A374" s="32" t="s">
        <v>1746</v>
      </c>
      <c r="B374" s="32" t="s">
        <v>824</v>
      </c>
      <c r="C374" s="15" t="s">
        <v>825</v>
      </c>
      <c r="D374" s="16">
        <v>185</v>
      </c>
      <c r="E374" s="16">
        <v>140</v>
      </c>
      <c r="F374" s="16">
        <v>85</v>
      </c>
      <c r="G374" s="16">
        <v>40</v>
      </c>
      <c r="H374" s="16"/>
      <c r="I374" s="16">
        <v>415</v>
      </c>
      <c r="J374" s="16">
        <v>455</v>
      </c>
      <c r="K374" s="16"/>
      <c r="L374" s="16">
        <v>260</v>
      </c>
      <c r="M374" s="32" t="s">
        <v>60</v>
      </c>
      <c r="N374" s="15" t="s">
        <v>61</v>
      </c>
    </row>
    <row r="375" spans="1:14" x14ac:dyDescent="0.35">
      <c r="A375" s="32" t="s">
        <v>1747</v>
      </c>
      <c r="B375" s="32" t="s">
        <v>826</v>
      </c>
      <c r="C375" s="15" t="s">
        <v>827</v>
      </c>
      <c r="D375" s="16">
        <v>365</v>
      </c>
      <c r="E375" s="16">
        <v>375</v>
      </c>
      <c r="F375" s="16">
        <v>270</v>
      </c>
      <c r="G375" s="16">
        <v>130</v>
      </c>
      <c r="H375" s="16"/>
      <c r="I375" s="16">
        <v>1010</v>
      </c>
      <c r="J375" s="16">
        <v>1140</v>
      </c>
      <c r="K375" s="16"/>
      <c r="L375" s="16">
        <v>545</v>
      </c>
      <c r="M375" s="32" t="s">
        <v>60</v>
      </c>
      <c r="N375" s="15" t="s">
        <v>61</v>
      </c>
    </row>
    <row r="376" spans="1:14" x14ac:dyDescent="0.35">
      <c r="A376" s="32" t="s">
        <v>1748</v>
      </c>
      <c r="B376" s="32" t="s">
        <v>828</v>
      </c>
      <c r="C376" s="15" t="s">
        <v>829</v>
      </c>
      <c r="D376" s="16">
        <v>85</v>
      </c>
      <c r="E376" s="16">
        <v>65</v>
      </c>
      <c r="F376" s="16">
        <v>60</v>
      </c>
      <c r="G376" s="16">
        <v>30</v>
      </c>
      <c r="H376" s="16"/>
      <c r="I376" s="16">
        <v>215</v>
      </c>
      <c r="J376" s="16">
        <v>245</v>
      </c>
      <c r="K376" s="16"/>
      <c r="L376" s="16">
        <v>135</v>
      </c>
      <c r="M376" s="32" t="s">
        <v>60</v>
      </c>
      <c r="N376" s="15" t="s">
        <v>61</v>
      </c>
    </row>
    <row r="377" spans="1:14" x14ac:dyDescent="0.35">
      <c r="A377" s="32" t="s">
        <v>1749</v>
      </c>
      <c r="B377" s="32" t="s">
        <v>830</v>
      </c>
      <c r="C377" s="15" t="s">
        <v>831</v>
      </c>
      <c r="D377" s="16">
        <v>385</v>
      </c>
      <c r="E377" s="16">
        <v>305</v>
      </c>
      <c r="F377" s="16">
        <v>245</v>
      </c>
      <c r="G377" s="16">
        <v>105</v>
      </c>
      <c r="H377" s="16"/>
      <c r="I377" s="16">
        <v>940</v>
      </c>
      <c r="J377" s="16">
        <v>1040</v>
      </c>
      <c r="K377" s="16"/>
      <c r="L377" s="16">
        <v>510</v>
      </c>
      <c r="M377" s="32" t="s">
        <v>60</v>
      </c>
      <c r="N377" s="15" t="s">
        <v>61</v>
      </c>
    </row>
    <row r="378" spans="1:14" x14ac:dyDescent="0.35">
      <c r="A378" s="32" t="s">
        <v>1750</v>
      </c>
      <c r="B378" s="32" t="s">
        <v>832</v>
      </c>
      <c r="C378" s="15" t="s">
        <v>833</v>
      </c>
      <c r="D378" s="16">
        <v>320</v>
      </c>
      <c r="E378" s="16">
        <v>320</v>
      </c>
      <c r="F378" s="16">
        <v>235</v>
      </c>
      <c r="G378" s="16">
        <v>110</v>
      </c>
      <c r="H378" s="16"/>
      <c r="I378" s="16">
        <v>875</v>
      </c>
      <c r="J378" s="16">
        <v>985</v>
      </c>
      <c r="K378" s="16"/>
      <c r="L378" s="16">
        <v>490</v>
      </c>
      <c r="M378" s="32" t="s">
        <v>60</v>
      </c>
      <c r="N378" s="15" t="s">
        <v>61</v>
      </c>
    </row>
    <row r="379" spans="1:14" x14ac:dyDescent="0.35">
      <c r="A379" s="32" t="s">
        <v>1751</v>
      </c>
      <c r="B379" s="32" t="s">
        <v>834</v>
      </c>
      <c r="C379" s="15" t="s">
        <v>835</v>
      </c>
      <c r="D379" s="16">
        <v>230</v>
      </c>
      <c r="E379" s="16">
        <v>260</v>
      </c>
      <c r="F379" s="16">
        <v>185</v>
      </c>
      <c r="G379" s="16">
        <v>90</v>
      </c>
      <c r="H379" s="16"/>
      <c r="I379" s="16">
        <v>685</v>
      </c>
      <c r="J379" s="16">
        <v>775</v>
      </c>
      <c r="K379" s="16"/>
      <c r="L379" s="16">
        <v>375</v>
      </c>
      <c r="M379" s="32" t="s">
        <v>62</v>
      </c>
      <c r="N379" s="15" t="s">
        <v>63</v>
      </c>
    </row>
    <row r="380" spans="1:14" x14ac:dyDescent="0.35">
      <c r="A380" s="32" t="s">
        <v>1752</v>
      </c>
      <c r="B380" s="32" t="s">
        <v>836</v>
      </c>
      <c r="C380" s="15" t="s">
        <v>837</v>
      </c>
      <c r="D380" s="16">
        <v>265</v>
      </c>
      <c r="E380" s="16">
        <v>290</v>
      </c>
      <c r="F380" s="16">
        <v>180</v>
      </c>
      <c r="G380" s="16">
        <v>85</v>
      </c>
      <c r="H380" s="16"/>
      <c r="I380" s="16">
        <v>735</v>
      </c>
      <c r="J380" s="16">
        <v>825</v>
      </c>
      <c r="K380" s="16"/>
      <c r="L380" s="16">
        <v>420</v>
      </c>
      <c r="M380" s="32" t="s">
        <v>62</v>
      </c>
      <c r="N380" s="15" t="s">
        <v>63</v>
      </c>
    </row>
    <row r="381" spans="1:14" x14ac:dyDescent="0.35">
      <c r="A381" s="32" t="s">
        <v>1753</v>
      </c>
      <c r="B381" s="32" t="s">
        <v>838</v>
      </c>
      <c r="C381" s="15" t="s">
        <v>839</v>
      </c>
      <c r="D381" s="16">
        <v>80</v>
      </c>
      <c r="E381" s="16">
        <v>90</v>
      </c>
      <c r="F381" s="16">
        <v>65</v>
      </c>
      <c r="G381" s="16">
        <v>25</v>
      </c>
      <c r="H381" s="16"/>
      <c r="I381" s="16">
        <v>230</v>
      </c>
      <c r="J381" s="16">
        <v>255</v>
      </c>
      <c r="K381" s="16"/>
      <c r="L381" s="16">
        <v>130</v>
      </c>
      <c r="M381" s="32" t="s">
        <v>62</v>
      </c>
      <c r="N381" s="15" t="s">
        <v>63</v>
      </c>
    </row>
    <row r="382" spans="1:14" x14ac:dyDescent="0.35">
      <c r="A382" s="32" t="s">
        <v>1754</v>
      </c>
      <c r="B382" s="32" t="s">
        <v>840</v>
      </c>
      <c r="C382" s="15" t="s">
        <v>841</v>
      </c>
      <c r="D382" s="16">
        <v>105</v>
      </c>
      <c r="E382" s="16">
        <v>100</v>
      </c>
      <c r="F382" s="16">
        <v>75</v>
      </c>
      <c r="G382" s="16">
        <v>30</v>
      </c>
      <c r="H382" s="16"/>
      <c r="I382" s="16">
        <v>280</v>
      </c>
      <c r="J382" s="16">
        <v>310</v>
      </c>
      <c r="K382" s="16"/>
      <c r="L382" s="16">
        <v>175</v>
      </c>
      <c r="M382" s="32" t="s">
        <v>62</v>
      </c>
      <c r="N382" s="15" t="s">
        <v>63</v>
      </c>
    </row>
    <row r="383" spans="1:14" x14ac:dyDescent="0.35">
      <c r="A383" s="32" t="s">
        <v>1755</v>
      </c>
      <c r="B383" s="32" t="s">
        <v>842</v>
      </c>
      <c r="C383" s="15" t="s">
        <v>843</v>
      </c>
      <c r="D383" s="16">
        <v>265</v>
      </c>
      <c r="E383" s="16">
        <v>255</v>
      </c>
      <c r="F383" s="16">
        <v>200</v>
      </c>
      <c r="G383" s="16">
        <v>125</v>
      </c>
      <c r="H383" s="16"/>
      <c r="I383" s="16">
        <v>715</v>
      </c>
      <c r="J383" s="16">
        <v>840</v>
      </c>
      <c r="K383" s="16"/>
      <c r="L383" s="16">
        <v>390</v>
      </c>
      <c r="M383" s="32" t="s">
        <v>62</v>
      </c>
      <c r="N383" s="15" t="s">
        <v>63</v>
      </c>
    </row>
    <row r="384" spans="1:14" x14ac:dyDescent="0.35">
      <c r="A384" s="32" t="s">
        <v>1756</v>
      </c>
      <c r="B384" s="32" t="s">
        <v>844</v>
      </c>
      <c r="C384" s="15" t="s">
        <v>845</v>
      </c>
      <c r="D384" s="16">
        <v>185</v>
      </c>
      <c r="E384" s="16">
        <v>185</v>
      </c>
      <c r="F384" s="16">
        <v>135</v>
      </c>
      <c r="G384" s="16">
        <v>90</v>
      </c>
      <c r="H384" s="16"/>
      <c r="I384" s="16">
        <v>510</v>
      </c>
      <c r="J384" s="16">
        <v>600</v>
      </c>
      <c r="K384" s="16"/>
      <c r="L384" s="16">
        <v>310</v>
      </c>
      <c r="M384" s="32" t="s">
        <v>62</v>
      </c>
      <c r="N384" s="15" t="s">
        <v>63</v>
      </c>
    </row>
    <row r="385" spans="1:14" x14ac:dyDescent="0.35">
      <c r="A385" s="32" t="s">
        <v>1757</v>
      </c>
      <c r="B385" s="32" t="s">
        <v>846</v>
      </c>
      <c r="C385" s="15" t="s">
        <v>847</v>
      </c>
      <c r="D385" s="16">
        <v>340</v>
      </c>
      <c r="E385" s="16">
        <v>365</v>
      </c>
      <c r="F385" s="16">
        <v>240</v>
      </c>
      <c r="G385" s="16">
        <v>95</v>
      </c>
      <c r="H385" s="16"/>
      <c r="I385" s="16">
        <v>945</v>
      </c>
      <c r="J385" s="16">
        <v>1045</v>
      </c>
      <c r="K385" s="16"/>
      <c r="L385" s="16">
        <v>520</v>
      </c>
      <c r="M385" s="32" t="s">
        <v>62</v>
      </c>
      <c r="N385" s="15" t="s">
        <v>63</v>
      </c>
    </row>
    <row r="386" spans="1:14" x14ac:dyDescent="0.35">
      <c r="A386" s="32" t="s">
        <v>1758</v>
      </c>
      <c r="B386" s="32" t="s">
        <v>848</v>
      </c>
      <c r="C386" s="15" t="s">
        <v>849</v>
      </c>
      <c r="D386" s="16">
        <v>315</v>
      </c>
      <c r="E386" s="16">
        <v>315</v>
      </c>
      <c r="F386" s="16">
        <v>215</v>
      </c>
      <c r="G386" s="16">
        <v>110</v>
      </c>
      <c r="H386" s="16"/>
      <c r="I386" s="16">
        <v>845</v>
      </c>
      <c r="J386" s="16">
        <v>955</v>
      </c>
      <c r="K386" s="16"/>
      <c r="L386" s="16">
        <v>470</v>
      </c>
      <c r="M386" s="32" t="s">
        <v>62</v>
      </c>
      <c r="N386" s="15" t="s">
        <v>63</v>
      </c>
    </row>
    <row r="387" spans="1:14" x14ac:dyDescent="0.35">
      <c r="A387" s="32" t="s">
        <v>1759</v>
      </c>
      <c r="B387" s="32" t="s">
        <v>850</v>
      </c>
      <c r="C387" s="15" t="s">
        <v>851</v>
      </c>
      <c r="D387" s="16">
        <v>205</v>
      </c>
      <c r="E387" s="16">
        <v>195</v>
      </c>
      <c r="F387" s="16">
        <v>140</v>
      </c>
      <c r="G387" s="16">
        <v>55</v>
      </c>
      <c r="H387" s="16"/>
      <c r="I387" s="16">
        <v>540</v>
      </c>
      <c r="J387" s="16">
        <v>595</v>
      </c>
      <c r="K387" s="16"/>
      <c r="L387" s="16">
        <v>285</v>
      </c>
      <c r="M387" s="32" t="s">
        <v>62</v>
      </c>
      <c r="N387" s="15" t="s">
        <v>63</v>
      </c>
    </row>
    <row r="388" spans="1:14" x14ac:dyDescent="0.35">
      <c r="A388" s="32" t="s">
        <v>1760</v>
      </c>
      <c r="B388" s="32" t="s">
        <v>852</v>
      </c>
      <c r="C388" s="15" t="s">
        <v>853</v>
      </c>
      <c r="D388" s="16">
        <v>170</v>
      </c>
      <c r="E388" s="16">
        <v>215</v>
      </c>
      <c r="F388" s="16">
        <v>160</v>
      </c>
      <c r="G388" s="16">
        <v>85</v>
      </c>
      <c r="H388" s="16"/>
      <c r="I388" s="16">
        <v>545</v>
      </c>
      <c r="J388" s="16">
        <v>625</v>
      </c>
      <c r="K388" s="16"/>
      <c r="L388" s="16">
        <v>305</v>
      </c>
      <c r="M388" s="32" t="s">
        <v>62</v>
      </c>
      <c r="N388" s="15" t="s">
        <v>63</v>
      </c>
    </row>
    <row r="389" spans="1:14" x14ac:dyDescent="0.35">
      <c r="A389" s="32" t="s">
        <v>1761</v>
      </c>
      <c r="B389" s="32" t="s">
        <v>854</v>
      </c>
      <c r="C389" s="15" t="s">
        <v>855</v>
      </c>
      <c r="D389" s="16">
        <v>175</v>
      </c>
      <c r="E389" s="16">
        <v>215</v>
      </c>
      <c r="F389" s="16">
        <v>150</v>
      </c>
      <c r="G389" s="16">
        <v>80</v>
      </c>
      <c r="H389" s="16"/>
      <c r="I389" s="16">
        <v>535</v>
      </c>
      <c r="J389" s="16">
        <v>620</v>
      </c>
      <c r="K389" s="16"/>
      <c r="L389" s="16">
        <v>300</v>
      </c>
      <c r="M389" s="32" t="s">
        <v>62</v>
      </c>
      <c r="N389" s="15" t="s">
        <v>63</v>
      </c>
    </row>
    <row r="390" spans="1:14" x14ac:dyDescent="0.35">
      <c r="A390" s="32" t="s">
        <v>1762</v>
      </c>
      <c r="B390" s="32" t="s">
        <v>856</v>
      </c>
      <c r="C390" s="15" t="s">
        <v>857</v>
      </c>
      <c r="D390" s="16">
        <v>305</v>
      </c>
      <c r="E390" s="16">
        <v>335</v>
      </c>
      <c r="F390" s="16">
        <v>265</v>
      </c>
      <c r="G390" s="16">
        <v>130</v>
      </c>
      <c r="H390" s="16"/>
      <c r="I390" s="16">
        <v>905</v>
      </c>
      <c r="J390" s="16">
        <v>1040</v>
      </c>
      <c r="K390" s="16"/>
      <c r="L390" s="16">
        <v>480</v>
      </c>
      <c r="M390" s="32" t="s">
        <v>62</v>
      </c>
      <c r="N390" s="15" t="s">
        <v>63</v>
      </c>
    </row>
    <row r="391" spans="1:14" x14ac:dyDescent="0.35">
      <c r="A391" s="32" t="s">
        <v>1763</v>
      </c>
      <c r="B391" s="32" t="s">
        <v>858</v>
      </c>
      <c r="C391" s="15" t="s">
        <v>859</v>
      </c>
      <c r="D391" s="16">
        <v>150</v>
      </c>
      <c r="E391" s="16">
        <v>160</v>
      </c>
      <c r="F391" s="16">
        <v>100</v>
      </c>
      <c r="G391" s="16">
        <v>50</v>
      </c>
      <c r="H391" s="16"/>
      <c r="I391" s="16">
        <v>410</v>
      </c>
      <c r="J391" s="16">
        <v>460</v>
      </c>
      <c r="K391" s="16"/>
      <c r="L391" s="16">
        <v>240</v>
      </c>
      <c r="M391" s="32" t="s">
        <v>62</v>
      </c>
      <c r="N391" s="15" t="s">
        <v>63</v>
      </c>
    </row>
    <row r="392" spans="1:14" x14ac:dyDescent="0.35">
      <c r="A392" s="32" t="s">
        <v>1764</v>
      </c>
      <c r="B392" s="32" t="s">
        <v>860</v>
      </c>
      <c r="C392" s="15" t="s">
        <v>861</v>
      </c>
      <c r="D392" s="16">
        <v>270</v>
      </c>
      <c r="E392" s="16">
        <v>300</v>
      </c>
      <c r="F392" s="16">
        <v>190</v>
      </c>
      <c r="G392" s="16">
        <v>80</v>
      </c>
      <c r="H392" s="16"/>
      <c r="I392" s="16">
        <v>760</v>
      </c>
      <c r="J392" s="16">
        <v>845</v>
      </c>
      <c r="K392" s="16"/>
      <c r="L392" s="16">
        <v>430</v>
      </c>
      <c r="M392" s="32" t="s">
        <v>62</v>
      </c>
      <c r="N392" s="15" t="s">
        <v>63</v>
      </c>
    </row>
    <row r="393" spans="1:14" x14ac:dyDescent="0.35">
      <c r="A393" s="32" t="s">
        <v>1765</v>
      </c>
      <c r="B393" s="32" t="s">
        <v>862</v>
      </c>
      <c r="C393" s="15" t="s">
        <v>863</v>
      </c>
      <c r="D393" s="16">
        <v>85</v>
      </c>
      <c r="E393" s="16">
        <v>95</v>
      </c>
      <c r="F393" s="16">
        <v>80</v>
      </c>
      <c r="G393" s="16">
        <v>55</v>
      </c>
      <c r="H393" s="16"/>
      <c r="I393" s="16">
        <v>260</v>
      </c>
      <c r="J393" s="16">
        <v>310</v>
      </c>
      <c r="K393" s="16"/>
      <c r="L393" s="16">
        <v>160</v>
      </c>
      <c r="M393" s="32" t="s">
        <v>62</v>
      </c>
      <c r="N393" s="15" t="s">
        <v>63</v>
      </c>
    </row>
    <row r="394" spans="1:14" x14ac:dyDescent="0.35">
      <c r="A394" s="32" t="s">
        <v>1766</v>
      </c>
      <c r="B394" s="32" t="s">
        <v>864</v>
      </c>
      <c r="C394" s="15" t="s">
        <v>865</v>
      </c>
      <c r="D394" s="16">
        <v>135</v>
      </c>
      <c r="E394" s="16">
        <v>135</v>
      </c>
      <c r="F394" s="16">
        <v>110</v>
      </c>
      <c r="G394" s="16">
        <v>50</v>
      </c>
      <c r="H394" s="16"/>
      <c r="I394" s="16">
        <v>380</v>
      </c>
      <c r="J394" s="16">
        <v>430</v>
      </c>
      <c r="K394" s="16"/>
      <c r="L394" s="16">
        <v>225</v>
      </c>
      <c r="M394" s="32" t="s">
        <v>62</v>
      </c>
      <c r="N394" s="15" t="s">
        <v>63</v>
      </c>
    </row>
    <row r="395" spans="1:14" x14ac:dyDescent="0.35">
      <c r="A395" s="32" t="s">
        <v>1767</v>
      </c>
      <c r="B395" s="32" t="s">
        <v>866</v>
      </c>
      <c r="C395" s="15" t="s">
        <v>867</v>
      </c>
      <c r="D395" s="16">
        <v>265</v>
      </c>
      <c r="E395" s="16">
        <v>325</v>
      </c>
      <c r="F395" s="16">
        <v>205</v>
      </c>
      <c r="G395" s="16">
        <v>90</v>
      </c>
      <c r="H395" s="16"/>
      <c r="I395" s="16">
        <v>790</v>
      </c>
      <c r="J395" s="16">
        <v>880</v>
      </c>
      <c r="K395" s="16"/>
      <c r="L395" s="16">
        <v>430</v>
      </c>
      <c r="M395" s="32" t="s">
        <v>62</v>
      </c>
      <c r="N395" s="15" t="s">
        <v>63</v>
      </c>
    </row>
    <row r="396" spans="1:14" x14ac:dyDescent="0.35">
      <c r="A396" s="32" t="s">
        <v>1768</v>
      </c>
      <c r="B396" s="32" t="s">
        <v>868</v>
      </c>
      <c r="C396" s="15" t="s">
        <v>869</v>
      </c>
      <c r="D396" s="16">
        <v>115</v>
      </c>
      <c r="E396" s="16">
        <v>95</v>
      </c>
      <c r="F396" s="16">
        <v>55</v>
      </c>
      <c r="G396" s="16">
        <v>30</v>
      </c>
      <c r="H396" s="16"/>
      <c r="I396" s="16">
        <v>260</v>
      </c>
      <c r="J396" s="16">
        <v>290</v>
      </c>
      <c r="K396" s="16"/>
      <c r="L396" s="16">
        <v>165</v>
      </c>
      <c r="M396" s="32" t="s">
        <v>62</v>
      </c>
      <c r="N396" s="15" t="s">
        <v>63</v>
      </c>
    </row>
    <row r="397" spans="1:14" x14ac:dyDescent="0.35">
      <c r="A397" s="32" t="s">
        <v>1769</v>
      </c>
      <c r="B397" s="32" t="s">
        <v>870</v>
      </c>
      <c r="C397" s="15" t="s">
        <v>871</v>
      </c>
      <c r="D397" s="16">
        <v>250</v>
      </c>
      <c r="E397" s="16">
        <v>245</v>
      </c>
      <c r="F397" s="16">
        <v>185</v>
      </c>
      <c r="G397" s="16">
        <v>85</v>
      </c>
      <c r="H397" s="16"/>
      <c r="I397" s="16">
        <v>680</v>
      </c>
      <c r="J397" s="16">
        <v>765</v>
      </c>
      <c r="K397" s="16"/>
      <c r="L397" s="16">
        <v>385</v>
      </c>
      <c r="M397" s="32" t="s">
        <v>62</v>
      </c>
      <c r="N397" s="15" t="s">
        <v>63</v>
      </c>
    </row>
    <row r="398" spans="1:14" x14ac:dyDescent="0.35">
      <c r="A398" s="32" t="s">
        <v>1770</v>
      </c>
      <c r="B398" s="32" t="s">
        <v>872</v>
      </c>
      <c r="C398" s="15" t="s">
        <v>873</v>
      </c>
      <c r="D398" s="16">
        <v>90</v>
      </c>
      <c r="E398" s="16">
        <v>115</v>
      </c>
      <c r="F398" s="16">
        <v>65</v>
      </c>
      <c r="G398" s="16">
        <v>15</v>
      </c>
      <c r="H398" s="16"/>
      <c r="I398" s="16">
        <v>275</v>
      </c>
      <c r="J398" s="16">
        <v>290</v>
      </c>
      <c r="K398" s="16"/>
      <c r="L398" s="16">
        <v>155</v>
      </c>
      <c r="M398" s="32" t="s">
        <v>62</v>
      </c>
      <c r="N398" s="15" t="s">
        <v>63</v>
      </c>
    </row>
    <row r="399" spans="1:14" x14ac:dyDescent="0.35">
      <c r="A399" s="32" t="s">
        <v>1771</v>
      </c>
      <c r="B399" s="32" t="s">
        <v>874</v>
      </c>
      <c r="C399" s="15" t="s">
        <v>875</v>
      </c>
      <c r="D399" s="16">
        <v>195</v>
      </c>
      <c r="E399" s="16">
        <v>230</v>
      </c>
      <c r="F399" s="16">
        <v>190</v>
      </c>
      <c r="G399" s="16">
        <v>85</v>
      </c>
      <c r="H399" s="16"/>
      <c r="I399" s="16">
        <v>615</v>
      </c>
      <c r="J399" s="16">
        <v>700</v>
      </c>
      <c r="K399" s="16"/>
      <c r="L399" s="16">
        <v>375</v>
      </c>
      <c r="M399" s="32" t="s">
        <v>19</v>
      </c>
      <c r="N399" s="15" t="s">
        <v>20</v>
      </c>
    </row>
    <row r="400" spans="1:14" x14ac:dyDescent="0.35">
      <c r="A400" s="32" t="s">
        <v>1772</v>
      </c>
      <c r="B400" s="32" t="s">
        <v>876</v>
      </c>
      <c r="C400" s="15" t="s">
        <v>877</v>
      </c>
      <c r="D400" s="16">
        <v>330</v>
      </c>
      <c r="E400" s="16">
        <v>360</v>
      </c>
      <c r="F400" s="16">
        <v>205</v>
      </c>
      <c r="G400" s="16">
        <v>75</v>
      </c>
      <c r="H400" s="16"/>
      <c r="I400" s="16">
        <v>900</v>
      </c>
      <c r="J400" s="16">
        <v>970</v>
      </c>
      <c r="K400" s="16"/>
      <c r="L400" s="16">
        <v>530</v>
      </c>
      <c r="M400" s="32" t="s">
        <v>19</v>
      </c>
      <c r="N400" s="15" t="s">
        <v>20</v>
      </c>
    </row>
    <row r="401" spans="1:14" x14ac:dyDescent="0.35">
      <c r="A401" s="32" t="s">
        <v>1773</v>
      </c>
      <c r="B401" s="32" t="s">
        <v>878</v>
      </c>
      <c r="C401" s="15" t="s">
        <v>879</v>
      </c>
      <c r="D401" s="16">
        <v>320</v>
      </c>
      <c r="E401" s="16">
        <v>290</v>
      </c>
      <c r="F401" s="16">
        <v>250</v>
      </c>
      <c r="G401" s="16">
        <v>105</v>
      </c>
      <c r="H401" s="16"/>
      <c r="I401" s="16">
        <v>860</v>
      </c>
      <c r="J401" s="16">
        <v>965</v>
      </c>
      <c r="K401" s="16"/>
      <c r="L401" s="16">
        <v>500</v>
      </c>
      <c r="M401" s="32" t="s">
        <v>19</v>
      </c>
      <c r="N401" s="15" t="s">
        <v>20</v>
      </c>
    </row>
    <row r="402" spans="1:14" x14ac:dyDescent="0.35">
      <c r="A402" s="32" t="s">
        <v>1774</v>
      </c>
      <c r="B402" s="32" t="s">
        <v>880</v>
      </c>
      <c r="C402" s="15" t="s">
        <v>881</v>
      </c>
      <c r="D402" s="16">
        <v>280</v>
      </c>
      <c r="E402" s="16">
        <v>330</v>
      </c>
      <c r="F402" s="16">
        <v>215</v>
      </c>
      <c r="G402" s="16">
        <v>105</v>
      </c>
      <c r="H402" s="16"/>
      <c r="I402" s="16">
        <v>825</v>
      </c>
      <c r="J402" s="16">
        <v>935</v>
      </c>
      <c r="K402" s="16"/>
      <c r="L402" s="16">
        <v>510</v>
      </c>
      <c r="M402" s="32" t="s">
        <v>19</v>
      </c>
      <c r="N402" s="15" t="s">
        <v>20</v>
      </c>
    </row>
    <row r="403" spans="1:14" x14ac:dyDescent="0.35">
      <c r="A403" s="32" t="s">
        <v>1775</v>
      </c>
      <c r="B403" s="32" t="s">
        <v>882</v>
      </c>
      <c r="C403" s="15" t="s">
        <v>883</v>
      </c>
      <c r="D403" s="16">
        <v>180</v>
      </c>
      <c r="E403" s="16">
        <v>205</v>
      </c>
      <c r="F403" s="16">
        <v>150</v>
      </c>
      <c r="G403" s="16">
        <v>70</v>
      </c>
      <c r="H403" s="16"/>
      <c r="I403" s="16">
        <v>535</v>
      </c>
      <c r="J403" s="16">
        <v>605</v>
      </c>
      <c r="K403" s="16"/>
      <c r="L403" s="16">
        <v>315</v>
      </c>
      <c r="M403" s="32" t="s">
        <v>19</v>
      </c>
      <c r="N403" s="15" t="s">
        <v>20</v>
      </c>
    </row>
    <row r="404" spans="1:14" x14ac:dyDescent="0.35">
      <c r="A404" s="32" t="s">
        <v>1776</v>
      </c>
      <c r="B404" s="32" t="s">
        <v>884</v>
      </c>
      <c r="C404" s="15" t="s">
        <v>885</v>
      </c>
      <c r="D404" s="16">
        <v>395</v>
      </c>
      <c r="E404" s="16">
        <v>390</v>
      </c>
      <c r="F404" s="16">
        <v>300</v>
      </c>
      <c r="G404" s="16">
        <v>135</v>
      </c>
      <c r="H404" s="16"/>
      <c r="I404" s="16">
        <v>1090</v>
      </c>
      <c r="J404" s="16">
        <v>1220</v>
      </c>
      <c r="K404" s="16"/>
      <c r="L404" s="16">
        <v>625</v>
      </c>
      <c r="M404" s="32" t="s">
        <v>19</v>
      </c>
      <c r="N404" s="15" t="s">
        <v>20</v>
      </c>
    </row>
    <row r="405" spans="1:14" x14ac:dyDescent="0.35">
      <c r="A405" s="32" t="s">
        <v>1777</v>
      </c>
      <c r="B405" s="32" t="s">
        <v>886</v>
      </c>
      <c r="C405" s="15" t="s">
        <v>887</v>
      </c>
      <c r="D405" s="16">
        <v>190</v>
      </c>
      <c r="E405" s="16">
        <v>180</v>
      </c>
      <c r="F405" s="16">
        <v>115</v>
      </c>
      <c r="G405" s="16">
        <v>75</v>
      </c>
      <c r="H405" s="16"/>
      <c r="I405" s="16">
        <v>480</v>
      </c>
      <c r="J405" s="16">
        <v>555</v>
      </c>
      <c r="K405" s="16"/>
      <c r="L405" s="16">
        <v>295</v>
      </c>
      <c r="M405" s="32" t="s">
        <v>19</v>
      </c>
      <c r="N405" s="15" t="s">
        <v>20</v>
      </c>
    </row>
    <row r="406" spans="1:14" x14ac:dyDescent="0.35">
      <c r="A406" s="32" t="s">
        <v>1778</v>
      </c>
      <c r="B406" s="32" t="s">
        <v>888</v>
      </c>
      <c r="C406" s="15" t="s">
        <v>889</v>
      </c>
      <c r="D406" s="16">
        <v>270</v>
      </c>
      <c r="E406" s="16">
        <v>260</v>
      </c>
      <c r="F406" s="16">
        <v>205</v>
      </c>
      <c r="G406" s="16">
        <v>110</v>
      </c>
      <c r="H406" s="16"/>
      <c r="I406" s="16">
        <v>735</v>
      </c>
      <c r="J406" s="16">
        <v>840</v>
      </c>
      <c r="K406" s="16"/>
      <c r="L406" s="16">
        <v>425</v>
      </c>
      <c r="M406" s="32" t="s">
        <v>19</v>
      </c>
      <c r="N406" s="15" t="s">
        <v>20</v>
      </c>
    </row>
    <row r="407" spans="1:14" x14ac:dyDescent="0.35">
      <c r="A407" s="32" t="s">
        <v>1779</v>
      </c>
      <c r="B407" s="32" t="s">
        <v>890</v>
      </c>
      <c r="C407" s="15" t="s">
        <v>891</v>
      </c>
      <c r="D407" s="16">
        <v>285</v>
      </c>
      <c r="E407" s="16">
        <v>270</v>
      </c>
      <c r="F407" s="16">
        <v>280</v>
      </c>
      <c r="G407" s="16">
        <v>115</v>
      </c>
      <c r="H407" s="16"/>
      <c r="I407" s="16">
        <v>835</v>
      </c>
      <c r="J407" s="16">
        <v>960</v>
      </c>
      <c r="K407" s="16"/>
      <c r="L407" s="16">
        <v>500</v>
      </c>
      <c r="M407" s="32" t="s">
        <v>19</v>
      </c>
      <c r="N407" s="15" t="s">
        <v>20</v>
      </c>
    </row>
    <row r="408" spans="1:14" x14ac:dyDescent="0.35">
      <c r="A408" s="32" t="s">
        <v>1780</v>
      </c>
      <c r="B408" s="32" t="s">
        <v>892</v>
      </c>
      <c r="C408" s="15" t="s">
        <v>893</v>
      </c>
      <c r="D408" s="16">
        <v>325</v>
      </c>
      <c r="E408" s="16">
        <v>380</v>
      </c>
      <c r="F408" s="16">
        <v>275</v>
      </c>
      <c r="G408" s="16">
        <v>145</v>
      </c>
      <c r="H408" s="16"/>
      <c r="I408" s="16">
        <v>975</v>
      </c>
      <c r="J408" s="16">
        <v>1115</v>
      </c>
      <c r="K408" s="16"/>
      <c r="L408" s="16">
        <v>560</v>
      </c>
      <c r="M408" s="32" t="s">
        <v>19</v>
      </c>
      <c r="N408" s="15" t="s">
        <v>20</v>
      </c>
    </row>
    <row r="409" spans="1:14" x14ac:dyDescent="0.35">
      <c r="A409" s="32" t="s">
        <v>1781</v>
      </c>
      <c r="B409" s="32" t="s">
        <v>894</v>
      </c>
      <c r="C409" s="15" t="s">
        <v>895</v>
      </c>
      <c r="D409" s="16">
        <v>205</v>
      </c>
      <c r="E409" s="16">
        <v>220</v>
      </c>
      <c r="F409" s="16">
        <v>180</v>
      </c>
      <c r="G409" s="16">
        <v>85</v>
      </c>
      <c r="H409" s="16"/>
      <c r="I409" s="16">
        <v>605</v>
      </c>
      <c r="J409" s="16">
        <v>685</v>
      </c>
      <c r="K409" s="16"/>
      <c r="L409" s="16">
        <v>365</v>
      </c>
      <c r="M409" s="32" t="s">
        <v>19</v>
      </c>
      <c r="N409" s="15" t="s">
        <v>20</v>
      </c>
    </row>
    <row r="410" spans="1:14" x14ac:dyDescent="0.35">
      <c r="A410" s="32" t="s">
        <v>1782</v>
      </c>
      <c r="B410" s="32" t="s">
        <v>896</v>
      </c>
      <c r="C410" s="15" t="s">
        <v>897</v>
      </c>
      <c r="D410" s="16">
        <v>310</v>
      </c>
      <c r="E410" s="16">
        <v>350</v>
      </c>
      <c r="F410" s="16">
        <v>235</v>
      </c>
      <c r="G410" s="16">
        <v>120</v>
      </c>
      <c r="H410" s="16"/>
      <c r="I410" s="16">
        <v>890</v>
      </c>
      <c r="J410" s="16">
        <v>1010</v>
      </c>
      <c r="K410" s="16"/>
      <c r="L410" s="16">
        <v>535</v>
      </c>
      <c r="M410" s="32" t="s">
        <v>19</v>
      </c>
      <c r="N410" s="15" t="s">
        <v>20</v>
      </c>
    </row>
    <row r="411" spans="1:14" x14ac:dyDescent="0.35">
      <c r="A411" s="32" t="s">
        <v>1783</v>
      </c>
      <c r="B411" s="32" t="s">
        <v>898</v>
      </c>
      <c r="C411" s="15" t="s">
        <v>899</v>
      </c>
      <c r="D411" s="16">
        <v>225</v>
      </c>
      <c r="E411" s="16">
        <v>235</v>
      </c>
      <c r="F411" s="16">
        <v>175</v>
      </c>
      <c r="G411" s="16">
        <v>90</v>
      </c>
      <c r="H411" s="16"/>
      <c r="I411" s="16">
        <v>635</v>
      </c>
      <c r="J411" s="16">
        <v>725</v>
      </c>
      <c r="K411" s="16"/>
      <c r="L411" s="16">
        <v>375</v>
      </c>
      <c r="M411" s="32" t="s">
        <v>19</v>
      </c>
      <c r="N411" s="15" t="s">
        <v>20</v>
      </c>
    </row>
    <row r="412" spans="1:14" x14ac:dyDescent="0.35">
      <c r="A412" s="32" t="s">
        <v>1784</v>
      </c>
      <c r="B412" s="32" t="s">
        <v>900</v>
      </c>
      <c r="C412" s="15" t="s">
        <v>313</v>
      </c>
      <c r="D412" s="16">
        <v>200</v>
      </c>
      <c r="E412" s="16">
        <v>210</v>
      </c>
      <c r="F412" s="16">
        <v>170</v>
      </c>
      <c r="G412" s="16">
        <v>85</v>
      </c>
      <c r="H412" s="16"/>
      <c r="I412" s="16">
        <v>585</v>
      </c>
      <c r="J412" s="16">
        <v>670</v>
      </c>
      <c r="K412" s="16"/>
      <c r="L412" s="16">
        <v>380</v>
      </c>
      <c r="M412" s="32" t="s">
        <v>19</v>
      </c>
      <c r="N412" s="15" t="s">
        <v>20</v>
      </c>
    </row>
    <row r="413" spans="1:14" x14ac:dyDescent="0.35">
      <c r="A413" s="32" t="s">
        <v>1785</v>
      </c>
      <c r="B413" s="32" t="s">
        <v>901</v>
      </c>
      <c r="C413" s="15" t="s">
        <v>902</v>
      </c>
      <c r="D413" s="16">
        <v>230</v>
      </c>
      <c r="E413" s="16">
        <v>250</v>
      </c>
      <c r="F413" s="16">
        <v>220</v>
      </c>
      <c r="G413" s="16">
        <v>90</v>
      </c>
      <c r="H413" s="16"/>
      <c r="I413" s="16">
        <v>695</v>
      </c>
      <c r="J413" s="16">
        <v>790</v>
      </c>
      <c r="K413" s="16"/>
      <c r="L413" s="16">
        <v>410</v>
      </c>
      <c r="M413" s="32" t="s">
        <v>19</v>
      </c>
      <c r="N413" s="15" t="s">
        <v>20</v>
      </c>
    </row>
    <row r="414" spans="1:14" x14ac:dyDescent="0.35">
      <c r="A414" s="32" t="s">
        <v>1786</v>
      </c>
      <c r="B414" s="32" t="s">
        <v>903</v>
      </c>
      <c r="C414" s="15" t="s">
        <v>904</v>
      </c>
      <c r="D414" s="16">
        <v>355</v>
      </c>
      <c r="E414" s="16">
        <v>300</v>
      </c>
      <c r="F414" s="16">
        <v>220</v>
      </c>
      <c r="G414" s="16">
        <v>105</v>
      </c>
      <c r="H414" s="16"/>
      <c r="I414" s="16">
        <v>870</v>
      </c>
      <c r="J414" s="16">
        <v>980</v>
      </c>
      <c r="K414" s="16"/>
      <c r="L414" s="16">
        <v>545</v>
      </c>
      <c r="M414" s="32" t="s">
        <v>19</v>
      </c>
      <c r="N414" s="15" t="s">
        <v>20</v>
      </c>
    </row>
    <row r="415" spans="1:14" x14ac:dyDescent="0.35">
      <c r="A415" s="32" t="s">
        <v>1787</v>
      </c>
      <c r="B415" s="32" t="s">
        <v>905</v>
      </c>
      <c r="C415" s="15" t="s">
        <v>906</v>
      </c>
      <c r="D415" s="16">
        <v>70</v>
      </c>
      <c r="E415" s="16">
        <v>80</v>
      </c>
      <c r="F415" s="16">
        <v>45</v>
      </c>
      <c r="G415" s="16">
        <v>30</v>
      </c>
      <c r="H415" s="16"/>
      <c r="I415" s="16">
        <v>195</v>
      </c>
      <c r="J415" s="16">
        <v>225</v>
      </c>
      <c r="K415" s="16"/>
      <c r="L415" s="16">
        <v>130</v>
      </c>
      <c r="M415" s="32" t="s">
        <v>21</v>
      </c>
      <c r="N415" s="15" t="s">
        <v>22</v>
      </c>
    </row>
    <row r="416" spans="1:14" x14ac:dyDescent="0.35">
      <c r="A416" s="32" t="s">
        <v>1788</v>
      </c>
      <c r="B416" s="32" t="s">
        <v>907</v>
      </c>
      <c r="C416" s="15" t="s">
        <v>908</v>
      </c>
      <c r="D416" s="16">
        <v>20</v>
      </c>
      <c r="E416" s="16">
        <v>45</v>
      </c>
      <c r="F416" s="16">
        <v>25</v>
      </c>
      <c r="G416" s="16">
        <v>10</v>
      </c>
      <c r="H416" s="16"/>
      <c r="I416" s="16">
        <v>85</v>
      </c>
      <c r="J416" s="16">
        <v>95</v>
      </c>
      <c r="K416" s="16"/>
      <c r="L416" s="16">
        <v>50</v>
      </c>
      <c r="M416" s="32" t="s">
        <v>21</v>
      </c>
      <c r="N416" s="15" t="s">
        <v>22</v>
      </c>
    </row>
    <row r="417" spans="1:14" x14ac:dyDescent="0.35">
      <c r="A417" s="32" t="s">
        <v>1789</v>
      </c>
      <c r="B417" s="32" t="s">
        <v>909</v>
      </c>
      <c r="C417" s="15" t="s">
        <v>910</v>
      </c>
      <c r="D417" s="16">
        <v>15</v>
      </c>
      <c r="E417" s="16">
        <v>25</v>
      </c>
      <c r="F417" s="16">
        <v>25</v>
      </c>
      <c r="G417" s="16">
        <v>10</v>
      </c>
      <c r="H417" s="16"/>
      <c r="I417" s="16">
        <v>60</v>
      </c>
      <c r="J417" s="16">
        <v>75</v>
      </c>
      <c r="K417" s="16"/>
      <c r="L417" s="16">
        <v>40</v>
      </c>
      <c r="M417" s="32" t="s">
        <v>21</v>
      </c>
      <c r="N417" s="15" t="s">
        <v>22</v>
      </c>
    </row>
    <row r="418" spans="1:14" x14ac:dyDescent="0.35">
      <c r="A418" s="32" t="s">
        <v>1790</v>
      </c>
      <c r="B418" s="32" t="s">
        <v>911</v>
      </c>
      <c r="C418" s="15" t="s">
        <v>912</v>
      </c>
      <c r="D418" s="16">
        <v>130</v>
      </c>
      <c r="E418" s="16">
        <v>145</v>
      </c>
      <c r="F418" s="16">
        <v>105</v>
      </c>
      <c r="G418" s="16">
        <v>60</v>
      </c>
      <c r="H418" s="16"/>
      <c r="I418" s="16">
        <v>385</v>
      </c>
      <c r="J418" s="16">
        <v>445</v>
      </c>
      <c r="K418" s="16"/>
      <c r="L418" s="16">
        <v>235</v>
      </c>
      <c r="M418" s="32" t="s">
        <v>21</v>
      </c>
      <c r="N418" s="15" t="s">
        <v>22</v>
      </c>
    </row>
    <row r="419" spans="1:14" x14ac:dyDescent="0.35">
      <c r="A419" s="32" t="s">
        <v>1791</v>
      </c>
      <c r="B419" s="32" t="s">
        <v>913</v>
      </c>
      <c r="C419" s="15" t="s">
        <v>914</v>
      </c>
      <c r="D419" s="16">
        <v>20</v>
      </c>
      <c r="E419" s="16">
        <v>10</v>
      </c>
      <c r="F419" s="16">
        <v>5</v>
      </c>
      <c r="G419" s="16">
        <v>5</v>
      </c>
      <c r="H419" s="16"/>
      <c r="I419" s="16">
        <v>45</v>
      </c>
      <c r="J419" s="16">
        <v>50</v>
      </c>
      <c r="K419" s="16"/>
      <c r="L419" s="16">
        <v>40</v>
      </c>
      <c r="M419" s="32" t="s">
        <v>21</v>
      </c>
      <c r="N419" s="15" t="s">
        <v>22</v>
      </c>
    </row>
    <row r="420" spans="1:14" x14ac:dyDescent="0.35">
      <c r="A420" s="32" t="s">
        <v>1792</v>
      </c>
      <c r="B420" s="32" t="s">
        <v>915</v>
      </c>
      <c r="C420" s="15" t="s">
        <v>916</v>
      </c>
      <c r="D420" s="16">
        <v>115</v>
      </c>
      <c r="E420" s="16">
        <v>125</v>
      </c>
      <c r="F420" s="16">
        <v>115</v>
      </c>
      <c r="G420" s="16">
        <v>50</v>
      </c>
      <c r="H420" s="16"/>
      <c r="I420" s="16">
        <v>350</v>
      </c>
      <c r="J420" s="16">
        <v>405</v>
      </c>
      <c r="K420" s="16"/>
      <c r="L420" s="16">
        <v>225</v>
      </c>
      <c r="M420" s="32" t="s">
        <v>21</v>
      </c>
      <c r="N420" s="15" t="s">
        <v>22</v>
      </c>
    </row>
    <row r="421" spans="1:14" x14ac:dyDescent="0.35">
      <c r="A421" s="32" t="s">
        <v>1793</v>
      </c>
      <c r="B421" s="32" t="s">
        <v>917</v>
      </c>
      <c r="C421" s="15" t="s">
        <v>918</v>
      </c>
      <c r="D421" s="16">
        <v>110</v>
      </c>
      <c r="E421" s="16">
        <v>80</v>
      </c>
      <c r="F421" s="16">
        <v>65</v>
      </c>
      <c r="G421" s="16">
        <v>25</v>
      </c>
      <c r="H421" s="16"/>
      <c r="I421" s="16">
        <v>260</v>
      </c>
      <c r="J421" s="16">
        <v>285</v>
      </c>
      <c r="K421" s="16"/>
      <c r="L421" s="16">
        <v>170</v>
      </c>
      <c r="M421" s="32" t="s">
        <v>21</v>
      </c>
      <c r="N421" s="15" t="s">
        <v>22</v>
      </c>
    </row>
    <row r="422" spans="1:14" x14ac:dyDescent="0.35">
      <c r="A422" s="32" t="s">
        <v>1794</v>
      </c>
      <c r="B422" s="32" t="s">
        <v>919</v>
      </c>
      <c r="C422" s="15" t="s">
        <v>920</v>
      </c>
      <c r="D422" s="16">
        <v>250</v>
      </c>
      <c r="E422" s="16">
        <v>270</v>
      </c>
      <c r="F422" s="16">
        <v>230</v>
      </c>
      <c r="G422" s="16">
        <v>105</v>
      </c>
      <c r="H422" s="16"/>
      <c r="I422" s="16">
        <v>745</v>
      </c>
      <c r="J422" s="16">
        <v>850</v>
      </c>
      <c r="K422" s="16"/>
      <c r="L422" s="16">
        <v>475</v>
      </c>
      <c r="M422" s="32" t="s">
        <v>21</v>
      </c>
      <c r="N422" s="15" t="s">
        <v>22</v>
      </c>
    </row>
    <row r="423" spans="1:14" x14ac:dyDescent="0.35">
      <c r="A423" s="32" t="s">
        <v>1795</v>
      </c>
      <c r="B423" s="32" t="s">
        <v>921</v>
      </c>
      <c r="C423" s="15" t="s">
        <v>922</v>
      </c>
      <c r="D423" s="16">
        <v>65</v>
      </c>
      <c r="E423" s="16">
        <v>45</v>
      </c>
      <c r="F423" s="16">
        <v>40</v>
      </c>
      <c r="G423" s="16">
        <v>15</v>
      </c>
      <c r="H423" s="16"/>
      <c r="I423" s="16">
        <v>150</v>
      </c>
      <c r="J423" s="16">
        <v>170</v>
      </c>
      <c r="K423" s="16"/>
      <c r="L423" s="16">
        <v>100</v>
      </c>
      <c r="M423" s="32" t="s">
        <v>21</v>
      </c>
      <c r="N423" s="15" t="s">
        <v>22</v>
      </c>
    </row>
    <row r="424" spans="1:14" x14ac:dyDescent="0.35">
      <c r="A424" s="32" t="s">
        <v>1796</v>
      </c>
      <c r="B424" s="32" t="s">
        <v>923</v>
      </c>
      <c r="C424" s="15" t="s">
        <v>924</v>
      </c>
      <c r="D424" s="16">
        <v>70</v>
      </c>
      <c r="E424" s="16">
        <v>80</v>
      </c>
      <c r="F424" s="16">
        <v>80</v>
      </c>
      <c r="G424" s="16">
        <v>30</v>
      </c>
      <c r="H424" s="16"/>
      <c r="I424" s="16">
        <v>220</v>
      </c>
      <c r="J424" s="16">
        <v>255</v>
      </c>
      <c r="K424" s="16"/>
      <c r="L424" s="16">
        <v>145</v>
      </c>
      <c r="M424" s="32" t="s">
        <v>21</v>
      </c>
      <c r="N424" s="15" t="s">
        <v>22</v>
      </c>
    </row>
    <row r="425" spans="1:14" x14ac:dyDescent="0.35">
      <c r="A425" s="32" t="s">
        <v>1797</v>
      </c>
      <c r="B425" s="32" t="s">
        <v>925</v>
      </c>
      <c r="C425" s="15" t="s">
        <v>926</v>
      </c>
      <c r="D425" s="16">
        <v>110</v>
      </c>
      <c r="E425" s="16">
        <v>125</v>
      </c>
      <c r="F425" s="16">
        <v>80</v>
      </c>
      <c r="G425" s="16">
        <v>50</v>
      </c>
      <c r="H425" s="16"/>
      <c r="I425" s="16">
        <v>315</v>
      </c>
      <c r="J425" s="16">
        <v>365</v>
      </c>
      <c r="K425" s="16"/>
      <c r="L425" s="16">
        <v>195</v>
      </c>
      <c r="M425" s="32" t="s">
        <v>21</v>
      </c>
      <c r="N425" s="15" t="s">
        <v>22</v>
      </c>
    </row>
    <row r="426" spans="1:14" x14ac:dyDescent="0.35">
      <c r="A426" s="32" t="s">
        <v>1798</v>
      </c>
      <c r="B426" s="32" t="s">
        <v>927</v>
      </c>
      <c r="C426" s="15" t="s">
        <v>928</v>
      </c>
      <c r="D426" s="16">
        <v>225</v>
      </c>
      <c r="E426" s="16">
        <v>275</v>
      </c>
      <c r="F426" s="16">
        <v>220</v>
      </c>
      <c r="G426" s="16">
        <v>100</v>
      </c>
      <c r="H426" s="16"/>
      <c r="I426" s="16">
        <v>725</v>
      </c>
      <c r="J426" s="16">
        <v>825</v>
      </c>
      <c r="K426" s="16"/>
      <c r="L426" s="16">
        <v>410</v>
      </c>
      <c r="M426" s="32" t="s">
        <v>21</v>
      </c>
      <c r="N426" s="15" t="s">
        <v>22</v>
      </c>
    </row>
    <row r="427" spans="1:14" x14ac:dyDescent="0.35">
      <c r="A427" s="32" t="s">
        <v>1799</v>
      </c>
      <c r="B427" s="32" t="s">
        <v>929</v>
      </c>
      <c r="C427" s="15" t="s">
        <v>930</v>
      </c>
      <c r="D427" s="16">
        <v>50</v>
      </c>
      <c r="E427" s="16">
        <v>45</v>
      </c>
      <c r="F427" s="16">
        <v>10</v>
      </c>
      <c r="G427" s="16">
        <v>5</v>
      </c>
      <c r="H427" s="16"/>
      <c r="I427" s="16">
        <v>95</v>
      </c>
      <c r="J427" s="16">
        <v>105</v>
      </c>
      <c r="K427" s="16"/>
      <c r="L427" s="16">
        <v>70</v>
      </c>
      <c r="M427" s="32" t="s">
        <v>21</v>
      </c>
      <c r="N427" s="15" t="s">
        <v>22</v>
      </c>
    </row>
    <row r="428" spans="1:14" x14ac:dyDescent="0.35">
      <c r="A428" s="32" t="s">
        <v>1800</v>
      </c>
      <c r="B428" s="32" t="s">
        <v>931</v>
      </c>
      <c r="C428" s="15" t="s">
        <v>932</v>
      </c>
      <c r="D428" s="16">
        <v>25</v>
      </c>
      <c r="E428" s="16">
        <v>15</v>
      </c>
      <c r="F428" s="16">
        <v>10</v>
      </c>
      <c r="G428" s="16">
        <v>5</v>
      </c>
      <c r="H428" s="16"/>
      <c r="I428" s="16">
        <v>45</v>
      </c>
      <c r="J428" s="16">
        <v>45</v>
      </c>
      <c r="K428" s="16"/>
      <c r="L428" s="16">
        <v>25</v>
      </c>
      <c r="M428" s="32" t="s">
        <v>21</v>
      </c>
      <c r="N428" s="15" t="s">
        <v>22</v>
      </c>
    </row>
    <row r="429" spans="1:14" x14ac:dyDescent="0.35">
      <c r="A429" s="32" t="s">
        <v>1801</v>
      </c>
      <c r="B429" s="32" t="s">
        <v>933</v>
      </c>
      <c r="C429" s="15" t="s">
        <v>934</v>
      </c>
      <c r="D429" s="16">
        <v>50</v>
      </c>
      <c r="E429" s="16">
        <v>55</v>
      </c>
      <c r="F429" s="16">
        <v>25</v>
      </c>
      <c r="G429" s="16">
        <v>5</v>
      </c>
      <c r="H429" s="16"/>
      <c r="I429" s="16">
        <v>125</v>
      </c>
      <c r="J429" s="16">
        <v>135</v>
      </c>
      <c r="K429" s="16"/>
      <c r="L429" s="16">
        <v>85</v>
      </c>
      <c r="M429" s="32" t="s">
        <v>21</v>
      </c>
      <c r="N429" s="15" t="s">
        <v>22</v>
      </c>
    </row>
    <row r="430" spans="1:14" x14ac:dyDescent="0.35">
      <c r="A430" s="32" t="s">
        <v>1802</v>
      </c>
      <c r="B430" s="32" t="s">
        <v>935</v>
      </c>
      <c r="C430" s="15" t="s">
        <v>936</v>
      </c>
      <c r="D430" s="16">
        <v>30</v>
      </c>
      <c r="E430" s="16">
        <v>50</v>
      </c>
      <c r="F430" s="16">
        <v>25</v>
      </c>
      <c r="G430" s="16">
        <v>15</v>
      </c>
      <c r="H430" s="16"/>
      <c r="I430" s="16">
        <v>105</v>
      </c>
      <c r="J430" s="16">
        <v>120</v>
      </c>
      <c r="K430" s="16"/>
      <c r="L430" s="16">
        <v>75</v>
      </c>
      <c r="M430" s="32" t="s">
        <v>21</v>
      </c>
      <c r="N430" s="15" t="s">
        <v>22</v>
      </c>
    </row>
    <row r="431" spans="1:14" x14ac:dyDescent="0.35">
      <c r="A431" s="32" t="s">
        <v>1803</v>
      </c>
      <c r="B431" s="32" t="s">
        <v>937</v>
      </c>
      <c r="C431" s="15" t="s">
        <v>938</v>
      </c>
      <c r="D431" s="16">
        <v>205</v>
      </c>
      <c r="E431" s="16">
        <v>245</v>
      </c>
      <c r="F431" s="16">
        <v>225</v>
      </c>
      <c r="G431" s="16">
        <v>115</v>
      </c>
      <c r="H431" s="16"/>
      <c r="I431" s="16">
        <v>675</v>
      </c>
      <c r="J431" s="16">
        <v>795</v>
      </c>
      <c r="K431" s="16"/>
      <c r="L431" s="16">
        <v>440</v>
      </c>
      <c r="M431" s="32" t="s">
        <v>21</v>
      </c>
      <c r="N431" s="15" t="s">
        <v>22</v>
      </c>
    </row>
    <row r="432" spans="1:14" x14ac:dyDescent="0.35">
      <c r="A432" s="32" t="s">
        <v>1804</v>
      </c>
      <c r="B432" s="32" t="s">
        <v>939</v>
      </c>
      <c r="C432" s="15" t="s">
        <v>940</v>
      </c>
      <c r="D432" s="16">
        <v>30</v>
      </c>
      <c r="E432" s="16">
        <v>40</v>
      </c>
      <c r="F432" s="16">
        <v>30</v>
      </c>
      <c r="G432" s="16">
        <v>15</v>
      </c>
      <c r="H432" s="16"/>
      <c r="I432" s="16">
        <v>105</v>
      </c>
      <c r="J432" s="16">
        <v>120</v>
      </c>
      <c r="K432" s="16"/>
      <c r="L432" s="16">
        <v>70</v>
      </c>
      <c r="M432" s="32" t="s">
        <v>21</v>
      </c>
      <c r="N432" s="15" t="s">
        <v>22</v>
      </c>
    </row>
    <row r="433" spans="1:14" x14ac:dyDescent="0.35">
      <c r="A433" s="32" t="s">
        <v>1805</v>
      </c>
      <c r="B433" s="32" t="s">
        <v>941</v>
      </c>
      <c r="C433" s="15" t="s">
        <v>680</v>
      </c>
      <c r="D433" s="16">
        <v>75</v>
      </c>
      <c r="E433" s="16">
        <v>60</v>
      </c>
      <c r="F433" s="16">
        <v>40</v>
      </c>
      <c r="G433" s="16">
        <v>20</v>
      </c>
      <c r="H433" s="16"/>
      <c r="I433" s="16">
        <v>175</v>
      </c>
      <c r="J433" s="16">
        <v>190</v>
      </c>
      <c r="K433" s="16"/>
      <c r="L433" s="16">
        <v>105</v>
      </c>
      <c r="M433" s="32" t="s">
        <v>64</v>
      </c>
      <c r="N433" s="15" t="s">
        <v>65</v>
      </c>
    </row>
    <row r="434" spans="1:14" x14ac:dyDescent="0.35">
      <c r="A434" s="32" t="s">
        <v>1806</v>
      </c>
      <c r="B434" s="32" t="s">
        <v>942</v>
      </c>
      <c r="C434" s="15" t="s">
        <v>943</v>
      </c>
      <c r="D434" s="16">
        <v>65</v>
      </c>
      <c r="E434" s="16">
        <v>60</v>
      </c>
      <c r="F434" s="16">
        <v>25</v>
      </c>
      <c r="G434" s="16">
        <v>10</v>
      </c>
      <c r="H434" s="16"/>
      <c r="I434" s="16">
        <v>145</v>
      </c>
      <c r="J434" s="16">
        <v>160</v>
      </c>
      <c r="K434" s="16"/>
      <c r="L434" s="16">
        <v>100</v>
      </c>
      <c r="M434" s="32" t="s">
        <v>64</v>
      </c>
      <c r="N434" s="15" t="s">
        <v>65</v>
      </c>
    </row>
    <row r="435" spans="1:14" x14ac:dyDescent="0.35">
      <c r="A435" s="32" t="s">
        <v>1807</v>
      </c>
      <c r="B435" s="32" t="s">
        <v>944</v>
      </c>
      <c r="C435" s="15" t="s">
        <v>945</v>
      </c>
      <c r="D435" s="16">
        <v>120</v>
      </c>
      <c r="E435" s="16">
        <v>105</v>
      </c>
      <c r="F435" s="16">
        <v>65</v>
      </c>
      <c r="G435" s="16">
        <v>35</v>
      </c>
      <c r="H435" s="16"/>
      <c r="I435" s="16">
        <v>285</v>
      </c>
      <c r="J435" s="16">
        <v>320</v>
      </c>
      <c r="K435" s="16"/>
      <c r="L435" s="16">
        <v>185</v>
      </c>
      <c r="M435" s="32" t="s">
        <v>64</v>
      </c>
      <c r="N435" s="15" t="s">
        <v>65</v>
      </c>
    </row>
    <row r="436" spans="1:14" x14ac:dyDescent="0.35">
      <c r="A436" s="32" t="s">
        <v>1808</v>
      </c>
      <c r="B436" s="32" t="s">
        <v>946</v>
      </c>
      <c r="C436" s="15" t="s">
        <v>947</v>
      </c>
      <c r="D436" s="16">
        <v>95</v>
      </c>
      <c r="E436" s="16">
        <v>95</v>
      </c>
      <c r="F436" s="16">
        <v>50</v>
      </c>
      <c r="G436" s="16">
        <v>30</v>
      </c>
      <c r="H436" s="16"/>
      <c r="I436" s="16">
        <v>240</v>
      </c>
      <c r="J436" s="16">
        <v>265</v>
      </c>
      <c r="K436" s="16"/>
      <c r="L436" s="16">
        <v>150</v>
      </c>
      <c r="M436" s="32" t="s">
        <v>64</v>
      </c>
      <c r="N436" s="15" t="s">
        <v>65</v>
      </c>
    </row>
    <row r="437" spans="1:14" x14ac:dyDescent="0.35">
      <c r="A437" s="32" t="s">
        <v>1809</v>
      </c>
      <c r="B437" s="32" t="s">
        <v>948</v>
      </c>
      <c r="C437" s="15" t="s">
        <v>949</v>
      </c>
      <c r="D437" s="16">
        <v>90</v>
      </c>
      <c r="E437" s="16">
        <v>90</v>
      </c>
      <c r="F437" s="16">
        <v>90</v>
      </c>
      <c r="G437" s="16">
        <v>40</v>
      </c>
      <c r="H437" s="16"/>
      <c r="I437" s="16">
        <v>270</v>
      </c>
      <c r="J437" s="16">
        <v>310</v>
      </c>
      <c r="K437" s="16"/>
      <c r="L437" s="16">
        <v>165</v>
      </c>
      <c r="M437" s="32" t="s">
        <v>64</v>
      </c>
      <c r="N437" s="15" t="s">
        <v>65</v>
      </c>
    </row>
    <row r="438" spans="1:14" x14ac:dyDescent="0.35">
      <c r="A438" s="32" t="s">
        <v>1810</v>
      </c>
      <c r="B438" s="32" t="s">
        <v>950</v>
      </c>
      <c r="C438" s="15" t="s">
        <v>951</v>
      </c>
      <c r="D438" s="16">
        <v>130</v>
      </c>
      <c r="E438" s="16">
        <v>125</v>
      </c>
      <c r="F438" s="16">
        <v>85</v>
      </c>
      <c r="G438" s="16">
        <v>30</v>
      </c>
      <c r="H438" s="16"/>
      <c r="I438" s="16">
        <v>340</v>
      </c>
      <c r="J438" s="16">
        <v>365</v>
      </c>
      <c r="K438" s="16"/>
      <c r="L438" s="16">
        <v>180</v>
      </c>
      <c r="M438" s="32" t="s">
        <v>64</v>
      </c>
      <c r="N438" s="15" t="s">
        <v>65</v>
      </c>
    </row>
    <row r="439" spans="1:14" x14ac:dyDescent="0.35">
      <c r="A439" s="32" t="s">
        <v>1811</v>
      </c>
      <c r="B439" s="32" t="s">
        <v>952</v>
      </c>
      <c r="C439" s="15" t="s">
        <v>953</v>
      </c>
      <c r="D439" s="16">
        <v>95</v>
      </c>
      <c r="E439" s="16">
        <v>85</v>
      </c>
      <c r="F439" s="16">
        <v>60</v>
      </c>
      <c r="G439" s="16">
        <v>30</v>
      </c>
      <c r="H439" s="16"/>
      <c r="I439" s="16">
        <v>240</v>
      </c>
      <c r="J439" s="16">
        <v>275</v>
      </c>
      <c r="K439" s="16"/>
      <c r="L439" s="16">
        <v>140</v>
      </c>
      <c r="M439" s="32" t="s">
        <v>64</v>
      </c>
      <c r="N439" s="15" t="s">
        <v>65</v>
      </c>
    </row>
    <row r="440" spans="1:14" x14ac:dyDescent="0.35">
      <c r="A440" s="32" t="s">
        <v>1812</v>
      </c>
      <c r="B440" s="32" t="s">
        <v>954</v>
      </c>
      <c r="C440" s="15" t="s">
        <v>955</v>
      </c>
      <c r="D440" s="16">
        <v>55</v>
      </c>
      <c r="E440" s="16">
        <v>50</v>
      </c>
      <c r="F440" s="16">
        <v>40</v>
      </c>
      <c r="G440" s="16">
        <v>35</v>
      </c>
      <c r="H440" s="16"/>
      <c r="I440" s="16">
        <v>145</v>
      </c>
      <c r="J440" s="16">
        <v>180</v>
      </c>
      <c r="K440" s="16"/>
      <c r="L440" s="16">
        <v>100</v>
      </c>
      <c r="M440" s="32" t="s">
        <v>64</v>
      </c>
      <c r="N440" s="15" t="s">
        <v>65</v>
      </c>
    </row>
    <row r="441" spans="1:14" x14ac:dyDescent="0.35">
      <c r="A441" s="32" t="s">
        <v>1813</v>
      </c>
      <c r="B441" s="32" t="s">
        <v>956</v>
      </c>
      <c r="C441" s="15" t="s">
        <v>957</v>
      </c>
      <c r="D441" s="16">
        <v>80</v>
      </c>
      <c r="E441" s="16">
        <v>75</v>
      </c>
      <c r="F441" s="16">
        <v>60</v>
      </c>
      <c r="G441" s="16">
        <v>25</v>
      </c>
      <c r="H441" s="16"/>
      <c r="I441" s="16">
        <v>215</v>
      </c>
      <c r="J441" s="16">
        <v>240</v>
      </c>
      <c r="K441" s="16"/>
      <c r="L441" s="16">
        <v>140</v>
      </c>
      <c r="M441" s="32" t="s">
        <v>64</v>
      </c>
      <c r="N441" s="15" t="s">
        <v>65</v>
      </c>
    </row>
    <row r="442" spans="1:14" x14ac:dyDescent="0.35">
      <c r="A442" s="32" t="s">
        <v>1814</v>
      </c>
      <c r="B442" s="32" t="s">
        <v>958</v>
      </c>
      <c r="C442" s="15" t="s">
        <v>959</v>
      </c>
      <c r="D442" s="16">
        <v>175</v>
      </c>
      <c r="E442" s="16">
        <v>165</v>
      </c>
      <c r="F442" s="16">
        <v>105</v>
      </c>
      <c r="G442" s="16">
        <v>60</v>
      </c>
      <c r="H442" s="16"/>
      <c r="I442" s="16">
        <v>445</v>
      </c>
      <c r="J442" s="16">
        <v>505</v>
      </c>
      <c r="K442" s="16"/>
      <c r="L442" s="16">
        <v>280</v>
      </c>
      <c r="M442" s="32" t="s">
        <v>64</v>
      </c>
      <c r="N442" s="15" t="s">
        <v>65</v>
      </c>
    </row>
    <row r="443" spans="1:14" x14ac:dyDescent="0.35">
      <c r="A443" s="32" t="s">
        <v>1815</v>
      </c>
      <c r="B443" s="32" t="s">
        <v>960</v>
      </c>
      <c r="C443" s="15" t="s">
        <v>961</v>
      </c>
      <c r="D443" s="16">
        <v>80</v>
      </c>
      <c r="E443" s="16">
        <v>95</v>
      </c>
      <c r="F443" s="16">
        <v>60</v>
      </c>
      <c r="G443" s="16">
        <v>25</v>
      </c>
      <c r="H443" s="16"/>
      <c r="I443" s="16">
        <v>235</v>
      </c>
      <c r="J443" s="16">
        <v>260</v>
      </c>
      <c r="K443" s="16"/>
      <c r="L443" s="16">
        <v>135</v>
      </c>
      <c r="M443" s="32" t="s">
        <v>64</v>
      </c>
      <c r="N443" s="15" t="s">
        <v>65</v>
      </c>
    </row>
    <row r="444" spans="1:14" x14ac:dyDescent="0.35">
      <c r="A444" s="32" t="s">
        <v>1816</v>
      </c>
      <c r="B444" s="32" t="s">
        <v>962</v>
      </c>
      <c r="C444" s="15" t="s">
        <v>963</v>
      </c>
      <c r="D444" s="16">
        <v>50</v>
      </c>
      <c r="E444" s="16">
        <v>65</v>
      </c>
      <c r="F444" s="16">
        <v>45</v>
      </c>
      <c r="G444" s="16">
        <v>25</v>
      </c>
      <c r="H444" s="16"/>
      <c r="I444" s="16">
        <v>160</v>
      </c>
      <c r="J444" s="16">
        <v>180</v>
      </c>
      <c r="K444" s="16"/>
      <c r="L444" s="16">
        <v>100</v>
      </c>
      <c r="M444" s="32" t="s">
        <v>64</v>
      </c>
      <c r="N444" s="15" t="s">
        <v>65</v>
      </c>
    </row>
    <row r="445" spans="1:14" x14ac:dyDescent="0.35">
      <c r="A445" s="32" t="s">
        <v>1817</v>
      </c>
      <c r="B445" s="32" t="s">
        <v>964</v>
      </c>
      <c r="C445" s="15" t="s">
        <v>965</v>
      </c>
      <c r="D445" s="16">
        <v>50</v>
      </c>
      <c r="E445" s="16">
        <v>25</v>
      </c>
      <c r="F445" s="16">
        <v>25</v>
      </c>
      <c r="G445" s="16">
        <v>5</v>
      </c>
      <c r="H445" s="16"/>
      <c r="I445" s="16">
        <v>105</v>
      </c>
      <c r="J445" s="16">
        <v>105</v>
      </c>
      <c r="K445" s="16"/>
      <c r="L445" s="16">
        <v>70</v>
      </c>
      <c r="M445" s="32" t="s">
        <v>64</v>
      </c>
      <c r="N445" s="15" t="s">
        <v>65</v>
      </c>
    </row>
    <row r="446" spans="1:14" x14ac:dyDescent="0.35">
      <c r="A446" s="32" t="s">
        <v>1818</v>
      </c>
      <c r="B446" s="32" t="s">
        <v>966</v>
      </c>
      <c r="C446" s="15" t="s">
        <v>967</v>
      </c>
      <c r="D446" s="16">
        <v>80</v>
      </c>
      <c r="E446" s="16">
        <v>80</v>
      </c>
      <c r="F446" s="16">
        <v>35</v>
      </c>
      <c r="G446" s="16">
        <v>20</v>
      </c>
      <c r="H446" s="16"/>
      <c r="I446" s="16">
        <v>200</v>
      </c>
      <c r="J446" s="16">
        <v>225</v>
      </c>
      <c r="K446" s="16"/>
      <c r="L446" s="16">
        <v>125</v>
      </c>
      <c r="M446" s="32" t="s">
        <v>64</v>
      </c>
      <c r="N446" s="15" t="s">
        <v>65</v>
      </c>
    </row>
    <row r="447" spans="1:14" x14ac:dyDescent="0.35">
      <c r="A447" s="32" t="s">
        <v>1819</v>
      </c>
      <c r="B447" s="32" t="s">
        <v>968</v>
      </c>
      <c r="C447" s="15" t="s">
        <v>969</v>
      </c>
      <c r="D447" s="16">
        <v>90</v>
      </c>
      <c r="E447" s="16">
        <v>100</v>
      </c>
      <c r="F447" s="16">
        <v>80</v>
      </c>
      <c r="G447" s="16">
        <v>35</v>
      </c>
      <c r="H447" s="16"/>
      <c r="I447" s="16">
        <v>270</v>
      </c>
      <c r="J447" s="16">
        <v>305</v>
      </c>
      <c r="K447" s="16"/>
      <c r="L447" s="16">
        <v>165</v>
      </c>
      <c r="M447" s="32" t="s">
        <v>64</v>
      </c>
      <c r="N447" s="15" t="s">
        <v>65</v>
      </c>
    </row>
    <row r="448" spans="1:14" x14ac:dyDescent="0.35">
      <c r="A448" s="32" t="s">
        <v>1820</v>
      </c>
      <c r="B448" s="32" t="s">
        <v>970</v>
      </c>
      <c r="C448" s="15" t="s">
        <v>971</v>
      </c>
      <c r="D448" s="16">
        <v>45</v>
      </c>
      <c r="E448" s="16">
        <v>65</v>
      </c>
      <c r="F448" s="16">
        <v>30</v>
      </c>
      <c r="G448" s="16">
        <v>20</v>
      </c>
      <c r="H448" s="16"/>
      <c r="I448" s="16">
        <v>140</v>
      </c>
      <c r="J448" s="16">
        <v>160</v>
      </c>
      <c r="K448" s="16"/>
      <c r="L448" s="16">
        <v>80</v>
      </c>
      <c r="M448" s="32" t="s">
        <v>64</v>
      </c>
      <c r="N448" s="15" t="s">
        <v>65</v>
      </c>
    </row>
    <row r="449" spans="1:14" x14ac:dyDescent="0.35">
      <c r="A449" s="32" t="s">
        <v>1821</v>
      </c>
      <c r="B449" s="32" t="s">
        <v>972</v>
      </c>
      <c r="C449" s="15" t="s">
        <v>973</v>
      </c>
      <c r="D449" s="16">
        <v>130</v>
      </c>
      <c r="E449" s="16">
        <v>130</v>
      </c>
      <c r="F449" s="16">
        <v>80</v>
      </c>
      <c r="G449" s="16">
        <v>40</v>
      </c>
      <c r="H449" s="16"/>
      <c r="I449" s="16">
        <v>345</v>
      </c>
      <c r="J449" s="16">
        <v>385</v>
      </c>
      <c r="K449" s="16"/>
      <c r="L449" s="16">
        <v>205</v>
      </c>
      <c r="M449" s="32" t="s">
        <v>23</v>
      </c>
      <c r="N449" s="15" t="s">
        <v>24</v>
      </c>
    </row>
    <row r="450" spans="1:14" x14ac:dyDescent="0.35">
      <c r="A450" s="32" t="s">
        <v>1822</v>
      </c>
      <c r="B450" s="32" t="s">
        <v>974</v>
      </c>
      <c r="C450" s="15" t="s">
        <v>975</v>
      </c>
      <c r="D450" s="16">
        <v>265</v>
      </c>
      <c r="E450" s="16">
        <v>275</v>
      </c>
      <c r="F450" s="16">
        <v>190</v>
      </c>
      <c r="G450" s="16">
        <v>75</v>
      </c>
      <c r="H450" s="16"/>
      <c r="I450" s="16">
        <v>730</v>
      </c>
      <c r="J450" s="16">
        <v>805</v>
      </c>
      <c r="K450" s="16"/>
      <c r="L450" s="16">
        <v>445</v>
      </c>
      <c r="M450" s="32" t="s">
        <v>23</v>
      </c>
      <c r="N450" s="15" t="s">
        <v>24</v>
      </c>
    </row>
    <row r="451" spans="1:14" x14ac:dyDescent="0.35">
      <c r="A451" s="32" t="s">
        <v>1823</v>
      </c>
      <c r="B451" s="32" t="s">
        <v>976</v>
      </c>
      <c r="C451" s="15" t="s">
        <v>977</v>
      </c>
      <c r="D451" s="16">
        <v>140</v>
      </c>
      <c r="E451" s="16">
        <v>145</v>
      </c>
      <c r="F451" s="16">
        <v>110</v>
      </c>
      <c r="G451" s="16">
        <v>40</v>
      </c>
      <c r="H451" s="16"/>
      <c r="I451" s="16">
        <v>390</v>
      </c>
      <c r="J451" s="16">
        <v>425</v>
      </c>
      <c r="K451" s="16"/>
      <c r="L451" s="16">
        <v>225</v>
      </c>
      <c r="M451" s="32" t="s">
        <v>23</v>
      </c>
      <c r="N451" s="15" t="s">
        <v>24</v>
      </c>
    </row>
    <row r="452" spans="1:14" x14ac:dyDescent="0.35">
      <c r="A452" s="32" t="s">
        <v>1824</v>
      </c>
      <c r="B452" s="32" t="s">
        <v>978</v>
      </c>
      <c r="C452" s="15" t="s">
        <v>979</v>
      </c>
      <c r="D452" s="16">
        <v>175</v>
      </c>
      <c r="E452" s="16">
        <v>210</v>
      </c>
      <c r="F452" s="16">
        <v>115</v>
      </c>
      <c r="G452" s="16">
        <v>55</v>
      </c>
      <c r="H452" s="16"/>
      <c r="I452" s="16">
        <v>495</v>
      </c>
      <c r="J452" s="16">
        <v>550</v>
      </c>
      <c r="K452" s="16"/>
      <c r="L452" s="16">
        <v>290</v>
      </c>
      <c r="M452" s="32" t="s">
        <v>23</v>
      </c>
      <c r="N452" s="15" t="s">
        <v>24</v>
      </c>
    </row>
    <row r="453" spans="1:14" x14ac:dyDescent="0.35">
      <c r="A453" s="32" t="s">
        <v>1825</v>
      </c>
      <c r="B453" s="32" t="s">
        <v>980</v>
      </c>
      <c r="C453" s="15" t="s">
        <v>981</v>
      </c>
      <c r="D453" s="16">
        <v>500</v>
      </c>
      <c r="E453" s="16">
        <v>530</v>
      </c>
      <c r="F453" s="16">
        <v>410</v>
      </c>
      <c r="G453" s="16">
        <v>215</v>
      </c>
      <c r="H453" s="16"/>
      <c r="I453" s="16">
        <v>1440</v>
      </c>
      <c r="J453" s="16">
        <v>1650</v>
      </c>
      <c r="K453" s="16"/>
      <c r="L453" s="16">
        <v>840</v>
      </c>
      <c r="M453" s="32" t="s">
        <v>23</v>
      </c>
      <c r="N453" s="15" t="s">
        <v>24</v>
      </c>
    </row>
    <row r="454" spans="1:14" x14ac:dyDescent="0.35">
      <c r="A454" s="32" t="s">
        <v>1826</v>
      </c>
      <c r="B454" s="32" t="s">
        <v>982</v>
      </c>
      <c r="C454" s="15" t="s">
        <v>983</v>
      </c>
      <c r="D454" s="16">
        <v>200</v>
      </c>
      <c r="E454" s="16">
        <v>225</v>
      </c>
      <c r="F454" s="16">
        <v>160</v>
      </c>
      <c r="G454" s="16">
        <v>75</v>
      </c>
      <c r="H454" s="16"/>
      <c r="I454" s="16">
        <v>585</v>
      </c>
      <c r="J454" s="16">
        <v>665</v>
      </c>
      <c r="K454" s="16"/>
      <c r="L454" s="16">
        <v>380</v>
      </c>
      <c r="M454" s="32" t="s">
        <v>23</v>
      </c>
      <c r="N454" s="15" t="s">
        <v>24</v>
      </c>
    </row>
    <row r="455" spans="1:14" x14ac:dyDescent="0.35">
      <c r="A455" s="32" t="s">
        <v>1827</v>
      </c>
      <c r="B455" s="32" t="s">
        <v>984</v>
      </c>
      <c r="C455" s="15" t="s">
        <v>985</v>
      </c>
      <c r="D455" s="16">
        <v>385</v>
      </c>
      <c r="E455" s="16">
        <v>410</v>
      </c>
      <c r="F455" s="16">
        <v>275</v>
      </c>
      <c r="G455" s="16">
        <v>120</v>
      </c>
      <c r="H455" s="16"/>
      <c r="I455" s="16">
        <v>1065</v>
      </c>
      <c r="J455" s="16">
        <v>1185</v>
      </c>
      <c r="K455" s="16"/>
      <c r="L455" s="16">
        <v>645</v>
      </c>
      <c r="M455" s="32" t="s">
        <v>23</v>
      </c>
      <c r="N455" s="15" t="s">
        <v>24</v>
      </c>
    </row>
    <row r="456" spans="1:14" x14ac:dyDescent="0.35">
      <c r="A456" s="32" t="s">
        <v>1828</v>
      </c>
      <c r="B456" s="32" t="s">
        <v>986</v>
      </c>
      <c r="C456" s="15" t="s">
        <v>987</v>
      </c>
      <c r="D456" s="16">
        <v>220</v>
      </c>
      <c r="E456" s="16">
        <v>215</v>
      </c>
      <c r="F456" s="16">
        <v>170</v>
      </c>
      <c r="G456" s="16">
        <v>65</v>
      </c>
      <c r="H456" s="16"/>
      <c r="I456" s="16">
        <v>600</v>
      </c>
      <c r="J456" s="16">
        <v>665</v>
      </c>
      <c r="K456" s="16"/>
      <c r="L456" s="16">
        <v>365</v>
      </c>
      <c r="M456" s="32" t="s">
        <v>23</v>
      </c>
      <c r="N456" s="15" t="s">
        <v>24</v>
      </c>
    </row>
    <row r="457" spans="1:14" x14ac:dyDescent="0.35">
      <c r="A457" s="32" t="s">
        <v>1829</v>
      </c>
      <c r="B457" s="32" t="s">
        <v>988</v>
      </c>
      <c r="C457" s="15" t="s">
        <v>989</v>
      </c>
      <c r="D457" s="16">
        <v>360</v>
      </c>
      <c r="E457" s="16">
        <v>350</v>
      </c>
      <c r="F457" s="16">
        <v>240</v>
      </c>
      <c r="G457" s="16">
        <v>90</v>
      </c>
      <c r="H457" s="16"/>
      <c r="I457" s="16">
        <v>955</v>
      </c>
      <c r="J457" s="16">
        <v>1050</v>
      </c>
      <c r="K457" s="16"/>
      <c r="L457" s="16">
        <v>580</v>
      </c>
      <c r="M457" s="32" t="s">
        <v>23</v>
      </c>
      <c r="N457" s="15" t="s">
        <v>24</v>
      </c>
    </row>
    <row r="458" spans="1:14" x14ac:dyDescent="0.35">
      <c r="A458" s="32" t="s">
        <v>1830</v>
      </c>
      <c r="B458" s="32" t="s">
        <v>990</v>
      </c>
      <c r="C458" s="15" t="s">
        <v>991</v>
      </c>
      <c r="D458" s="16">
        <v>360</v>
      </c>
      <c r="E458" s="16">
        <v>395</v>
      </c>
      <c r="F458" s="16">
        <v>290</v>
      </c>
      <c r="G458" s="16">
        <v>110</v>
      </c>
      <c r="H458" s="16"/>
      <c r="I458" s="16">
        <v>1050</v>
      </c>
      <c r="J458" s="16">
        <v>1160</v>
      </c>
      <c r="K458" s="16"/>
      <c r="L458" s="16">
        <v>610</v>
      </c>
      <c r="M458" s="32" t="s">
        <v>23</v>
      </c>
      <c r="N458" s="15" t="s">
        <v>24</v>
      </c>
    </row>
    <row r="459" spans="1:14" x14ac:dyDescent="0.35">
      <c r="A459" s="32" t="s">
        <v>1831</v>
      </c>
      <c r="B459" s="32" t="s">
        <v>992</v>
      </c>
      <c r="C459" s="15" t="s">
        <v>993</v>
      </c>
      <c r="D459" s="16">
        <v>240</v>
      </c>
      <c r="E459" s="16">
        <v>305</v>
      </c>
      <c r="F459" s="16">
        <v>185</v>
      </c>
      <c r="G459" s="16">
        <v>75</v>
      </c>
      <c r="H459" s="16"/>
      <c r="I459" s="16">
        <v>735</v>
      </c>
      <c r="J459" s="16">
        <v>810</v>
      </c>
      <c r="K459" s="16"/>
      <c r="L459" s="16">
        <v>410</v>
      </c>
      <c r="M459" s="32" t="s">
        <v>23</v>
      </c>
      <c r="N459" s="15" t="s">
        <v>24</v>
      </c>
    </row>
    <row r="460" spans="1:14" x14ac:dyDescent="0.35">
      <c r="A460" s="32" t="s">
        <v>1832</v>
      </c>
      <c r="B460" s="32" t="s">
        <v>994</v>
      </c>
      <c r="C460" s="15" t="s">
        <v>995</v>
      </c>
      <c r="D460" s="16">
        <v>280</v>
      </c>
      <c r="E460" s="16">
        <v>280</v>
      </c>
      <c r="F460" s="16">
        <v>200</v>
      </c>
      <c r="G460" s="16">
        <v>95</v>
      </c>
      <c r="H460" s="16"/>
      <c r="I460" s="16">
        <v>760</v>
      </c>
      <c r="J460" s="16">
        <v>865</v>
      </c>
      <c r="K460" s="16"/>
      <c r="L460" s="16">
        <v>465</v>
      </c>
      <c r="M460" s="32" t="s">
        <v>23</v>
      </c>
      <c r="N460" s="15" t="s">
        <v>24</v>
      </c>
    </row>
    <row r="461" spans="1:14" x14ac:dyDescent="0.35">
      <c r="A461" s="32" t="s">
        <v>1833</v>
      </c>
      <c r="B461" s="32" t="s">
        <v>996</v>
      </c>
      <c r="C461" s="15" t="s">
        <v>997</v>
      </c>
      <c r="D461" s="16">
        <v>225</v>
      </c>
      <c r="E461" s="16">
        <v>190</v>
      </c>
      <c r="F461" s="16">
        <v>130</v>
      </c>
      <c r="G461" s="16">
        <v>55</v>
      </c>
      <c r="H461" s="16"/>
      <c r="I461" s="16">
        <v>540</v>
      </c>
      <c r="J461" s="16">
        <v>595</v>
      </c>
      <c r="K461" s="16"/>
      <c r="L461" s="16">
        <v>335</v>
      </c>
      <c r="M461" s="32" t="s">
        <v>23</v>
      </c>
      <c r="N461" s="15" t="s">
        <v>24</v>
      </c>
    </row>
    <row r="462" spans="1:14" x14ac:dyDescent="0.35">
      <c r="A462" s="32" t="s">
        <v>1834</v>
      </c>
      <c r="B462" s="32" t="s">
        <v>998</v>
      </c>
      <c r="C462" s="15" t="s">
        <v>999</v>
      </c>
      <c r="D462" s="16">
        <v>340</v>
      </c>
      <c r="E462" s="16">
        <v>395</v>
      </c>
      <c r="F462" s="16">
        <v>255</v>
      </c>
      <c r="G462" s="16">
        <v>85</v>
      </c>
      <c r="H462" s="16"/>
      <c r="I462" s="16">
        <v>995</v>
      </c>
      <c r="J462" s="16">
        <v>1080</v>
      </c>
      <c r="K462" s="16"/>
      <c r="L462" s="16">
        <v>560</v>
      </c>
      <c r="M462" s="32" t="s">
        <v>23</v>
      </c>
      <c r="N462" s="15" t="s">
        <v>24</v>
      </c>
    </row>
    <row r="463" spans="1:14" x14ac:dyDescent="0.35">
      <c r="A463" s="32" t="s">
        <v>1835</v>
      </c>
      <c r="B463" s="32" t="s">
        <v>1000</v>
      </c>
      <c r="C463" s="15" t="s">
        <v>1001</v>
      </c>
      <c r="D463" s="16">
        <v>205</v>
      </c>
      <c r="E463" s="16">
        <v>245</v>
      </c>
      <c r="F463" s="16">
        <v>165</v>
      </c>
      <c r="G463" s="16">
        <v>55</v>
      </c>
      <c r="H463" s="16"/>
      <c r="I463" s="16">
        <v>615</v>
      </c>
      <c r="J463" s="16">
        <v>675</v>
      </c>
      <c r="K463" s="16"/>
      <c r="L463" s="16">
        <v>375</v>
      </c>
      <c r="M463" s="32" t="s">
        <v>23</v>
      </c>
      <c r="N463" s="15" t="s">
        <v>24</v>
      </c>
    </row>
    <row r="464" spans="1:14" x14ac:dyDescent="0.35">
      <c r="A464" s="32" t="s">
        <v>1836</v>
      </c>
      <c r="B464" s="32" t="s">
        <v>1002</v>
      </c>
      <c r="C464" s="15" t="s">
        <v>1003</v>
      </c>
      <c r="D464" s="16">
        <v>265</v>
      </c>
      <c r="E464" s="16">
        <v>275</v>
      </c>
      <c r="F464" s="16">
        <v>190</v>
      </c>
      <c r="G464" s="16">
        <v>90</v>
      </c>
      <c r="H464" s="16"/>
      <c r="I464" s="16">
        <v>735</v>
      </c>
      <c r="J464" s="16">
        <v>820</v>
      </c>
      <c r="K464" s="16"/>
      <c r="L464" s="16">
        <v>395</v>
      </c>
      <c r="M464" s="32" t="s">
        <v>23</v>
      </c>
      <c r="N464" s="15" t="s">
        <v>24</v>
      </c>
    </row>
    <row r="465" spans="1:14" x14ac:dyDescent="0.35">
      <c r="A465" s="32" t="s">
        <v>1837</v>
      </c>
      <c r="B465" s="32" t="s">
        <v>1004</v>
      </c>
      <c r="C465" s="15" t="s">
        <v>1005</v>
      </c>
      <c r="D465" s="16">
        <v>310</v>
      </c>
      <c r="E465" s="16">
        <v>280</v>
      </c>
      <c r="F465" s="16">
        <v>190</v>
      </c>
      <c r="G465" s="16">
        <v>80</v>
      </c>
      <c r="H465" s="16"/>
      <c r="I465" s="16">
        <v>780</v>
      </c>
      <c r="J465" s="16">
        <v>860</v>
      </c>
      <c r="K465" s="16"/>
      <c r="L465" s="16">
        <v>445</v>
      </c>
      <c r="M465" s="32" t="s">
        <v>23</v>
      </c>
      <c r="N465" s="15" t="s">
        <v>24</v>
      </c>
    </row>
    <row r="466" spans="1:14" x14ac:dyDescent="0.35">
      <c r="A466" s="32" t="s">
        <v>1838</v>
      </c>
      <c r="B466" s="32" t="s">
        <v>1006</v>
      </c>
      <c r="C466" s="15" t="s">
        <v>1007</v>
      </c>
      <c r="D466" s="16">
        <v>250</v>
      </c>
      <c r="E466" s="16">
        <v>280</v>
      </c>
      <c r="F466" s="16">
        <v>205</v>
      </c>
      <c r="G466" s="16">
        <v>80</v>
      </c>
      <c r="H466" s="16"/>
      <c r="I466" s="16">
        <v>730</v>
      </c>
      <c r="J466" s="16">
        <v>810</v>
      </c>
      <c r="K466" s="16"/>
      <c r="L466" s="16">
        <v>405</v>
      </c>
      <c r="M466" s="32" t="s">
        <v>23</v>
      </c>
      <c r="N466" s="15" t="s">
        <v>24</v>
      </c>
    </row>
    <row r="467" spans="1:14" x14ac:dyDescent="0.35">
      <c r="A467" s="32" t="s">
        <v>1839</v>
      </c>
      <c r="B467" s="32" t="s">
        <v>1008</v>
      </c>
      <c r="C467" s="15" t="s">
        <v>1009</v>
      </c>
      <c r="D467" s="16">
        <v>235</v>
      </c>
      <c r="E467" s="16">
        <v>220</v>
      </c>
      <c r="F467" s="16">
        <v>135</v>
      </c>
      <c r="G467" s="16">
        <v>60</v>
      </c>
      <c r="H467" s="16"/>
      <c r="I467" s="16">
        <v>585</v>
      </c>
      <c r="J467" s="16">
        <v>645</v>
      </c>
      <c r="K467" s="16"/>
      <c r="L467" s="16">
        <v>350</v>
      </c>
      <c r="M467" s="32" t="s">
        <v>23</v>
      </c>
      <c r="N467" s="15" t="s">
        <v>24</v>
      </c>
    </row>
    <row r="468" spans="1:14" x14ac:dyDescent="0.35">
      <c r="A468" s="32" t="s">
        <v>1840</v>
      </c>
      <c r="B468" s="32" t="s">
        <v>1010</v>
      </c>
      <c r="C468" s="15" t="s">
        <v>1011</v>
      </c>
      <c r="D468" s="16">
        <v>435</v>
      </c>
      <c r="E468" s="16">
        <v>460</v>
      </c>
      <c r="F468" s="16">
        <v>295</v>
      </c>
      <c r="G468" s="16">
        <v>135</v>
      </c>
      <c r="H468" s="16"/>
      <c r="I468" s="16">
        <v>1195</v>
      </c>
      <c r="J468" s="16">
        <v>1335</v>
      </c>
      <c r="K468" s="16"/>
      <c r="L468" s="16">
        <v>680</v>
      </c>
      <c r="M468" s="32" t="s">
        <v>23</v>
      </c>
      <c r="N468" s="15" t="s">
        <v>24</v>
      </c>
    </row>
    <row r="469" spans="1:14" x14ac:dyDescent="0.35">
      <c r="A469" s="32" t="s">
        <v>1841</v>
      </c>
      <c r="B469" s="32" t="s">
        <v>1012</v>
      </c>
      <c r="C469" s="15" t="s">
        <v>1013</v>
      </c>
      <c r="D469" s="16">
        <v>305</v>
      </c>
      <c r="E469" s="16">
        <v>350</v>
      </c>
      <c r="F469" s="16">
        <v>260</v>
      </c>
      <c r="G469" s="16">
        <v>130</v>
      </c>
      <c r="H469" s="16"/>
      <c r="I469" s="16">
        <v>915</v>
      </c>
      <c r="J469" s="16">
        <v>1045</v>
      </c>
      <c r="K469" s="16"/>
      <c r="L469" s="16">
        <v>570</v>
      </c>
      <c r="M469" s="32" t="s">
        <v>23</v>
      </c>
      <c r="N469" s="15" t="s">
        <v>24</v>
      </c>
    </row>
    <row r="470" spans="1:14" x14ac:dyDescent="0.35">
      <c r="A470" s="32" t="s">
        <v>1842</v>
      </c>
      <c r="B470" s="32" t="s">
        <v>1014</v>
      </c>
      <c r="C470" s="15" t="s">
        <v>1015</v>
      </c>
      <c r="D470" s="16">
        <v>480</v>
      </c>
      <c r="E470" s="16">
        <v>475</v>
      </c>
      <c r="F470" s="16">
        <v>345</v>
      </c>
      <c r="G470" s="16">
        <v>130</v>
      </c>
      <c r="H470" s="16"/>
      <c r="I470" s="16">
        <v>1300</v>
      </c>
      <c r="J470" s="16">
        <v>1435</v>
      </c>
      <c r="K470" s="16"/>
      <c r="L470" s="16">
        <v>755</v>
      </c>
      <c r="M470" s="32" t="s">
        <v>25</v>
      </c>
      <c r="N470" s="15" t="s">
        <v>26</v>
      </c>
    </row>
    <row r="471" spans="1:14" x14ac:dyDescent="0.35">
      <c r="A471" s="32" t="s">
        <v>1843</v>
      </c>
      <c r="B471" s="32" t="s">
        <v>1016</v>
      </c>
      <c r="C471" s="15" t="s">
        <v>1017</v>
      </c>
      <c r="D471" s="16">
        <v>180</v>
      </c>
      <c r="E471" s="16">
        <v>195</v>
      </c>
      <c r="F471" s="16">
        <v>155</v>
      </c>
      <c r="G471" s="16">
        <v>55</v>
      </c>
      <c r="H471" s="16"/>
      <c r="I471" s="16">
        <v>530</v>
      </c>
      <c r="J471" s="16">
        <v>590</v>
      </c>
      <c r="K471" s="16"/>
      <c r="L471" s="16">
        <v>335</v>
      </c>
      <c r="M471" s="32" t="s">
        <v>25</v>
      </c>
      <c r="N471" s="15" t="s">
        <v>26</v>
      </c>
    </row>
    <row r="472" spans="1:14" x14ac:dyDescent="0.35">
      <c r="A472" s="32" t="s">
        <v>1844</v>
      </c>
      <c r="B472" s="32" t="s">
        <v>1018</v>
      </c>
      <c r="C472" s="15" t="s">
        <v>1019</v>
      </c>
      <c r="D472" s="16">
        <v>270</v>
      </c>
      <c r="E472" s="16">
        <v>265</v>
      </c>
      <c r="F472" s="16">
        <v>170</v>
      </c>
      <c r="G472" s="16">
        <v>80</v>
      </c>
      <c r="H472" s="16"/>
      <c r="I472" s="16">
        <v>700</v>
      </c>
      <c r="J472" s="16">
        <v>780</v>
      </c>
      <c r="K472" s="16"/>
      <c r="L472" s="16">
        <v>440</v>
      </c>
      <c r="M472" s="32" t="s">
        <v>25</v>
      </c>
      <c r="N472" s="15" t="s">
        <v>26</v>
      </c>
    </row>
    <row r="473" spans="1:14" x14ac:dyDescent="0.35">
      <c r="A473" s="32" t="s">
        <v>1845</v>
      </c>
      <c r="B473" s="32" t="s">
        <v>1020</v>
      </c>
      <c r="C473" s="15" t="s">
        <v>1021</v>
      </c>
      <c r="D473" s="16">
        <v>250</v>
      </c>
      <c r="E473" s="16">
        <v>220</v>
      </c>
      <c r="F473" s="16">
        <v>190</v>
      </c>
      <c r="G473" s="16">
        <v>75</v>
      </c>
      <c r="H473" s="16"/>
      <c r="I473" s="16">
        <v>665</v>
      </c>
      <c r="J473" s="16">
        <v>740</v>
      </c>
      <c r="K473" s="16"/>
      <c r="L473" s="16">
        <v>365</v>
      </c>
      <c r="M473" s="32" t="s">
        <v>25</v>
      </c>
      <c r="N473" s="15" t="s">
        <v>26</v>
      </c>
    </row>
    <row r="474" spans="1:14" x14ac:dyDescent="0.35">
      <c r="A474" s="32" t="s">
        <v>1846</v>
      </c>
      <c r="B474" s="32" t="s">
        <v>1022</v>
      </c>
      <c r="C474" s="15" t="s">
        <v>1023</v>
      </c>
      <c r="D474" s="16">
        <v>230</v>
      </c>
      <c r="E474" s="16">
        <v>245</v>
      </c>
      <c r="F474" s="16">
        <v>155</v>
      </c>
      <c r="G474" s="16">
        <v>80</v>
      </c>
      <c r="H474" s="16"/>
      <c r="I474" s="16">
        <v>625</v>
      </c>
      <c r="J474" s="16">
        <v>705</v>
      </c>
      <c r="K474" s="16"/>
      <c r="L474" s="16">
        <v>395</v>
      </c>
      <c r="M474" s="32" t="s">
        <v>25</v>
      </c>
      <c r="N474" s="15" t="s">
        <v>26</v>
      </c>
    </row>
    <row r="475" spans="1:14" x14ac:dyDescent="0.35">
      <c r="A475" s="32" t="s">
        <v>1847</v>
      </c>
      <c r="B475" s="32" t="s">
        <v>1024</v>
      </c>
      <c r="C475" s="15" t="s">
        <v>1025</v>
      </c>
      <c r="D475" s="16">
        <v>490</v>
      </c>
      <c r="E475" s="16">
        <v>555</v>
      </c>
      <c r="F475" s="16">
        <v>320</v>
      </c>
      <c r="G475" s="16">
        <v>130</v>
      </c>
      <c r="H475" s="16"/>
      <c r="I475" s="16">
        <v>1360</v>
      </c>
      <c r="J475" s="16">
        <v>1490</v>
      </c>
      <c r="K475" s="16"/>
      <c r="L475" s="16">
        <v>780</v>
      </c>
      <c r="M475" s="32" t="s">
        <v>25</v>
      </c>
      <c r="N475" s="15" t="s">
        <v>26</v>
      </c>
    </row>
    <row r="476" spans="1:14" x14ac:dyDescent="0.35">
      <c r="A476" s="32" t="s">
        <v>1848</v>
      </c>
      <c r="B476" s="32" t="s">
        <v>1026</v>
      </c>
      <c r="C476" s="15" t="s">
        <v>1027</v>
      </c>
      <c r="D476" s="16">
        <v>515</v>
      </c>
      <c r="E476" s="16">
        <v>580</v>
      </c>
      <c r="F476" s="16">
        <v>410</v>
      </c>
      <c r="G476" s="16">
        <v>180</v>
      </c>
      <c r="H476" s="16"/>
      <c r="I476" s="16">
        <v>1505</v>
      </c>
      <c r="J476" s="16">
        <v>1685</v>
      </c>
      <c r="K476" s="16"/>
      <c r="L476" s="16">
        <v>865</v>
      </c>
      <c r="M476" s="32" t="s">
        <v>25</v>
      </c>
      <c r="N476" s="15" t="s">
        <v>26</v>
      </c>
    </row>
    <row r="477" spans="1:14" x14ac:dyDescent="0.35">
      <c r="A477" s="32" t="s">
        <v>1849</v>
      </c>
      <c r="B477" s="32" t="s">
        <v>1028</v>
      </c>
      <c r="C477" s="15" t="s">
        <v>1029</v>
      </c>
      <c r="D477" s="16">
        <v>220</v>
      </c>
      <c r="E477" s="16">
        <v>240</v>
      </c>
      <c r="F477" s="16">
        <v>160</v>
      </c>
      <c r="G477" s="16">
        <v>60</v>
      </c>
      <c r="H477" s="16"/>
      <c r="I477" s="16">
        <v>625</v>
      </c>
      <c r="J477" s="16">
        <v>685</v>
      </c>
      <c r="K477" s="16"/>
      <c r="L477" s="16">
        <v>390</v>
      </c>
      <c r="M477" s="32" t="s">
        <v>25</v>
      </c>
      <c r="N477" s="15" t="s">
        <v>26</v>
      </c>
    </row>
    <row r="478" spans="1:14" x14ac:dyDescent="0.35">
      <c r="A478" s="32" t="s">
        <v>1850</v>
      </c>
      <c r="B478" s="32" t="s">
        <v>1030</v>
      </c>
      <c r="C478" s="15" t="s">
        <v>1031</v>
      </c>
      <c r="D478" s="16">
        <v>305</v>
      </c>
      <c r="E478" s="16">
        <v>305</v>
      </c>
      <c r="F478" s="16">
        <v>215</v>
      </c>
      <c r="G478" s="16">
        <v>85</v>
      </c>
      <c r="H478" s="16"/>
      <c r="I478" s="16">
        <v>830</v>
      </c>
      <c r="J478" s="16">
        <v>915</v>
      </c>
      <c r="K478" s="16"/>
      <c r="L478" s="16">
        <v>515</v>
      </c>
      <c r="M478" s="32" t="s">
        <v>25</v>
      </c>
      <c r="N478" s="15" t="s">
        <v>26</v>
      </c>
    </row>
    <row r="479" spans="1:14" x14ac:dyDescent="0.35">
      <c r="A479" s="32" t="s">
        <v>1851</v>
      </c>
      <c r="B479" s="32" t="s">
        <v>1032</v>
      </c>
      <c r="C479" s="15" t="s">
        <v>1033</v>
      </c>
      <c r="D479" s="16">
        <v>225</v>
      </c>
      <c r="E479" s="16">
        <v>235</v>
      </c>
      <c r="F479" s="16">
        <v>150</v>
      </c>
      <c r="G479" s="16">
        <v>85</v>
      </c>
      <c r="H479" s="16"/>
      <c r="I479" s="16">
        <v>605</v>
      </c>
      <c r="J479" s="16">
        <v>685</v>
      </c>
      <c r="K479" s="16"/>
      <c r="L479" s="16">
        <v>360</v>
      </c>
      <c r="M479" s="32" t="s">
        <v>25</v>
      </c>
      <c r="N479" s="15" t="s">
        <v>26</v>
      </c>
    </row>
    <row r="480" spans="1:14" x14ac:dyDescent="0.35">
      <c r="A480" s="32" t="s">
        <v>1852</v>
      </c>
      <c r="B480" s="32" t="s">
        <v>1034</v>
      </c>
      <c r="C480" s="15" t="s">
        <v>1035</v>
      </c>
      <c r="D480" s="16">
        <v>200</v>
      </c>
      <c r="E480" s="16">
        <v>180</v>
      </c>
      <c r="F480" s="16">
        <v>155</v>
      </c>
      <c r="G480" s="16">
        <v>50</v>
      </c>
      <c r="H480" s="16"/>
      <c r="I480" s="16">
        <v>535</v>
      </c>
      <c r="J480" s="16">
        <v>590</v>
      </c>
      <c r="K480" s="16"/>
      <c r="L480" s="16">
        <v>325</v>
      </c>
      <c r="M480" s="32" t="s">
        <v>25</v>
      </c>
      <c r="N480" s="15" t="s">
        <v>26</v>
      </c>
    </row>
    <row r="481" spans="1:14" x14ac:dyDescent="0.35">
      <c r="A481" s="32" t="s">
        <v>1853</v>
      </c>
      <c r="B481" s="32" t="s">
        <v>1036</v>
      </c>
      <c r="C481" s="15" t="s">
        <v>1037</v>
      </c>
      <c r="D481" s="16">
        <v>410</v>
      </c>
      <c r="E481" s="16">
        <v>345</v>
      </c>
      <c r="F481" s="16">
        <v>215</v>
      </c>
      <c r="G481" s="16">
        <v>105</v>
      </c>
      <c r="H481" s="16"/>
      <c r="I481" s="16">
        <v>975</v>
      </c>
      <c r="J481" s="16">
        <v>1085</v>
      </c>
      <c r="K481" s="16"/>
      <c r="L481" s="16">
        <v>605</v>
      </c>
      <c r="M481" s="32" t="s">
        <v>25</v>
      </c>
      <c r="N481" s="15" t="s">
        <v>26</v>
      </c>
    </row>
    <row r="482" spans="1:14" x14ac:dyDescent="0.35">
      <c r="A482" s="32" t="s">
        <v>1854</v>
      </c>
      <c r="B482" s="32" t="s">
        <v>1038</v>
      </c>
      <c r="C482" s="15" t="s">
        <v>1039</v>
      </c>
      <c r="D482" s="16">
        <v>385</v>
      </c>
      <c r="E482" s="16">
        <v>385</v>
      </c>
      <c r="F482" s="16">
        <v>290</v>
      </c>
      <c r="G482" s="16">
        <v>125</v>
      </c>
      <c r="H482" s="16"/>
      <c r="I482" s="16">
        <v>1055</v>
      </c>
      <c r="J482" s="16">
        <v>1185</v>
      </c>
      <c r="K482" s="16"/>
      <c r="L482" s="16">
        <v>635</v>
      </c>
      <c r="M482" s="32" t="s">
        <v>25</v>
      </c>
      <c r="N482" s="15" t="s">
        <v>26</v>
      </c>
    </row>
    <row r="483" spans="1:14" x14ac:dyDescent="0.35">
      <c r="A483" s="32" t="s">
        <v>1855</v>
      </c>
      <c r="B483" s="32" t="s">
        <v>1040</v>
      </c>
      <c r="C483" s="15" t="s">
        <v>1041</v>
      </c>
      <c r="D483" s="16">
        <v>355</v>
      </c>
      <c r="E483" s="16">
        <v>335</v>
      </c>
      <c r="F483" s="16">
        <v>235</v>
      </c>
      <c r="G483" s="16">
        <v>80</v>
      </c>
      <c r="H483" s="16"/>
      <c r="I483" s="16">
        <v>930</v>
      </c>
      <c r="J483" s="16">
        <v>1010</v>
      </c>
      <c r="K483" s="16"/>
      <c r="L483" s="16">
        <v>535</v>
      </c>
      <c r="M483" s="32" t="s">
        <v>25</v>
      </c>
      <c r="N483" s="15" t="s">
        <v>26</v>
      </c>
    </row>
    <row r="484" spans="1:14" x14ac:dyDescent="0.35">
      <c r="A484" s="32" t="s">
        <v>1856</v>
      </c>
      <c r="B484" s="32" t="s">
        <v>1042</v>
      </c>
      <c r="C484" s="15" t="s">
        <v>1043</v>
      </c>
      <c r="D484" s="16">
        <v>400</v>
      </c>
      <c r="E484" s="16">
        <v>300</v>
      </c>
      <c r="F484" s="16">
        <v>200</v>
      </c>
      <c r="G484" s="16">
        <v>90</v>
      </c>
      <c r="H484" s="16"/>
      <c r="I484" s="16">
        <v>905</v>
      </c>
      <c r="J484" s="16">
        <v>1000</v>
      </c>
      <c r="K484" s="16"/>
      <c r="L484" s="16">
        <v>575</v>
      </c>
      <c r="M484" s="32" t="s">
        <v>25</v>
      </c>
      <c r="N484" s="15" t="s">
        <v>26</v>
      </c>
    </row>
    <row r="485" spans="1:14" x14ac:dyDescent="0.35">
      <c r="A485" s="32" t="s">
        <v>1857</v>
      </c>
      <c r="B485" s="32" t="s">
        <v>1044</v>
      </c>
      <c r="C485" s="15" t="s">
        <v>1045</v>
      </c>
      <c r="D485" s="16">
        <v>355</v>
      </c>
      <c r="E485" s="16">
        <v>375</v>
      </c>
      <c r="F485" s="16">
        <v>225</v>
      </c>
      <c r="G485" s="16">
        <v>95</v>
      </c>
      <c r="H485" s="16"/>
      <c r="I485" s="16">
        <v>955</v>
      </c>
      <c r="J485" s="16">
        <v>1050</v>
      </c>
      <c r="K485" s="16"/>
      <c r="L485" s="16">
        <v>570</v>
      </c>
      <c r="M485" s="32" t="s">
        <v>25</v>
      </c>
      <c r="N485" s="15" t="s">
        <v>26</v>
      </c>
    </row>
    <row r="486" spans="1:14" x14ac:dyDescent="0.35">
      <c r="A486" s="32" t="s">
        <v>1858</v>
      </c>
      <c r="B486" s="32" t="s">
        <v>1046</v>
      </c>
      <c r="C486" s="15" t="s">
        <v>1047</v>
      </c>
      <c r="D486" s="16">
        <v>325</v>
      </c>
      <c r="E486" s="16">
        <v>320</v>
      </c>
      <c r="F486" s="16">
        <v>275</v>
      </c>
      <c r="G486" s="16">
        <v>125</v>
      </c>
      <c r="H486" s="16"/>
      <c r="I486" s="16">
        <v>920</v>
      </c>
      <c r="J486" s="16">
        <v>1040</v>
      </c>
      <c r="K486" s="16"/>
      <c r="L486" s="16">
        <v>535</v>
      </c>
      <c r="M486" s="32" t="s">
        <v>25</v>
      </c>
      <c r="N486" s="15" t="s">
        <v>26</v>
      </c>
    </row>
    <row r="487" spans="1:14" x14ac:dyDescent="0.35">
      <c r="A487" s="32" t="s">
        <v>1859</v>
      </c>
      <c r="B487" s="32" t="s">
        <v>1048</v>
      </c>
      <c r="C487" s="15" t="s">
        <v>1049</v>
      </c>
      <c r="D487" s="16">
        <v>410</v>
      </c>
      <c r="E487" s="16">
        <v>445</v>
      </c>
      <c r="F487" s="16">
        <v>295</v>
      </c>
      <c r="G487" s="16">
        <v>130</v>
      </c>
      <c r="H487" s="16"/>
      <c r="I487" s="16">
        <v>1150</v>
      </c>
      <c r="J487" s="16">
        <v>1280</v>
      </c>
      <c r="K487" s="16"/>
      <c r="L487" s="16">
        <v>675</v>
      </c>
      <c r="M487" s="32" t="s">
        <v>25</v>
      </c>
      <c r="N487" s="15" t="s">
        <v>26</v>
      </c>
    </row>
    <row r="488" spans="1:14" x14ac:dyDescent="0.35">
      <c r="A488" s="32" t="s">
        <v>1860</v>
      </c>
      <c r="B488" s="32" t="s">
        <v>1050</v>
      </c>
      <c r="C488" s="15" t="s">
        <v>203</v>
      </c>
      <c r="D488" s="16">
        <v>100</v>
      </c>
      <c r="E488" s="16">
        <v>90</v>
      </c>
      <c r="F488" s="16">
        <v>65</v>
      </c>
      <c r="G488" s="16">
        <v>30</v>
      </c>
      <c r="H488" s="16"/>
      <c r="I488" s="16">
        <v>265</v>
      </c>
      <c r="J488" s="16">
        <v>295</v>
      </c>
      <c r="K488" s="16"/>
      <c r="L488" s="16">
        <v>160</v>
      </c>
      <c r="M488" s="32" t="s">
        <v>66</v>
      </c>
      <c r="N488" s="15" t="s">
        <v>67</v>
      </c>
    </row>
    <row r="489" spans="1:14" x14ac:dyDescent="0.35">
      <c r="A489" s="32" t="s">
        <v>1861</v>
      </c>
      <c r="B489" s="32" t="s">
        <v>1051</v>
      </c>
      <c r="C489" s="15" t="s">
        <v>1052</v>
      </c>
      <c r="D489" s="16">
        <v>40</v>
      </c>
      <c r="E489" s="16">
        <v>65</v>
      </c>
      <c r="F489" s="16">
        <v>50</v>
      </c>
      <c r="G489" s="16">
        <v>30</v>
      </c>
      <c r="H489" s="16"/>
      <c r="I489" s="16">
        <v>155</v>
      </c>
      <c r="J489" s="16">
        <v>185</v>
      </c>
      <c r="K489" s="16"/>
      <c r="L489" s="16">
        <v>90</v>
      </c>
      <c r="M489" s="32" t="s">
        <v>66</v>
      </c>
      <c r="N489" s="15" t="s">
        <v>67</v>
      </c>
    </row>
    <row r="490" spans="1:14" x14ac:dyDescent="0.35">
      <c r="A490" s="32" t="s">
        <v>1862</v>
      </c>
      <c r="B490" s="32" t="s">
        <v>1053</v>
      </c>
      <c r="C490" s="15" t="s">
        <v>1054</v>
      </c>
      <c r="D490" s="16">
        <v>110</v>
      </c>
      <c r="E490" s="16">
        <v>100</v>
      </c>
      <c r="F490" s="16">
        <v>75</v>
      </c>
      <c r="G490" s="16">
        <v>35</v>
      </c>
      <c r="H490" s="16"/>
      <c r="I490" s="16">
        <v>285</v>
      </c>
      <c r="J490" s="16">
        <v>320</v>
      </c>
      <c r="K490" s="16"/>
      <c r="L490" s="16">
        <v>180</v>
      </c>
      <c r="M490" s="32" t="s">
        <v>66</v>
      </c>
      <c r="N490" s="15" t="s">
        <v>67</v>
      </c>
    </row>
    <row r="491" spans="1:14" x14ac:dyDescent="0.35">
      <c r="A491" s="32" t="s">
        <v>1863</v>
      </c>
      <c r="B491" s="32" t="s">
        <v>1055</v>
      </c>
      <c r="C491" s="15" t="s">
        <v>1056</v>
      </c>
      <c r="D491" s="16">
        <v>305</v>
      </c>
      <c r="E491" s="16">
        <v>295</v>
      </c>
      <c r="F491" s="16">
        <v>215</v>
      </c>
      <c r="G491" s="16">
        <v>95</v>
      </c>
      <c r="H491" s="16"/>
      <c r="I491" s="16">
        <v>810</v>
      </c>
      <c r="J491" s="16">
        <v>910</v>
      </c>
      <c r="K491" s="16"/>
      <c r="L491" s="16">
        <v>465</v>
      </c>
      <c r="M491" s="32" t="s">
        <v>66</v>
      </c>
      <c r="N491" s="15" t="s">
        <v>67</v>
      </c>
    </row>
    <row r="492" spans="1:14" x14ac:dyDescent="0.35">
      <c r="A492" s="32" t="s">
        <v>1864</v>
      </c>
      <c r="B492" s="32" t="s">
        <v>1057</v>
      </c>
      <c r="C492" s="15" t="s">
        <v>1058</v>
      </c>
      <c r="D492" s="16">
        <v>25</v>
      </c>
      <c r="E492" s="16">
        <v>25</v>
      </c>
      <c r="F492" s="16">
        <v>20</v>
      </c>
      <c r="G492" s="16">
        <v>10</v>
      </c>
      <c r="H492" s="16"/>
      <c r="I492" s="16">
        <v>70</v>
      </c>
      <c r="J492" s="16">
        <v>80</v>
      </c>
      <c r="K492" s="16"/>
      <c r="L492" s="16">
        <v>50</v>
      </c>
      <c r="M492" s="32" t="s">
        <v>66</v>
      </c>
      <c r="N492" s="15" t="s">
        <v>67</v>
      </c>
    </row>
    <row r="493" spans="1:14" x14ac:dyDescent="0.35">
      <c r="A493" s="32" t="s">
        <v>1865</v>
      </c>
      <c r="B493" s="32" t="s">
        <v>1059</v>
      </c>
      <c r="C493" s="15" t="s">
        <v>1060</v>
      </c>
      <c r="D493" s="16">
        <v>270</v>
      </c>
      <c r="E493" s="16">
        <v>250</v>
      </c>
      <c r="F493" s="16">
        <v>140</v>
      </c>
      <c r="G493" s="16">
        <v>70</v>
      </c>
      <c r="H493" s="16"/>
      <c r="I493" s="16">
        <v>655</v>
      </c>
      <c r="J493" s="16">
        <v>725</v>
      </c>
      <c r="K493" s="16"/>
      <c r="L493" s="16">
        <v>395</v>
      </c>
      <c r="M493" s="32" t="s">
        <v>66</v>
      </c>
      <c r="N493" s="15" t="s">
        <v>67</v>
      </c>
    </row>
    <row r="494" spans="1:14" x14ac:dyDescent="0.35">
      <c r="A494" s="32" t="s">
        <v>1866</v>
      </c>
      <c r="B494" s="32" t="s">
        <v>1061</v>
      </c>
      <c r="C494" s="15" t="s">
        <v>1062</v>
      </c>
      <c r="D494" s="16">
        <v>80</v>
      </c>
      <c r="E494" s="16">
        <v>110</v>
      </c>
      <c r="F494" s="16">
        <v>70</v>
      </c>
      <c r="G494" s="16">
        <v>25</v>
      </c>
      <c r="H494" s="16"/>
      <c r="I494" s="16">
        <v>265</v>
      </c>
      <c r="J494" s="16">
        <v>290</v>
      </c>
      <c r="K494" s="16"/>
      <c r="L494" s="16">
        <v>145</v>
      </c>
      <c r="M494" s="32" t="s">
        <v>66</v>
      </c>
      <c r="N494" s="15" t="s">
        <v>67</v>
      </c>
    </row>
    <row r="495" spans="1:14" x14ac:dyDescent="0.35">
      <c r="A495" s="32" t="s">
        <v>1867</v>
      </c>
      <c r="B495" s="32" t="s">
        <v>1063</v>
      </c>
      <c r="C495" s="15" t="s">
        <v>1064</v>
      </c>
      <c r="D495" s="16">
        <v>25</v>
      </c>
      <c r="E495" s="16">
        <v>20</v>
      </c>
      <c r="F495" s="16">
        <v>10</v>
      </c>
      <c r="G495" s="16">
        <v>5</v>
      </c>
      <c r="H495" s="16"/>
      <c r="I495" s="16">
        <v>55</v>
      </c>
      <c r="J495" s="16">
        <v>60</v>
      </c>
      <c r="K495" s="16"/>
      <c r="L495" s="16">
        <v>40</v>
      </c>
      <c r="M495" s="32" t="s">
        <v>66</v>
      </c>
      <c r="N495" s="15" t="s">
        <v>67</v>
      </c>
    </row>
    <row r="496" spans="1:14" x14ac:dyDescent="0.35">
      <c r="A496" s="32" t="s">
        <v>1868</v>
      </c>
      <c r="B496" s="32" t="s">
        <v>1065</v>
      </c>
      <c r="C496" s="15" t="s">
        <v>1066</v>
      </c>
      <c r="D496" s="16">
        <v>160</v>
      </c>
      <c r="E496" s="16">
        <v>165</v>
      </c>
      <c r="F496" s="16">
        <v>150</v>
      </c>
      <c r="G496" s="16">
        <v>70</v>
      </c>
      <c r="H496" s="16"/>
      <c r="I496" s="16">
        <v>475</v>
      </c>
      <c r="J496" s="16">
        <v>545</v>
      </c>
      <c r="K496" s="16"/>
      <c r="L496" s="16">
        <v>285</v>
      </c>
      <c r="M496" s="32" t="s">
        <v>66</v>
      </c>
      <c r="N496" s="15" t="s">
        <v>67</v>
      </c>
    </row>
    <row r="497" spans="1:14" x14ac:dyDescent="0.35">
      <c r="A497" s="32" t="s">
        <v>1869</v>
      </c>
      <c r="B497" s="32" t="s">
        <v>1067</v>
      </c>
      <c r="C497" s="15" t="s">
        <v>1068</v>
      </c>
      <c r="D497" s="16">
        <v>145</v>
      </c>
      <c r="E497" s="16">
        <v>160</v>
      </c>
      <c r="F497" s="16">
        <v>125</v>
      </c>
      <c r="G497" s="16">
        <v>60</v>
      </c>
      <c r="H497" s="16"/>
      <c r="I497" s="16">
        <v>425</v>
      </c>
      <c r="J497" s="16">
        <v>490</v>
      </c>
      <c r="K497" s="16"/>
      <c r="L497" s="16">
        <v>235</v>
      </c>
      <c r="M497" s="32" t="s">
        <v>66</v>
      </c>
      <c r="N497" s="15" t="s">
        <v>67</v>
      </c>
    </row>
    <row r="498" spans="1:14" x14ac:dyDescent="0.35">
      <c r="A498" s="32" t="s">
        <v>1870</v>
      </c>
      <c r="B498" s="32" t="s">
        <v>1069</v>
      </c>
      <c r="C498" s="15" t="s">
        <v>1070</v>
      </c>
      <c r="D498" s="16">
        <v>60</v>
      </c>
      <c r="E498" s="16">
        <v>60</v>
      </c>
      <c r="F498" s="16">
        <v>35</v>
      </c>
      <c r="G498" s="16">
        <v>25</v>
      </c>
      <c r="H498" s="16"/>
      <c r="I498" s="16">
        <v>160</v>
      </c>
      <c r="J498" s="16">
        <v>180</v>
      </c>
      <c r="K498" s="16"/>
      <c r="L498" s="16">
        <v>100</v>
      </c>
      <c r="M498" s="32" t="s">
        <v>66</v>
      </c>
      <c r="N498" s="15" t="s">
        <v>67</v>
      </c>
    </row>
    <row r="499" spans="1:14" x14ac:dyDescent="0.35">
      <c r="A499" s="32" t="s">
        <v>1871</v>
      </c>
      <c r="B499" s="32" t="s">
        <v>1071</v>
      </c>
      <c r="C499" s="15" t="s">
        <v>1072</v>
      </c>
      <c r="D499" s="16">
        <v>45</v>
      </c>
      <c r="E499" s="16">
        <v>40</v>
      </c>
      <c r="F499" s="16">
        <v>35</v>
      </c>
      <c r="G499" s="16">
        <v>10</v>
      </c>
      <c r="H499" s="16"/>
      <c r="I499" s="16">
        <v>115</v>
      </c>
      <c r="J499" s="16">
        <v>125</v>
      </c>
      <c r="K499" s="16"/>
      <c r="L499" s="16">
        <v>65</v>
      </c>
      <c r="M499" s="32" t="s">
        <v>66</v>
      </c>
      <c r="N499" s="15" t="s">
        <v>67</v>
      </c>
    </row>
    <row r="500" spans="1:14" x14ac:dyDescent="0.35">
      <c r="A500" s="32" t="s">
        <v>1872</v>
      </c>
      <c r="B500" s="32" t="s">
        <v>1073</v>
      </c>
      <c r="C500" s="15" t="s">
        <v>1074</v>
      </c>
      <c r="D500" s="16">
        <v>240</v>
      </c>
      <c r="E500" s="16">
        <v>295</v>
      </c>
      <c r="F500" s="16">
        <v>190</v>
      </c>
      <c r="G500" s="16">
        <v>80</v>
      </c>
      <c r="H500" s="16"/>
      <c r="I500" s="16">
        <v>720</v>
      </c>
      <c r="J500" s="16">
        <v>795</v>
      </c>
      <c r="K500" s="16"/>
      <c r="L500" s="16">
        <v>400</v>
      </c>
      <c r="M500" s="32" t="s">
        <v>66</v>
      </c>
      <c r="N500" s="15" t="s">
        <v>67</v>
      </c>
    </row>
    <row r="501" spans="1:14" x14ac:dyDescent="0.35">
      <c r="A501" s="32" t="s">
        <v>1873</v>
      </c>
      <c r="B501" s="32" t="s">
        <v>1075</v>
      </c>
      <c r="C501" s="15" t="s">
        <v>1076</v>
      </c>
      <c r="D501" s="16">
        <v>180</v>
      </c>
      <c r="E501" s="16">
        <v>185</v>
      </c>
      <c r="F501" s="16">
        <v>165</v>
      </c>
      <c r="G501" s="16">
        <v>75</v>
      </c>
      <c r="H501" s="16"/>
      <c r="I501" s="16">
        <v>525</v>
      </c>
      <c r="J501" s="16">
        <v>605</v>
      </c>
      <c r="K501" s="16"/>
      <c r="L501" s="16">
        <v>300</v>
      </c>
      <c r="M501" s="32" t="s">
        <v>66</v>
      </c>
      <c r="N501" s="15" t="s">
        <v>67</v>
      </c>
    </row>
    <row r="502" spans="1:14" x14ac:dyDescent="0.35">
      <c r="A502" s="32" t="s">
        <v>1874</v>
      </c>
      <c r="B502" s="32" t="s">
        <v>1077</v>
      </c>
      <c r="C502" s="15" t="s">
        <v>1078</v>
      </c>
      <c r="D502" s="16">
        <v>70</v>
      </c>
      <c r="E502" s="16">
        <v>55</v>
      </c>
      <c r="F502" s="16">
        <v>30</v>
      </c>
      <c r="G502" s="16">
        <v>5</v>
      </c>
      <c r="H502" s="16"/>
      <c r="I502" s="16">
        <v>155</v>
      </c>
      <c r="J502" s="16">
        <v>160</v>
      </c>
      <c r="K502" s="16"/>
      <c r="L502" s="16">
        <v>100</v>
      </c>
      <c r="M502" s="32" t="s">
        <v>66</v>
      </c>
      <c r="N502" s="15" t="s">
        <v>67</v>
      </c>
    </row>
    <row r="503" spans="1:14" x14ac:dyDescent="0.35">
      <c r="A503" s="32" t="s">
        <v>1875</v>
      </c>
      <c r="B503" s="32" t="s">
        <v>1079</v>
      </c>
      <c r="C503" s="15" t="s">
        <v>1080</v>
      </c>
      <c r="D503" s="16">
        <v>170</v>
      </c>
      <c r="E503" s="16">
        <v>205</v>
      </c>
      <c r="F503" s="16">
        <v>155</v>
      </c>
      <c r="G503" s="16">
        <v>75</v>
      </c>
      <c r="H503" s="16"/>
      <c r="I503" s="16">
        <v>535</v>
      </c>
      <c r="J503" s="16">
        <v>610</v>
      </c>
      <c r="K503" s="16"/>
      <c r="L503" s="16">
        <v>295</v>
      </c>
      <c r="M503" s="32" t="s">
        <v>66</v>
      </c>
      <c r="N503" s="15" t="s">
        <v>67</v>
      </c>
    </row>
    <row r="504" spans="1:14" x14ac:dyDescent="0.35">
      <c r="A504" s="32" t="s">
        <v>1876</v>
      </c>
      <c r="B504" s="32" t="s">
        <v>1081</v>
      </c>
      <c r="C504" s="15" t="s">
        <v>1082</v>
      </c>
      <c r="D504" s="16">
        <v>80</v>
      </c>
      <c r="E504" s="16">
        <v>55</v>
      </c>
      <c r="F504" s="16">
        <v>40</v>
      </c>
      <c r="G504" s="16">
        <v>20</v>
      </c>
      <c r="H504" s="16"/>
      <c r="I504" s="16">
        <v>175</v>
      </c>
      <c r="J504" s="16">
        <v>195</v>
      </c>
      <c r="K504" s="16"/>
      <c r="L504" s="16">
        <v>110</v>
      </c>
      <c r="M504" s="32" t="s">
        <v>66</v>
      </c>
      <c r="N504" s="15" t="s">
        <v>67</v>
      </c>
    </row>
    <row r="505" spans="1:14" x14ac:dyDescent="0.35">
      <c r="A505" s="32" t="s">
        <v>1877</v>
      </c>
      <c r="B505" s="32" t="s">
        <v>1083</v>
      </c>
      <c r="C505" s="15" t="s">
        <v>233</v>
      </c>
      <c r="D505" s="16">
        <v>5</v>
      </c>
      <c r="E505" s="16">
        <v>10</v>
      </c>
      <c r="F505" s="16">
        <v>10</v>
      </c>
      <c r="G505" s="16">
        <v>5</v>
      </c>
      <c r="H505" s="16"/>
      <c r="I505" s="16">
        <v>25</v>
      </c>
      <c r="J505" s="16">
        <v>30</v>
      </c>
      <c r="K505" s="16"/>
      <c r="L505" s="16">
        <v>15</v>
      </c>
      <c r="M505" s="32" t="s">
        <v>66</v>
      </c>
      <c r="N505" s="15" t="s">
        <v>67</v>
      </c>
    </row>
    <row r="506" spans="1:14" x14ac:dyDescent="0.35">
      <c r="A506" s="32" t="s">
        <v>1878</v>
      </c>
      <c r="B506" s="32" t="s">
        <v>1084</v>
      </c>
      <c r="C506" s="15" t="s">
        <v>1085</v>
      </c>
      <c r="D506" s="16">
        <v>60</v>
      </c>
      <c r="E506" s="16">
        <v>55</v>
      </c>
      <c r="F506" s="16">
        <v>60</v>
      </c>
      <c r="G506" s="16">
        <v>25</v>
      </c>
      <c r="H506" s="16"/>
      <c r="I506" s="16">
        <v>170</v>
      </c>
      <c r="J506" s="16">
        <v>195</v>
      </c>
      <c r="K506" s="16"/>
      <c r="L506" s="16">
        <v>105</v>
      </c>
      <c r="M506" s="32" t="s">
        <v>66</v>
      </c>
      <c r="N506" s="15" t="s">
        <v>67</v>
      </c>
    </row>
    <row r="507" spans="1:14" x14ac:dyDescent="0.35">
      <c r="A507" s="32" t="s">
        <v>1879</v>
      </c>
      <c r="B507" s="32" t="s">
        <v>1086</v>
      </c>
      <c r="C507" s="15" t="s">
        <v>1087</v>
      </c>
      <c r="D507" s="16">
        <v>90</v>
      </c>
      <c r="E507" s="16">
        <v>65</v>
      </c>
      <c r="F507" s="16">
        <v>40</v>
      </c>
      <c r="G507" s="16">
        <v>25</v>
      </c>
      <c r="H507" s="16"/>
      <c r="I507" s="16">
        <v>200</v>
      </c>
      <c r="J507" s="16">
        <v>225</v>
      </c>
      <c r="K507" s="16"/>
      <c r="L507" s="16">
        <v>130</v>
      </c>
      <c r="M507" s="32" t="s">
        <v>66</v>
      </c>
      <c r="N507" s="15" t="s">
        <v>67</v>
      </c>
    </row>
    <row r="508" spans="1:14" x14ac:dyDescent="0.35">
      <c r="A508" s="32" t="s">
        <v>1880</v>
      </c>
      <c r="B508" s="32" t="s">
        <v>1088</v>
      </c>
      <c r="C508" s="15" t="s">
        <v>1089</v>
      </c>
      <c r="D508" s="16">
        <v>270</v>
      </c>
      <c r="E508" s="16">
        <v>330</v>
      </c>
      <c r="F508" s="16">
        <v>290</v>
      </c>
      <c r="G508" s="16">
        <v>180</v>
      </c>
      <c r="H508" s="16"/>
      <c r="I508" s="16">
        <v>885</v>
      </c>
      <c r="J508" s="16">
        <v>1070</v>
      </c>
      <c r="K508" s="16"/>
      <c r="L508" s="16">
        <v>560</v>
      </c>
      <c r="M508" s="32" t="s">
        <v>27</v>
      </c>
      <c r="N508" s="15" t="s">
        <v>28</v>
      </c>
    </row>
    <row r="509" spans="1:14" x14ac:dyDescent="0.35">
      <c r="A509" s="32" t="s">
        <v>1881</v>
      </c>
      <c r="B509" s="32" t="s">
        <v>1090</v>
      </c>
      <c r="C509" s="15" t="s">
        <v>1091</v>
      </c>
      <c r="D509" s="16">
        <v>300</v>
      </c>
      <c r="E509" s="16">
        <v>425</v>
      </c>
      <c r="F509" s="16">
        <v>305</v>
      </c>
      <c r="G509" s="16">
        <v>160</v>
      </c>
      <c r="H509" s="16"/>
      <c r="I509" s="16">
        <v>1035</v>
      </c>
      <c r="J509" s="16">
        <v>1190</v>
      </c>
      <c r="K509" s="16"/>
      <c r="L509" s="16">
        <v>545</v>
      </c>
      <c r="M509" s="32" t="s">
        <v>27</v>
      </c>
      <c r="N509" s="15" t="s">
        <v>28</v>
      </c>
    </row>
    <row r="510" spans="1:14" x14ac:dyDescent="0.35">
      <c r="A510" s="32" t="s">
        <v>1882</v>
      </c>
      <c r="B510" s="32" t="s">
        <v>1092</v>
      </c>
      <c r="C510" s="15" t="s">
        <v>1093</v>
      </c>
      <c r="D510" s="16">
        <v>395</v>
      </c>
      <c r="E510" s="16">
        <v>460</v>
      </c>
      <c r="F510" s="16">
        <v>390</v>
      </c>
      <c r="G510" s="16">
        <v>205</v>
      </c>
      <c r="H510" s="16"/>
      <c r="I510" s="16">
        <v>1250</v>
      </c>
      <c r="J510" s="16">
        <v>1450</v>
      </c>
      <c r="K510" s="16"/>
      <c r="L510" s="16">
        <v>720</v>
      </c>
      <c r="M510" s="32" t="s">
        <v>27</v>
      </c>
      <c r="N510" s="15" t="s">
        <v>28</v>
      </c>
    </row>
    <row r="511" spans="1:14" x14ac:dyDescent="0.35">
      <c r="A511" s="32" t="s">
        <v>1883</v>
      </c>
      <c r="B511" s="32" t="s">
        <v>1094</v>
      </c>
      <c r="C511" s="15" t="s">
        <v>1095</v>
      </c>
      <c r="D511" s="16">
        <v>410</v>
      </c>
      <c r="E511" s="16">
        <v>420</v>
      </c>
      <c r="F511" s="16">
        <v>345</v>
      </c>
      <c r="G511" s="16">
        <v>150</v>
      </c>
      <c r="H511" s="16"/>
      <c r="I511" s="16">
        <v>1170</v>
      </c>
      <c r="J511" s="16">
        <v>1320</v>
      </c>
      <c r="K511" s="16"/>
      <c r="L511" s="16">
        <v>635</v>
      </c>
      <c r="M511" s="32" t="s">
        <v>27</v>
      </c>
      <c r="N511" s="15" t="s">
        <v>28</v>
      </c>
    </row>
    <row r="512" spans="1:14" x14ac:dyDescent="0.35">
      <c r="A512" s="32" t="s">
        <v>1884</v>
      </c>
      <c r="B512" s="32" t="s">
        <v>1096</v>
      </c>
      <c r="C512" s="15" t="s">
        <v>1097</v>
      </c>
      <c r="D512" s="16">
        <v>350</v>
      </c>
      <c r="E512" s="16">
        <v>405</v>
      </c>
      <c r="F512" s="16">
        <v>310</v>
      </c>
      <c r="G512" s="16">
        <v>180</v>
      </c>
      <c r="H512" s="16"/>
      <c r="I512" s="16">
        <v>1065</v>
      </c>
      <c r="J512" s="16">
        <v>1240</v>
      </c>
      <c r="K512" s="16"/>
      <c r="L512" s="16">
        <v>615</v>
      </c>
      <c r="M512" s="32" t="s">
        <v>27</v>
      </c>
      <c r="N512" s="15" t="s">
        <v>28</v>
      </c>
    </row>
    <row r="513" spans="1:14" x14ac:dyDescent="0.35">
      <c r="A513" s="32" t="s">
        <v>1885</v>
      </c>
      <c r="B513" s="32" t="s">
        <v>1098</v>
      </c>
      <c r="C513" s="15" t="s">
        <v>1099</v>
      </c>
      <c r="D513" s="16">
        <v>235</v>
      </c>
      <c r="E513" s="16">
        <v>290</v>
      </c>
      <c r="F513" s="16">
        <v>220</v>
      </c>
      <c r="G513" s="16">
        <v>110</v>
      </c>
      <c r="H513" s="16"/>
      <c r="I513" s="16">
        <v>745</v>
      </c>
      <c r="J513" s="16">
        <v>855</v>
      </c>
      <c r="K513" s="16"/>
      <c r="L513" s="16">
        <v>405</v>
      </c>
      <c r="M513" s="32" t="s">
        <v>27</v>
      </c>
      <c r="N513" s="15" t="s">
        <v>28</v>
      </c>
    </row>
    <row r="514" spans="1:14" x14ac:dyDescent="0.35">
      <c r="A514" s="32" t="s">
        <v>1886</v>
      </c>
      <c r="B514" s="32" t="s">
        <v>1100</v>
      </c>
      <c r="C514" s="15" t="s">
        <v>1101</v>
      </c>
      <c r="D514" s="16">
        <v>210</v>
      </c>
      <c r="E514" s="16">
        <v>230</v>
      </c>
      <c r="F514" s="16">
        <v>225</v>
      </c>
      <c r="G514" s="16">
        <v>130</v>
      </c>
      <c r="H514" s="16"/>
      <c r="I514" s="16">
        <v>660</v>
      </c>
      <c r="J514" s="16">
        <v>785</v>
      </c>
      <c r="K514" s="16"/>
      <c r="L514" s="16">
        <v>360</v>
      </c>
      <c r="M514" s="32" t="s">
        <v>27</v>
      </c>
      <c r="N514" s="15" t="s">
        <v>28</v>
      </c>
    </row>
    <row r="515" spans="1:14" x14ac:dyDescent="0.35">
      <c r="A515" s="32" t="s">
        <v>1887</v>
      </c>
      <c r="B515" s="32" t="s">
        <v>1102</v>
      </c>
      <c r="C515" s="15" t="s">
        <v>1103</v>
      </c>
      <c r="D515" s="16">
        <v>450</v>
      </c>
      <c r="E515" s="16">
        <v>515</v>
      </c>
      <c r="F515" s="16">
        <v>410</v>
      </c>
      <c r="G515" s="16">
        <v>165</v>
      </c>
      <c r="H515" s="16"/>
      <c r="I515" s="16">
        <v>1375</v>
      </c>
      <c r="J515" s="16">
        <v>1540</v>
      </c>
      <c r="K515" s="16"/>
      <c r="L515" s="16">
        <v>700</v>
      </c>
      <c r="M515" s="32" t="s">
        <v>27</v>
      </c>
      <c r="N515" s="15" t="s">
        <v>28</v>
      </c>
    </row>
    <row r="516" spans="1:14" x14ac:dyDescent="0.35">
      <c r="A516" s="32" t="s">
        <v>1888</v>
      </c>
      <c r="B516" s="32" t="s">
        <v>1104</v>
      </c>
      <c r="C516" s="15" t="s">
        <v>1105</v>
      </c>
      <c r="D516" s="16">
        <v>335</v>
      </c>
      <c r="E516" s="16">
        <v>350</v>
      </c>
      <c r="F516" s="16">
        <v>270</v>
      </c>
      <c r="G516" s="16">
        <v>145</v>
      </c>
      <c r="H516" s="16"/>
      <c r="I516" s="16">
        <v>950</v>
      </c>
      <c r="J516" s="16">
        <v>1095</v>
      </c>
      <c r="K516" s="16"/>
      <c r="L516" s="16">
        <v>525</v>
      </c>
      <c r="M516" s="32" t="s">
        <v>27</v>
      </c>
      <c r="N516" s="15" t="s">
        <v>28</v>
      </c>
    </row>
    <row r="517" spans="1:14" x14ac:dyDescent="0.35">
      <c r="A517" s="32" t="s">
        <v>1889</v>
      </c>
      <c r="B517" s="32" t="s">
        <v>1106</v>
      </c>
      <c r="C517" s="15" t="s">
        <v>1107</v>
      </c>
      <c r="D517" s="16">
        <v>265</v>
      </c>
      <c r="E517" s="16">
        <v>260</v>
      </c>
      <c r="F517" s="16">
        <v>255</v>
      </c>
      <c r="G517" s="16">
        <v>120</v>
      </c>
      <c r="H517" s="16"/>
      <c r="I517" s="16">
        <v>780</v>
      </c>
      <c r="J517" s="16">
        <v>900</v>
      </c>
      <c r="K517" s="16"/>
      <c r="L517" s="16">
        <v>460</v>
      </c>
      <c r="M517" s="32" t="s">
        <v>27</v>
      </c>
      <c r="N517" s="15" t="s">
        <v>28</v>
      </c>
    </row>
    <row r="518" spans="1:14" x14ac:dyDescent="0.35">
      <c r="A518" s="32" t="s">
        <v>1890</v>
      </c>
      <c r="B518" s="32" t="s">
        <v>1108</v>
      </c>
      <c r="C518" s="15" t="s">
        <v>1109</v>
      </c>
      <c r="D518" s="16">
        <v>235</v>
      </c>
      <c r="E518" s="16">
        <v>300</v>
      </c>
      <c r="F518" s="16">
        <v>275</v>
      </c>
      <c r="G518" s="16">
        <v>130</v>
      </c>
      <c r="H518" s="16"/>
      <c r="I518" s="16">
        <v>810</v>
      </c>
      <c r="J518" s="16">
        <v>945</v>
      </c>
      <c r="K518" s="16"/>
      <c r="L518" s="16">
        <v>420</v>
      </c>
      <c r="M518" s="32" t="s">
        <v>27</v>
      </c>
      <c r="N518" s="15" t="s">
        <v>28</v>
      </c>
    </row>
    <row r="519" spans="1:14" x14ac:dyDescent="0.35">
      <c r="A519" s="32" t="s">
        <v>1891</v>
      </c>
      <c r="B519" s="32" t="s">
        <v>1110</v>
      </c>
      <c r="C519" s="15" t="s">
        <v>1111</v>
      </c>
      <c r="D519" s="16">
        <v>215</v>
      </c>
      <c r="E519" s="16">
        <v>280</v>
      </c>
      <c r="F519" s="16">
        <v>240</v>
      </c>
      <c r="G519" s="16">
        <v>150</v>
      </c>
      <c r="H519" s="16"/>
      <c r="I519" s="16">
        <v>735</v>
      </c>
      <c r="J519" s="16">
        <v>885</v>
      </c>
      <c r="K519" s="16"/>
      <c r="L519" s="16">
        <v>400</v>
      </c>
      <c r="M519" s="32" t="s">
        <v>27</v>
      </c>
      <c r="N519" s="15" t="s">
        <v>28</v>
      </c>
    </row>
    <row r="520" spans="1:14" x14ac:dyDescent="0.35">
      <c r="A520" s="32" t="s">
        <v>1892</v>
      </c>
      <c r="B520" s="32" t="s">
        <v>1112</v>
      </c>
      <c r="C520" s="15" t="s">
        <v>1113</v>
      </c>
      <c r="D520" s="16">
        <v>465</v>
      </c>
      <c r="E520" s="16">
        <v>495</v>
      </c>
      <c r="F520" s="16">
        <v>360</v>
      </c>
      <c r="G520" s="16">
        <v>190</v>
      </c>
      <c r="H520" s="16"/>
      <c r="I520" s="16">
        <v>1315</v>
      </c>
      <c r="J520" s="16">
        <v>1510</v>
      </c>
      <c r="K520" s="16"/>
      <c r="L520" s="16">
        <v>710</v>
      </c>
      <c r="M520" s="32" t="s">
        <v>27</v>
      </c>
      <c r="N520" s="15" t="s">
        <v>28</v>
      </c>
    </row>
    <row r="521" spans="1:14" x14ac:dyDescent="0.35">
      <c r="A521" s="32" t="s">
        <v>1893</v>
      </c>
      <c r="B521" s="32" t="s">
        <v>1114</v>
      </c>
      <c r="C521" s="15" t="s">
        <v>1115</v>
      </c>
      <c r="D521" s="16">
        <v>335</v>
      </c>
      <c r="E521" s="16">
        <v>380</v>
      </c>
      <c r="F521" s="16">
        <v>290</v>
      </c>
      <c r="G521" s="16">
        <v>150</v>
      </c>
      <c r="H521" s="16"/>
      <c r="I521" s="16">
        <v>1010</v>
      </c>
      <c r="J521" s="16">
        <v>1155</v>
      </c>
      <c r="K521" s="16"/>
      <c r="L521" s="16">
        <v>540</v>
      </c>
      <c r="M521" s="32" t="s">
        <v>27</v>
      </c>
      <c r="N521" s="15" t="s">
        <v>28</v>
      </c>
    </row>
    <row r="522" spans="1:14" x14ac:dyDescent="0.35">
      <c r="A522" s="32" t="s">
        <v>1894</v>
      </c>
      <c r="B522" s="32" t="s">
        <v>1116</v>
      </c>
      <c r="C522" s="15" t="s">
        <v>1117</v>
      </c>
      <c r="D522" s="16">
        <v>335</v>
      </c>
      <c r="E522" s="16">
        <v>430</v>
      </c>
      <c r="F522" s="16">
        <v>335</v>
      </c>
      <c r="G522" s="16">
        <v>205</v>
      </c>
      <c r="H522" s="16"/>
      <c r="I522" s="16">
        <v>1105</v>
      </c>
      <c r="J522" s="16">
        <v>1305</v>
      </c>
      <c r="K522" s="16"/>
      <c r="L522" s="16">
        <v>615</v>
      </c>
      <c r="M522" s="32" t="s">
        <v>27</v>
      </c>
      <c r="N522" s="15" t="s">
        <v>28</v>
      </c>
    </row>
    <row r="523" spans="1:14" x14ac:dyDescent="0.35">
      <c r="A523" s="32" t="s">
        <v>1895</v>
      </c>
      <c r="B523" s="32" t="s">
        <v>1118</v>
      </c>
      <c r="C523" s="15" t="s">
        <v>1119</v>
      </c>
      <c r="D523" s="16">
        <v>425</v>
      </c>
      <c r="E523" s="16">
        <v>455</v>
      </c>
      <c r="F523" s="16">
        <v>360</v>
      </c>
      <c r="G523" s="16">
        <v>150</v>
      </c>
      <c r="H523" s="16"/>
      <c r="I523" s="16">
        <v>1235</v>
      </c>
      <c r="J523" s="16">
        <v>1390</v>
      </c>
      <c r="K523" s="16"/>
      <c r="L523" s="16">
        <v>675</v>
      </c>
      <c r="M523" s="32" t="s">
        <v>27</v>
      </c>
      <c r="N523" s="15" t="s">
        <v>28</v>
      </c>
    </row>
    <row r="524" spans="1:14" x14ac:dyDescent="0.35">
      <c r="A524" s="32" t="s">
        <v>1896</v>
      </c>
      <c r="B524" s="32" t="s">
        <v>1120</v>
      </c>
      <c r="C524" s="15" t="s">
        <v>1121</v>
      </c>
      <c r="D524" s="16">
        <v>230</v>
      </c>
      <c r="E524" s="16">
        <v>250</v>
      </c>
      <c r="F524" s="16">
        <v>185</v>
      </c>
      <c r="G524" s="16">
        <v>70</v>
      </c>
      <c r="H524" s="16"/>
      <c r="I524" s="16">
        <v>660</v>
      </c>
      <c r="J524" s="16">
        <v>735</v>
      </c>
      <c r="K524" s="16"/>
      <c r="L524" s="16">
        <v>380</v>
      </c>
      <c r="M524" s="32" t="s">
        <v>27</v>
      </c>
      <c r="N524" s="15" t="s">
        <v>28</v>
      </c>
    </row>
    <row r="525" spans="1:14" x14ac:dyDescent="0.35">
      <c r="A525" s="32" t="s">
        <v>1897</v>
      </c>
      <c r="B525" s="32" t="s">
        <v>1122</v>
      </c>
      <c r="C525" s="15" t="s">
        <v>1123</v>
      </c>
      <c r="D525" s="16">
        <v>270</v>
      </c>
      <c r="E525" s="16">
        <v>300</v>
      </c>
      <c r="F525" s="16">
        <v>235</v>
      </c>
      <c r="G525" s="16">
        <v>125</v>
      </c>
      <c r="H525" s="16"/>
      <c r="I525" s="16">
        <v>805</v>
      </c>
      <c r="J525" s="16">
        <v>930</v>
      </c>
      <c r="K525" s="16"/>
      <c r="L525" s="16">
        <v>490</v>
      </c>
      <c r="M525" s="32" t="s">
        <v>27</v>
      </c>
      <c r="N525" s="15" t="s">
        <v>28</v>
      </c>
    </row>
    <row r="526" spans="1:14" x14ac:dyDescent="0.35">
      <c r="A526" s="32" t="s">
        <v>1898</v>
      </c>
      <c r="B526" s="32" t="s">
        <v>1124</v>
      </c>
      <c r="C526" s="15" t="s">
        <v>1125</v>
      </c>
      <c r="D526" s="16">
        <v>295</v>
      </c>
      <c r="E526" s="16">
        <v>320</v>
      </c>
      <c r="F526" s="16">
        <v>280</v>
      </c>
      <c r="G526" s="16">
        <v>150</v>
      </c>
      <c r="H526" s="16"/>
      <c r="I526" s="16">
        <v>900</v>
      </c>
      <c r="J526" s="16">
        <v>1045</v>
      </c>
      <c r="K526" s="16"/>
      <c r="L526" s="16">
        <v>480</v>
      </c>
      <c r="M526" s="32" t="s">
        <v>27</v>
      </c>
      <c r="N526" s="15" t="s">
        <v>28</v>
      </c>
    </row>
    <row r="527" spans="1:14" x14ac:dyDescent="0.35">
      <c r="A527" s="32" t="s">
        <v>1899</v>
      </c>
      <c r="B527" s="32" t="s">
        <v>1126</v>
      </c>
      <c r="C527" s="15" t="s">
        <v>1127</v>
      </c>
      <c r="D527" s="16">
        <v>335</v>
      </c>
      <c r="E527" s="16">
        <v>390</v>
      </c>
      <c r="F527" s="16">
        <v>370</v>
      </c>
      <c r="G527" s="16">
        <v>185</v>
      </c>
      <c r="H527" s="16"/>
      <c r="I527" s="16">
        <v>1095</v>
      </c>
      <c r="J527" s="16">
        <v>1280</v>
      </c>
      <c r="K527" s="16"/>
      <c r="L527" s="16">
        <v>560</v>
      </c>
      <c r="M527" s="32" t="s">
        <v>27</v>
      </c>
      <c r="N527" s="15" t="s">
        <v>28</v>
      </c>
    </row>
    <row r="528" spans="1:14" x14ac:dyDescent="0.35">
      <c r="A528" s="32" t="s">
        <v>1900</v>
      </c>
      <c r="B528" s="32" t="s">
        <v>1128</v>
      </c>
      <c r="C528" s="15" t="s">
        <v>1129</v>
      </c>
      <c r="D528" s="16">
        <v>145</v>
      </c>
      <c r="E528" s="16">
        <v>195</v>
      </c>
      <c r="F528" s="16">
        <v>185</v>
      </c>
      <c r="G528" s="16">
        <v>90</v>
      </c>
      <c r="H528" s="16"/>
      <c r="I528" s="16">
        <v>520</v>
      </c>
      <c r="J528" s="16">
        <v>615</v>
      </c>
      <c r="K528" s="16"/>
      <c r="L528" s="16">
        <v>315</v>
      </c>
      <c r="M528" s="32" t="s">
        <v>68</v>
      </c>
      <c r="N528" s="15" t="s">
        <v>69</v>
      </c>
    </row>
    <row r="529" spans="1:14" x14ac:dyDescent="0.35">
      <c r="A529" s="32" t="s">
        <v>1901</v>
      </c>
      <c r="B529" s="32" t="s">
        <v>1130</v>
      </c>
      <c r="C529" s="15" t="s">
        <v>1131</v>
      </c>
      <c r="D529" s="16">
        <v>100</v>
      </c>
      <c r="E529" s="16">
        <v>130</v>
      </c>
      <c r="F529" s="16">
        <v>95</v>
      </c>
      <c r="G529" s="16">
        <v>50</v>
      </c>
      <c r="H529" s="16"/>
      <c r="I529" s="16">
        <v>325</v>
      </c>
      <c r="J529" s="16">
        <v>380</v>
      </c>
      <c r="K529" s="16"/>
      <c r="L529" s="16">
        <v>195</v>
      </c>
      <c r="M529" s="32" t="s">
        <v>68</v>
      </c>
      <c r="N529" s="15" t="s">
        <v>69</v>
      </c>
    </row>
    <row r="530" spans="1:14" x14ac:dyDescent="0.35">
      <c r="A530" s="32" t="s">
        <v>1902</v>
      </c>
      <c r="B530" s="32" t="s">
        <v>1132</v>
      </c>
      <c r="C530" s="15" t="s">
        <v>1133</v>
      </c>
      <c r="D530" s="16">
        <v>140</v>
      </c>
      <c r="E530" s="16">
        <v>175</v>
      </c>
      <c r="F530" s="16">
        <v>140</v>
      </c>
      <c r="G530" s="16">
        <v>65</v>
      </c>
      <c r="H530" s="16"/>
      <c r="I530" s="16">
        <v>450</v>
      </c>
      <c r="J530" s="16">
        <v>515</v>
      </c>
      <c r="K530" s="16"/>
      <c r="L530" s="16">
        <v>285</v>
      </c>
      <c r="M530" s="32" t="s">
        <v>68</v>
      </c>
      <c r="N530" s="15" t="s">
        <v>69</v>
      </c>
    </row>
    <row r="531" spans="1:14" x14ac:dyDescent="0.35">
      <c r="A531" s="32" t="s">
        <v>1903</v>
      </c>
      <c r="B531" s="32" t="s">
        <v>1134</v>
      </c>
      <c r="C531" s="15" t="s">
        <v>1135</v>
      </c>
      <c r="D531" s="16">
        <v>325</v>
      </c>
      <c r="E531" s="16">
        <v>295</v>
      </c>
      <c r="F531" s="16">
        <v>200</v>
      </c>
      <c r="G531" s="16">
        <v>100</v>
      </c>
      <c r="H531" s="16"/>
      <c r="I531" s="16">
        <v>820</v>
      </c>
      <c r="J531" s="16">
        <v>920</v>
      </c>
      <c r="K531" s="16"/>
      <c r="L531" s="16">
        <v>485</v>
      </c>
      <c r="M531" s="32" t="s">
        <v>68</v>
      </c>
      <c r="N531" s="15" t="s">
        <v>69</v>
      </c>
    </row>
    <row r="532" spans="1:14" x14ac:dyDescent="0.35">
      <c r="A532" s="32" t="s">
        <v>1904</v>
      </c>
      <c r="B532" s="32" t="s">
        <v>1136</v>
      </c>
      <c r="C532" s="15" t="s">
        <v>1137</v>
      </c>
      <c r="D532" s="16">
        <v>60</v>
      </c>
      <c r="E532" s="16">
        <v>70</v>
      </c>
      <c r="F532" s="16">
        <v>60</v>
      </c>
      <c r="G532" s="16">
        <v>30</v>
      </c>
      <c r="H532" s="16"/>
      <c r="I532" s="16">
        <v>195</v>
      </c>
      <c r="J532" s="16">
        <v>225</v>
      </c>
      <c r="K532" s="16"/>
      <c r="L532" s="16">
        <v>120</v>
      </c>
      <c r="M532" s="32" t="s">
        <v>68</v>
      </c>
      <c r="N532" s="15" t="s">
        <v>69</v>
      </c>
    </row>
    <row r="533" spans="1:14" x14ac:dyDescent="0.35">
      <c r="A533" s="32" t="s">
        <v>1905</v>
      </c>
      <c r="B533" s="32" t="s">
        <v>1138</v>
      </c>
      <c r="C533" s="15" t="s">
        <v>1139</v>
      </c>
      <c r="D533" s="16">
        <v>65</v>
      </c>
      <c r="E533" s="16">
        <v>110</v>
      </c>
      <c r="F533" s="16">
        <v>95</v>
      </c>
      <c r="G533" s="16">
        <v>60</v>
      </c>
      <c r="H533" s="16"/>
      <c r="I533" s="16">
        <v>270</v>
      </c>
      <c r="J533" s="16">
        <v>335</v>
      </c>
      <c r="K533" s="16"/>
      <c r="L533" s="16">
        <v>160</v>
      </c>
      <c r="M533" s="32" t="s">
        <v>68</v>
      </c>
      <c r="N533" s="15" t="s">
        <v>69</v>
      </c>
    </row>
    <row r="534" spans="1:14" x14ac:dyDescent="0.35">
      <c r="A534" s="32" t="s">
        <v>1906</v>
      </c>
      <c r="B534" s="32" t="s">
        <v>1140</v>
      </c>
      <c r="C534" s="15" t="s">
        <v>1141</v>
      </c>
      <c r="D534" s="16">
        <v>330</v>
      </c>
      <c r="E534" s="16">
        <v>405</v>
      </c>
      <c r="F534" s="16">
        <v>330</v>
      </c>
      <c r="G534" s="16">
        <v>145</v>
      </c>
      <c r="H534" s="16"/>
      <c r="I534" s="16">
        <v>1060</v>
      </c>
      <c r="J534" s="16">
        <v>1210</v>
      </c>
      <c r="K534" s="16"/>
      <c r="L534" s="16">
        <v>515</v>
      </c>
      <c r="M534" s="32" t="s">
        <v>68</v>
      </c>
      <c r="N534" s="15" t="s">
        <v>69</v>
      </c>
    </row>
    <row r="535" spans="1:14" x14ac:dyDescent="0.35">
      <c r="A535" s="32" t="s">
        <v>1907</v>
      </c>
      <c r="B535" s="32" t="s">
        <v>1142</v>
      </c>
      <c r="C535" s="15" t="s">
        <v>1143</v>
      </c>
      <c r="D535" s="16">
        <v>125</v>
      </c>
      <c r="E535" s="16">
        <v>140</v>
      </c>
      <c r="F535" s="16">
        <v>125</v>
      </c>
      <c r="G535" s="16">
        <v>80</v>
      </c>
      <c r="H535" s="16"/>
      <c r="I535" s="16">
        <v>390</v>
      </c>
      <c r="J535" s="16">
        <v>460</v>
      </c>
      <c r="K535" s="16"/>
      <c r="L535" s="16">
        <v>215</v>
      </c>
      <c r="M535" s="32" t="s">
        <v>68</v>
      </c>
      <c r="N535" s="15" t="s">
        <v>69</v>
      </c>
    </row>
    <row r="536" spans="1:14" x14ac:dyDescent="0.35">
      <c r="A536" s="32" t="s">
        <v>1908</v>
      </c>
      <c r="B536" s="32" t="s">
        <v>1144</v>
      </c>
      <c r="C536" s="15" t="s">
        <v>1145</v>
      </c>
      <c r="D536" s="16">
        <v>190</v>
      </c>
      <c r="E536" s="16">
        <v>200</v>
      </c>
      <c r="F536" s="16">
        <v>125</v>
      </c>
      <c r="G536" s="16">
        <v>65</v>
      </c>
      <c r="H536" s="16"/>
      <c r="I536" s="16">
        <v>510</v>
      </c>
      <c r="J536" s="16">
        <v>575</v>
      </c>
      <c r="K536" s="16"/>
      <c r="L536" s="16">
        <v>315</v>
      </c>
      <c r="M536" s="32" t="s">
        <v>68</v>
      </c>
      <c r="N536" s="15" t="s">
        <v>69</v>
      </c>
    </row>
    <row r="537" spans="1:14" x14ac:dyDescent="0.35">
      <c r="A537" s="32" t="s">
        <v>1909</v>
      </c>
      <c r="B537" s="32" t="s">
        <v>1146</v>
      </c>
      <c r="C537" s="15" t="s">
        <v>1147</v>
      </c>
      <c r="D537" s="16">
        <v>195</v>
      </c>
      <c r="E537" s="16">
        <v>245</v>
      </c>
      <c r="F537" s="16">
        <v>195</v>
      </c>
      <c r="G537" s="16">
        <v>75</v>
      </c>
      <c r="H537" s="16"/>
      <c r="I537" s="16">
        <v>635</v>
      </c>
      <c r="J537" s="16">
        <v>715</v>
      </c>
      <c r="K537" s="16"/>
      <c r="L537" s="16">
        <v>380</v>
      </c>
      <c r="M537" s="32" t="s">
        <v>68</v>
      </c>
      <c r="N537" s="15" t="s">
        <v>69</v>
      </c>
    </row>
    <row r="538" spans="1:14" x14ac:dyDescent="0.35">
      <c r="A538" s="32" t="s">
        <v>1910</v>
      </c>
      <c r="B538" s="32" t="s">
        <v>1148</v>
      </c>
      <c r="C538" s="15" t="s">
        <v>1149</v>
      </c>
      <c r="D538" s="16">
        <v>250</v>
      </c>
      <c r="E538" s="16">
        <v>315</v>
      </c>
      <c r="F538" s="16">
        <v>230</v>
      </c>
      <c r="G538" s="16">
        <v>120</v>
      </c>
      <c r="H538" s="16"/>
      <c r="I538" s="16">
        <v>790</v>
      </c>
      <c r="J538" s="16">
        <v>910</v>
      </c>
      <c r="K538" s="16"/>
      <c r="L538" s="16">
        <v>425</v>
      </c>
      <c r="M538" s="32" t="s">
        <v>68</v>
      </c>
      <c r="N538" s="15" t="s">
        <v>69</v>
      </c>
    </row>
    <row r="539" spans="1:14" x14ac:dyDescent="0.35">
      <c r="A539" s="32" t="s">
        <v>1911</v>
      </c>
      <c r="B539" s="32" t="s">
        <v>1150</v>
      </c>
      <c r="C539" s="15" t="s">
        <v>1151</v>
      </c>
      <c r="D539" s="16">
        <v>245</v>
      </c>
      <c r="E539" s="16">
        <v>320</v>
      </c>
      <c r="F539" s="16">
        <v>270</v>
      </c>
      <c r="G539" s="16">
        <v>110</v>
      </c>
      <c r="H539" s="16"/>
      <c r="I539" s="16">
        <v>840</v>
      </c>
      <c r="J539" s="16">
        <v>955</v>
      </c>
      <c r="K539" s="16"/>
      <c r="L539" s="16">
        <v>490</v>
      </c>
      <c r="M539" s="32" t="s">
        <v>68</v>
      </c>
      <c r="N539" s="15" t="s">
        <v>69</v>
      </c>
    </row>
    <row r="540" spans="1:14" x14ac:dyDescent="0.35">
      <c r="A540" s="32" t="s">
        <v>1912</v>
      </c>
      <c r="B540" s="32" t="s">
        <v>1152</v>
      </c>
      <c r="C540" s="15" t="s">
        <v>1153</v>
      </c>
      <c r="D540" s="16">
        <v>510</v>
      </c>
      <c r="E540" s="16">
        <v>625</v>
      </c>
      <c r="F540" s="16">
        <v>490</v>
      </c>
      <c r="G540" s="16">
        <v>175</v>
      </c>
      <c r="H540" s="16"/>
      <c r="I540" s="16">
        <v>1625</v>
      </c>
      <c r="J540" s="16">
        <v>1800</v>
      </c>
      <c r="K540" s="16"/>
      <c r="L540" s="16">
        <v>795</v>
      </c>
      <c r="M540" s="32" t="s">
        <v>68</v>
      </c>
      <c r="N540" s="15" t="s">
        <v>69</v>
      </c>
    </row>
    <row r="541" spans="1:14" x14ac:dyDescent="0.35">
      <c r="A541" s="32" t="s">
        <v>1913</v>
      </c>
      <c r="B541" s="32" t="s">
        <v>1154</v>
      </c>
      <c r="C541" s="15" t="s">
        <v>1155</v>
      </c>
      <c r="D541" s="16">
        <v>200</v>
      </c>
      <c r="E541" s="16">
        <v>250</v>
      </c>
      <c r="F541" s="16">
        <v>195</v>
      </c>
      <c r="G541" s="16">
        <v>95</v>
      </c>
      <c r="H541" s="16"/>
      <c r="I541" s="16">
        <v>650</v>
      </c>
      <c r="J541" s="16">
        <v>740</v>
      </c>
      <c r="K541" s="16"/>
      <c r="L541" s="16">
        <v>335</v>
      </c>
      <c r="M541" s="32" t="s">
        <v>68</v>
      </c>
      <c r="N541" s="15" t="s">
        <v>69</v>
      </c>
    </row>
    <row r="542" spans="1:14" x14ac:dyDescent="0.35">
      <c r="A542" s="32" t="s">
        <v>1914</v>
      </c>
      <c r="B542" s="32" t="s">
        <v>1156</v>
      </c>
      <c r="C542" s="15" t="s">
        <v>1157</v>
      </c>
      <c r="D542" s="16">
        <v>30</v>
      </c>
      <c r="E542" s="16">
        <v>35</v>
      </c>
      <c r="F542" s="16">
        <v>25</v>
      </c>
      <c r="G542" s="16">
        <v>15</v>
      </c>
      <c r="H542" s="16"/>
      <c r="I542" s="16">
        <v>90</v>
      </c>
      <c r="J542" s="16">
        <v>105</v>
      </c>
      <c r="K542" s="16"/>
      <c r="L542" s="16">
        <v>65</v>
      </c>
      <c r="M542" s="32" t="s">
        <v>68</v>
      </c>
      <c r="N542" s="15" t="s">
        <v>69</v>
      </c>
    </row>
    <row r="543" spans="1:14" x14ac:dyDescent="0.35">
      <c r="A543" s="32" t="s">
        <v>1915</v>
      </c>
      <c r="B543" s="32" t="s">
        <v>1158</v>
      </c>
      <c r="C543" s="15" t="s">
        <v>1159</v>
      </c>
      <c r="D543" s="16">
        <v>260</v>
      </c>
      <c r="E543" s="16">
        <v>295</v>
      </c>
      <c r="F543" s="16">
        <v>235</v>
      </c>
      <c r="G543" s="16">
        <v>130</v>
      </c>
      <c r="H543" s="16"/>
      <c r="I543" s="16">
        <v>790</v>
      </c>
      <c r="J543" s="16">
        <v>915</v>
      </c>
      <c r="K543" s="16"/>
      <c r="L543" s="16">
        <v>425</v>
      </c>
      <c r="M543" s="32" t="s">
        <v>68</v>
      </c>
      <c r="N543" s="15" t="s">
        <v>69</v>
      </c>
    </row>
    <row r="544" spans="1:14" x14ac:dyDescent="0.35">
      <c r="A544" s="32" t="s">
        <v>1916</v>
      </c>
      <c r="B544" s="32" t="s">
        <v>1160</v>
      </c>
      <c r="C544" s="15" t="s">
        <v>1161</v>
      </c>
      <c r="D544" s="16">
        <v>155</v>
      </c>
      <c r="E544" s="16">
        <v>200</v>
      </c>
      <c r="F544" s="16">
        <v>105</v>
      </c>
      <c r="G544" s="16">
        <v>60</v>
      </c>
      <c r="H544" s="16"/>
      <c r="I544" s="16">
        <v>460</v>
      </c>
      <c r="J544" s="16">
        <v>520</v>
      </c>
      <c r="K544" s="16"/>
      <c r="L544" s="16">
        <v>260</v>
      </c>
      <c r="M544" s="32" t="s">
        <v>68</v>
      </c>
      <c r="N544" s="15" t="s">
        <v>69</v>
      </c>
    </row>
    <row r="545" spans="1:14" x14ac:dyDescent="0.35">
      <c r="A545" s="32" t="s">
        <v>1917</v>
      </c>
      <c r="B545" s="32" t="s">
        <v>1162</v>
      </c>
      <c r="C545" s="15" t="s">
        <v>1163</v>
      </c>
      <c r="D545" s="16">
        <v>265</v>
      </c>
      <c r="E545" s="16">
        <v>320</v>
      </c>
      <c r="F545" s="16">
        <v>260</v>
      </c>
      <c r="G545" s="16">
        <v>125</v>
      </c>
      <c r="H545" s="16"/>
      <c r="I545" s="16">
        <v>845</v>
      </c>
      <c r="J545" s="16">
        <v>970</v>
      </c>
      <c r="K545" s="16"/>
      <c r="L545" s="16">
        <v>435</v>
      </c>
      <c r="M545" s="32" t="s">
        <v>68</v>
      </c>
      <c r="N545" s="15" t="s">
        <v>69</v>
      </c>
    </row>
    <row r="546" spans="1:14" x14ac:dyDescent="0.35">
      <c r="A546" s="32" t="s">
        <v>1918</v>
      </c>
      <c r="B546" s="32" t="s">
        <v>1164</v>
      </c>
      <c r="C546" s="15" t="s">
        <v>1165</v>
      </c>
      <c r="D546" s="16">
        <v>55</v>
      </c>
      <c r="E546" s="16">
        <v>60</v>
      </c>
      <c r="F546" s="16">
        <v>45</v>
      </c>
      <c r="G546" s="16">
        <v>25</v>
      </c>
      <c r="H546" s="16"/>
      <c r="I546" s="16">
        <v>155</v>
      </c>
      <c r="J546" s="16">
        <v>185</v>
      </c>
      <c r="K546" s="16"/>
      <c r="L546" s="16">
        <v>105</v>
      </c>
      <c r="M546" s="32" t="s">
        <v>68</v>
      </c>
      <c r="N546" s="15" t="s">
        <v>69</v>
      </c>
    </row>
    <row r="547" spans="1:14" x14ac:dyDescent="0.35">
      <c r="A547" s="32" t="s">
        <v>1919</v>
      </c>
      <c r="B547" s="32" t="s">
        <v>1166</v>
      </c>
      <c r="C547" s="15" t="s">
        <v>1167</v>
      </c>
      <c r="D547" s="16">
        <v>245</v>
      </c>
      <c r="E547" s="16">
        <v>245</v>
      </c>
      <c r="F547" s="16">
        <v>185</v>
      </c>
      <c r="G547" s="16">
        <v>85</v>
      </c>
      <c r="H547" s="16"/>
      <c r="I547" s="16">
        <v>680</v>
      </c>
      <c r="J547" s="16">
        <v>765</v>
      </c>
      <c r="K547" s="16"/>
      <c r="L547" s="16">
        <v>390</v>
      </c>
      <c r="M547" s="32" t="s">
        <v>68</v>
      </c>
      <c r="N547" s="15" t="s">
        <v>69</v>
      </c>
    </row>
    <row r="548" spans="1:14" x14ac:dyDescent="0.35">
      <c r="A548" s="32" t="s">
        <v>1920</v>
      </c>
      <c r="B548" s="32" t="s">
        <v>1168</v>
      </c>
      <c r="C548" s="15" t="s">
        <v>1169</v>
      </c>
      <c r="D548" s="16">
        <v>75</v>
      </c>
      <c r="E548" s="16">
        <v>95</v>
      </c>
      <c r="F548" s="16">
        <v>70</v>
      </c>
      <c r="G548" s="16">
        <v>35</v>
      </c>
      <c r="H548" s="16"/>
      <c r="I548" s="16">
        <v>240</v>
      </c>
      <c r="J548" s="16">
        <v>270</v>
      </c>
      <c r="K548" s="16"/>
      <c r="L548" s="16">
        <v>150</v>
      </c>
      <c r="M548" s="32" t="s">
        <v>68</v>
      </c>
      <c r="N548" s="15" t="s">
        <v>69</v>
      </c>
    </row>
    <row r="549" spans="1:14" x14ac:dyDescent="0.35">
      <c r="A549" s="32" t="s">
        <v>1921</v>
      </c>
      <c r="B549" s="32" t="s">
        <v>1170</v>
      </c>
      <c r="C549" s="15" t="s">
        <v>1171</v>
      </c>
      <c r="D549" s="16">
        <v>55</v>
      </c>
      <c r="E549" s="16">
        <v>60</v>
      </c>
      <c r="F549" s="16">
        <v>55</v>
      </c>
      <c r="G549" s="16">
        <v>25</v>
      </c>
      <c r="H549" s="16"/>
      <c r="I549" s="16">
        <v>170</v>
      </c>
      <c r="J549" s="16">
        <v>195</v>
      </c>
      <c r="K549" s="16"/>
      <c r="L549" s="16">
        <v>115</v>
      </c>
      <c r="M549" s="32" t="s">
        <v>70</v>
      </c>
      <c r="N549" s="15" t="s">
        <v>71</v>
      </c>
    </row>
    <row r="550" spans="1:14" x14ac:dyDescent="0.35">
      <c r="A550" s="32" t="s">
        <v>1922</v>
      </c>
      <c r="B550" s="32" t="s">
        <v>1172</v>
      </c>
      <c r="C550" s="15" t="s">
        <v>1173</v>
      </c>
      <c r="D550" s="16">
        <v>35</v>
      </c>
      <c r="E550" s="16">
        <v>20</v>
      </c>
      <c r="F550" s="16">
        <v>15</v>
      </c>
      <c r="G550" s="16">
        <v>10</v>
      </c>
      <c r="H550" s="16"/>
      <c r="I550" s="16">
        <v>65</v>
      </c>
      <c r="J550" s="16">
        <v>85</v>
      </c>
      <c r="K550" s="16"/>
      <c r="L550" s="16">
        <v>60</v>
      </c>
      <c r="M550" s="32" t="s">
        <v>70</v>
      </c>
      <c r="N550" s="15" t="s">
        <v>71</v>
      </c>
    </row>
    <row r="551" spans="1:14" x14ac:dyDescent="0.35">
      <c r="A551" s="32" t="s">
        <v>1923</v>
      </c>
      <c r="B551" s="32" t="s">
        <v>1174</v>
      </c>
      <c r="C551" s="15" t="s">
        <v>1175</v>
      </c>
      <c r="D551" s="16">
        <v>55</v>
      </c>
      <c r="E551" s="16">
        <v>45</v>
      </c>
      <c r="F551" s="16">
        <v>30</v>
      </c>
      <c r="G551" s="16">
        <v>15</v>
      </c>
      <c r="H551" s="16"/>
      <c r="I551" s="16">
        <v>135</v>
      </c>
      <c r="J551" s="16">
        <v>150</v>
      </c>
      <c r="K551" s="16"/>
      <c r="L551" s="16">
        <v>85</v>
      </c>
      <c r="M551" s="32" t="s">
        <v>70</v>
      </c>
      <c r="N551" s="15" t="s">
        <v>71</v>
      </c>
    </row>
    <row r="552" spans="1:14" x14ac:dyDescent="0.35">
      <c r="A552" s="32" t="s">
        <v>1924</v>
      </c>
      <c r="B552" s="32" t="s">
        <v>1176</v>
      </c>
      <c r="C552" s="15" t="s">
        <v>1177</v>
      </c>
      <c r="D552" s="16">
        <v>80</v>
      </c>
      <c r="E552" s="16">
        <v>105</v>
      </c>
      <c r="F552" s="16">
        <v>90</v>
      </c>
      <c r="G552" s="16">
        <v>40</v>
      </c>
      <c r="H552" s="16"/>
      <c r="I552" s="16">
        <v>270</v>
      </c>
      <c r="J552" s="16">
        <v>315</v>
      </c>
      <c r="K552" s="16"/>
      <c r="L552" s="16">
        <v>175</v>
      </c>
      <c r="M552" s="32" t="s">
        <v>70</v>
      </c>
      <c r="N552" s="15" t="s">
        <v>71</v>
      </c>
    </row>
    <row r="553" spans="1:14" x14ac:dyDescent="0.35">
      <c r="A553" s="32" t="s">
        <v>1925</v>
      </c>
      <c r="B553" s="32" t="s">
        <v>1178</v>
      </c>
      <c r="C553" s="15" t="s">
        <v>1179</v>
      </c>
      <c r="D553" s="16">
        <v>85</v>
      </c>
      <c r="E553" s="16">
        <v>50</v>
      </c>
      <c r="F553" s="16">
        <v>45</v>
      </c>
      <c r="G553" s="16">
        <v>15</v>
      </c>
      <c r="H553" s="16"/>
      <c r="I553" s="16">
        <v>180</v>
      </c>
      <c r="J553" s="16">
        <v>195</v>
      </c>
      <c r="K553" s="16"/>
      <c r="L553" s="16">
        <v>120</v>
      </c>
      <c r="M553" s="32" t="s">
        <v>70</v>
      </c>
      <c r="N553" s="15" t="s">
        <v>71</v>
      </c>
    </row>
    <row r="554" spans="1:14" x14ac:dyDescent="0.35">
      <c r="A554" s="32" t="s">
        <v>1926</v>
      </c>
      <c r="B554" s="32" t="s">
        <v>1180</v>
      </c>
      <c r="C554" s="15" t="s">
        <v>1181</v>
      </c>
      <c r="D554" s="16">
        <v>135</v>
      </c>
      <c r="E554" s="16">
        <v>130</v>
      </c>
      <c r="F554" s="16">
        <v>85</v>
      </c>
      <c r="G554" s="16">
        <v>35</v>
      </c>
      <c r="H554" s="16"/>
      <c r="I554" s="16">
        <v>360</v>
      </c>
      <c r="J554" s="16">
        <v>390</v>
      </c>
      <c r="K554" s="16"/>
      <c r="L554" s="16">
        <v>210</v>
      </c>
      <c r="M554" s="32" t="s">
        <v>70</v>
      </c>
      <c r="N554" s="15" t="s">
        <v>71</v>
      </c>
    </row>
    <row r="555" spans="1:14" x14ac:dyDescent="0.35">
      <c r="A555" s="32" t="s">
        <v>1927</v>
      </c>
      <c r="B555" s="32" t="s">
        <v>1182</v>
      </c>
      <c r="C555" s="15" t="s">
        <v>1183</v>
      </c>
      <c r="D555" s="16">
        <v>55</v>
      </c>
      <c r="E555" s="16">
        <v>55</v>
      </c>
      <c r="F555" s="16">
        <v>35</v>
      </c>
      <c r="G555" s="16">
        <v>15</v>
      </c>
      <c r="H555" s="16"/>
      <c r="I555" s="16">
        <v>145</v>
      </c>
      <c r="J555" s="16">
        <v>155</v>
      </c>
      <c r="K555" s="16"/>
      <c r="L555" s="16">
        <v>100</v>
      </c>
      <c r="M555" s="32" t="s">
        <v>70</v>
      </c>
      <c r="N555" s="15" t="s">
        <v>71</v>
      </c>
    </row>
    <row r="556" spans="1:14" x14ac:dyDescent="0.35">
      <c r="A556" s="32" t="s">
        <v>1928</v>
      </c>
      <c r="B556" s="32" t="s">
        <v>1184</v>
      </c>
      <c r="C556" s="15" t="s">
        <v>460</v>
      </c>
      <c r="D556" s="16">
        <v>155</v>
      </c>
      <c r="E556" s="16">
        <v>170</v>
      </c>
      <c r="F556" s="16">
        <v>95</v>
      </c>
      <c r="G556" s="16">
        <v>45</v>
      </c>
      <c r="H556" s="16"/>
      <c r="I556" s="16">
        <v>420</v>
      </c>
      <c r="J556" s="16">
        <v>465</v>
      </c>
      <c r="K556" s="16"/>
      <c r="L556" s="16">
        <v>245</v>
      </c>
      <c r="M556" s="32" t="s">
        <v>70</v>
      </c>
      <c r="N556" s="15" t="s">
        <v>71</v>
      </c>
    </row>
    <row r="557" spans="1:14" x14ac:dyDescent="0.35">
      <c r="A557" s="32" t="s">
        <v>1929</v>
      </c>
      <c r="B557" s="32" t="s">
        <v>1185</v>
      </c>
      <c r="C557" s="15" t="s">
        <v>1186</v>
      </c>
      <c r="D557" s="16">
        <v>65</v>
      </c>
      <c r="E557" s="16">
        <v>60</v>
      </c>
      <c r="F557" s="16">
        <v>45</v>
      </c>
      <c r="G557" s="16">
        <v>20</v>
      </c>
      <c r="H557" s="16"/>
      <c r="I557" s="16">
        <v>170</v>
      </c>
      <c r="J557" s="16">
        <v>190</v>
      </c>
      <c r="K557" s="16"/>
      <c r="L557" s="16">
        <v>115</v>
      </c>
      <c r="M557" s="32" t="s">
        <v>70</v>
      </c>
      <c r="N557" s="15" t="s">
        <v>71</v>
      </c>
    </row>
    <row r="558" spans="1:14" x14ac:dyDescent="0.35">
      <c r="A558" s="32" t="s">
        <v>1930</v>
      </c>
      <c r="B558" s="32" t="s">
        <v>1187</v>
      </c>
      <c r="C558" s="15" t="s">
        <v>1188</v>
      </c>
      <c r="D558" s="16">
        <v>85</v>
      </c>
      <c r="E558" s="16">
        <v>70</v>
      </c>
      <c r="F558" s="16">
        <v>60</v>
      </c>
      <c r="G558" s="16">
        <v>25</v>
      </c>
      <c r="H558" s="16"/>
      <c r="I558" s="16">
        <v>225</v>
      </c>
      <c r="J558" s="16">
        <v>245</v>
      </c>
      <c r="K558" s="16"/>
      <c r="L558" s="16">
        <v>135</v>
      </c>
      <c r="M558" s="32" t="s">
        <v>70</v>
      </c>
      <c r="N558" s="15" t="s">
        <v>71</v>
      </c>
    </row>
    <row r="559" spans="1:14" x14ac:dyDescent="0.35">
      <c r="A559" s="32" t="s">
        <v>1931</v>
      </c>
      <c r="B559" s="32" t="s">
        <v>1189</v>
      </c>
      <c r="C559" s="15" t="s">
        <v>1190</v>
      </c>
      <c r="D559" s="16">
        <v>45</v>
      </c>
      <c r="E559" s="16">
        <v>60</v>
      </c>
      <c r="F559" s="16">
        <v>45</v>
      </c>
      <c r="G559" s="16">
        <v>20</v>
      </c>
      <c r="H559" s="16"/>
      <c r="I559" s="16">
        <v>155</v>
      </c>
      <c r="J559" s="16">
        <v>175</v>
      </c>
      <c r="K559" s="16"/>
      <c r="L559" s="16">
        <v>95</v>
      </c>
      <c r="M559" s="32" t="s">
        <v>70</v>
      </c>
      <c r="N559" s="15" t="s">
        <v>71</v>
      </c>
    </row>
    <row r="560" spans="1:14" x14ac:dyDescent="0.35">
      <c r="A560" s="32" t="s">
        <v>1932</v>
      </c>
      <c r="B560" s="32" t="s">
        <v>1191</v>
      </c>
      <c r="C560" s="15" t="s">
        <v>1192</v>
      </c>
      <c r="D560" s="16">
        <v>50</v>
      </c>
      <c r="E560" s="16">
        <v>40</v>
      </c>
      <c r="F560" s="16">
        <v>30</v>
      </c>
      <c r="G560" s="16">
        <v>10</v>
      </c>
      <c r="H560" s="16"/>
      <c r="I560" s="16">
        <v>120</v>
      </c>
      <c r="J560" s="16">
        <v>125</v>
      </c>
      <c r="K560" s="16"/>
      <c r="L560" s="16">
        <v>80</v>
      </c>
      <c r="M560" s="32" t="s">
        <v>70</v>
      </c>
      <c r="N560" s="15" t="s">
        <v>71</v>
      </c>
    </row>
    <row r="561" spans="1:14" x14ac:dyDescent="0.35">
      <c r="A561" s="32" t="s">
        <v>1933</v>
      </c>
      <c r="B561" s="32" t="s">
        <v>1193</v>
      </c>
      <c r="C561" s="15" t="s">
        <v>1194</v>
      </c>
      <c r="D561" s="16">
        <v>35</v>
      </c>
      <c r="E561" s="16">
        <v>25</v>
      </c>
      <c r="F561" s="16">
        <v>20</v>
      </c>
      <c r="G561" s="16">
        <v>10</v>
      </c>
      <c r="H561" s="16"/>
      <c r="I561" s="16">
        <v>80</v>
      </c>
      <c r="J561" s="16">
        <v>85</v>
      </c>
      <c r="K561" s="16"/>
      <c r="L561" s="16">
        <v>60</v>
      </c>
      <c r="M561" s="32" t="s">
        <v>70</v>
      </c>
      <c r="N561" s="15" t="s">
        <v>71</v>
      </c>
    </row>
    <row r="562" spans="1:14" x14ac:dyDescent="0.35">
      <c r="A562" s="32" t="s">
        <v>1934</v>
      </c>
      <c r="B562" s="32" t="s">
        <v>1195</v>
      </c>
      <c r="C562" s="15" t="s">
        <v>1196</v>
      </c>
      <c r="D562" s="16">
        <v>25</v>
      </c>
      <c r="E562" s="16">
        <v>20</v>
      </c>
      <c r="F562" s="16">
        <v>20</v>
      </c>
      <c r="G562" s="16">
        <v>10</v>
      </c>
      <c r="H562" s="16"/>
      <c r="I562" s="16">
        <v>65</v>
      </c>
      <c r="J562" s="16">
        <v>75</v>
      </c>
      <c r="K562" s="16"/>
      <c r="L562" s="16">
        <v>60</v>
      </c>
      <c r="M562" s="32" t="s">
        <v>70</v>
      </c>
      <c r="N562" s="15" t="s">
        <v>71</v>
      </c>
    </row>
    <row r="563" spans="1:14" x14ac:dyDescent="0.35">
      <c r="A563" s="32" t="s">
        <v>1935</v>
      </c>
      <c r="B563" s="32" t="s">
        <v>1197</v>
      </c>
      <c r="C563" s="15" t="s">
        <v>1198</v>
      </c>
      <c r="D563" s="16">
        <v>45</v>
      </c>
      <c r="E563" s="16">
        <v>35</v>
      </c>
      <c r="F563" s="16">
        <v>30</v>
      </c>
      <c r="G563" s="16">
        <v>10</v>
      </c>
      <c r="H563" s="16"/>
      <c r="I563" s="16">
        <v>110</v>
      </c>
      <c r="J563" s="16">
        <v>125</v>
      </c>
      <c r="K563" s="16"/>
      <c r="L563" s="16">
        <v>80</v>
      </c>
      <c r="M563" s="32" t="s">
        <v>70</v>
      </c>
      <c r="N563" s="15" t="s">
        <v>71</v>
      </c>
    </row>
    <row r="564" spans="1:14" x14ac:dyDescent="0.35">
      <c r="A564" s="32" t="s">
        <v>1936</v>
      </c>
      <c r="B564" s="32" t="s">
        <v>1199</v>
      </c>
      <c r="C564" s="15" t="s">
        <v>1200</v>
      </c>
      <c r="D564" s="16">
        <v>30</v>
      </c>
      <c r="E564" s="16">
        <v>35</v>
      </c>
      <c r="F564" s="16">
        <v>30</v>
      </c>
      <c r="G564" s="16">
        <v>10</v>
      </c>
      <c r="H564" s="16"/>
      <c r="I564" s="16">
        <v>90</v>
      </c>
      <c r="J564" s="16">
        <v>105</v>
      </c>
      <c r="K564" s="16"/>
      <c r="L564" s="16">
        <v>60</v>
      </c>
      <c r="M564" s="32" t="s">
        <v>70</v>
      </c>
      <c r="N564" s="15" t="s">
        <v>71</v>
      </c>
    </row>
    <row r="565" spans="1:14" x14ac:dyDescent="0.35">
      <c r="A565" s="32" t="s">
        <v>1937</v>
      </c>
      <c r="B565" s="32" t="s">
        <v>1201</v>
      </c>
      <c r="C565" s="15" t="s">
        <v>1202</v>
      </c>
      <c r="D565" s="16">
        <v>70</v>
      </c>
      <c r="E565" s="16">
        <v>100</v>
      </c>
      <c r="F565" s="16">
        <v>65</v>
      </c>
      <c r="G565" s="16">
        <v>30</v>
      </c>
      <c r="H565" s="16"/>
      <c r="I565" s="16">
        <v>230</v>
      </c>
      <c r="J565" s="16">
        <v>260</v>
      </c>
      <c r="K565" s="16"/>
      <c r="L565" s="16">
        <v>135</v>
      </c>
      <c r="M565" s="32" t="s">
        <v>70</v>
      </c>
      <c r="N565" s="15" t="s">
        <v>71</v>
      </c>
    </row>
    <row r="566" spans="1:14" x14ac:dyDescent="0.35">
      <c r="A566" s="32" t="s">
        <v>1938</v>
      </c>
      <c r="B566" s="32" t="s">
        <v>1203</v>
      </c>
      <c r="C566" s="15" t="s">
        <v>1204</v>
      </c>
      <c r="D566" s="16">
        <v>65</v>
      </c>
      <c r="E566" s="16">
        <v>65</v>
      </c>
      <c r="F566" s="16">
        <v>70</v>
      </c>
      <c r="G566" s="16">
        <v>40</v>
      </c>
      <c r="H566" s="16"/>
      <c r="I566" s="16">
        <v>200</v>
      </c>
      <c r="J566" s="16">
        <v>240</v>
      </c>
      <c r="K566" s="16"/>
      <c r="L566" s="16">
        <v>135</v>
      </c>
      <c r="M566" s="32" t="s">
        <v>70</v>
      </c>
      <c r="N566" s="15" t="s">
        <v>71</v>
      </c>
    </row>
    <row r="567" spans="1:14" x14ac:dyDescent="0.35">
      <c r="A567" s="32" t="s">
        <v>1939</v>
      </c>
      <c r="B567" s="32" t="s">
        <v>1205</v>
      </c>
      <c r="C567" s="15" t="s">
        <v>237</v>
      </c>
      <c r="D567" s="16">
        <v>280</v>
      </c>
      <c r="E567" s="16">
        <v>275</v>
      </c>
      <c r="F567" s="16">
        <v>210</v>
      </c>
      <c r="G567" s="16">
        <v>90</v>
      </c>
      <c r="H567" s="16"/>
      <c r="I567" s="16">
        <v>765</v>
      </c>
      <c r="J567" s="16">
        <v>855</v>
      </c>
      <c r="K567" s="16"/>
      <c r="L567" s="16">
        <v>435</v>
      </c>
      <c r="M567" s="32" t="s">
        <v>29</v>
      </c>
      <c r="N567" s="15" t="s">
        <v>30</v>
      </c>
    </row>
    <row r="568" spans="1:14" x14ac:dyDescent="0.35">
      <c r="A568" s="32" t="s">
        <v>1940</v>
      </c>
      <c r="B568" s="32" t="s">
        <v>1206</v>
      </c>
      <c r="C568" s="15" t="s">
        <v>1207</v>
      </c>
      <c r="D568" s="16">
        <v>370</v>
      </c>
      <c r="E568" s="16">
        <v>365</v>
      </c>
      <c r="F568" s="16">
        <v>215</v>
      </c>
      <c r="G568" s="16">
        <v>125</v>
      </c>
      <c r="H568" s="16"/>
      <c r="I568" s="16">
        <v>955</v>
      </c>
      <c r="J568" s="16">
        <v>1080</v>
      </c>
      <c r="K568" s="16"/>
      <c r="L568" s="16">
        <v>585</v>
      </c>
      <c r="M568" s="32" t="s">
        <v>29</v>
      </c>
      <c r="N568" s="15" t="s">
        <v>30</v>
      </c>
    </row>
    <row r="569" spans="1:14" x14ac:dyDescent="0.35">
      <c r="A569" s="32" t="s">
        <v>1941</v>
      </c>
      <c r="B569" s="32" t="s">
        <v>1208</v>
      </c>
      <c r="C569" s="15" t="s">
        <v>1209</v>
      </c>
      <c r="D569" s="16">
        <v>190</v>
      </c>
      <c r="E569" s="16">
        <v>195</v>
      </c>
      <c r="F569" s="16">
        <v>180</v>
      </c>
      <c r="G569" s="16">
        <v>85</v>
      </c>
      <c r="H569" s="16"/>
      <c r="I569" s="16">
        <v>570</v>
      </c>
      <c r="J569" s="16">
        <v>650</v>
      </c>
      <c r="K569" s="16"/>
      <c r="L569" s="16">
        <v>345</v>
      </c>
      <c r="M569" s="32" t="s">
        <v>29</v>
      </c>
      <c r="N569" s="15" t="s">
        <v>30</v>
      </c>
    </row>
    <row r="570" spans="1:14" x14ac:dyDescent="0.35">
      <c r="A570" s="32" t="s">
        <v>1942</v>
      </c>
      <c r="B570" s="32" t="s">
        <v>1210</v>
      </c>
      <c r="C570" s="15" t="s">
        <v>1211</v>
      </c>
      <c r="D570" s="16">
        <v>245</v>
      </c>
      <c r="E570" s="16">
        <v>275</v>
      </c>
      <c r="F570" s="16">
        <v>195</v>
      </c>
      <c r="G570" s="16">
        <v>75</v>
      </c>
      <c r="H570" s="16"/>
      <c r="I570" s="16">
        <v>710</v>
      </c>
      <c r="J570" s="16">
        <v>785</v>
      </c>
      <c r="K570" s="16"/>
      <c r="L570" s="16">
        <v>400</v>
      </c>
      <c r="M570" s="32" t="s">
        <v>29</v>
      </c>
      <c r="N570" s="15" t="s">
        <v>30</v>
      </c>
    </row>
    <row r="571" spans="1:14" x14ac:dyDescent="0.35">
      <c r="A571" s="32" t="s">
        <v>1943</v>
      </c>
      <c r="B571" s="32" t="s">
        <v>1212</v>
      </c>
      <c r="C571" s="15" t="s">
        <v>1213</v>
      </c>
      <c r="D571" s="16">
        <v>240</v>
      </c>
      <c r="E571" s="16">
        <v>230</v>
      </c>
      <c r="F571" s="16">
        <v>140</v>
      </c>
      <c r="G571" s="16">
        <v>80</v>
      </c>
      <c r="H571" s="16"/>
      <c r="I571" s="16">
        <v>610</v>
      </c>
      <c r="J571" s="16">
        <v>690</v>
      </c>
      <c r="K571" s="16"/>
      <c r="L571" s="16">
        <v>380</v>
      </c>
      <c r="M571" s="32" t="s">
        <v>29</v>
      </c>
      <c r="N571" s="15" t="s">
        <v>30</v>
      </c>
    </row>
    <row r="572" spans="1:14" x14ac:dyDescent="0.35">
      <c r="A572" s="32" t="s">
        <v>1944</v>
      </c>
      <c r="B572" s="32" t="s">
        <v>1214</v>
      </c>
      <c r="C572" s="15" t="s">
        <v>1215</v>
      </c>
      <c r="D572" s="16">
        <v>120</v>
      </c>
      <c r="E572" s="16">
        <v>105</v>
      </c>
      <c r="F572" s="16">
        <v>80</v>
      </c>
      <c r="G572" s="16">
        <v>35</v>
      </c>
      <c r="H572" s="16"/>
      <c r="I572" s="16">
        <v>305</v>
      </c>
      <c r="J572" s="16">
        <v>345</v>
      </c>
      <c r="K572" s="16"/>
      <c r="L572" s="16">
        <v>210</v>
      </c>
      <c r="M572" s="32" t="s">
        <v>29</v>
      </c>
      <c r="N572" s="15" t="s">
        <v>30</v>
      </c>
    </row>
    <row r="573" spans="1:14" x14ac:dyDescent="0.35">
      <c r="A573" s="32" t="s">
        <v>1945</v>
      </c>
      <c r="B573" s="32" t="s">
        <v>1216</v>
      </c>
      <c r="C573" s="15" t="s">
        <v>1217</v>
      </c>
      <c r="D573" s="16">
        <v>265</v>
      </c>
      <c r="E573" s="16">
        <v>275</v>
      </c>
      <c r="F573" s="16">
        <v>190</v>
      </c>
      <c r="G573" s="16">
        <v>75</v>
      </c>
      <c r="H573" s="16"/>
      <c r="I573" s="16">
        <v>725</v>
      </c>
      <c r="J573" s="16">
        <v>805</v>
      </c>
      <c r="K573" s="16"/>
      <c r="L573" s="16">
        <v>420</v>
      </c>
      <c r="M573" s="32" t="s">
        <v>29</v>
      </c>
      <c r="N573" s="15" t="s">
        <v>30</v>
      </c>
    </row>
    <row r="574" spans="1:14" x14ac:dyDescent="0.35">
      <c r="A574" s="32" t="s">
        <v>1946</v>
      </c>
      <c r="B574" s="32" t="s">
        <v>1218</v>
      </c>
      <c r="C574" s="15" t="s">
        <v>1219</v>
      </c>
      <c r="D574" s="16">
        <v>360</v>
      </c>
      <c r="E574" s="16">
        <v>380</v>
      </c>
      <c r="F574" s="16">
        <v>260</v>
      </c>
      <c r="G574" s="16">
        <v>105</v>
      </c>
      <c r="H574" s="16"/>
      <c r="I574" s="16">
        <v>1000</v>
      </c>
      <c r="J574" s="16">
        <v>1100</v>
      </c>
      <c r="K574" s="16"/>
      <c r="L574" s="16">
        <v>580</v>
      </c>
      <c r="M574" s="32" t="s">
        <v>29</v>
      </c>
      <c r="N574" s="15" t="s">
        <v>30</v>
      </c>
    </row>
    <row r="575" spans="1:14" x14ac:dyDescent="0.35">
      <c r="A575" s="32" t="s">
        <v>1947</v>
      </c>
      <c r="B575" s="32" t="s">
        <v>1220</v>
      </c>
      <c r="C575" s="15" t="s">
        <v>550</v>
      </c>
      <c r="D575" s="16">
        <v>300</v>
      </c>
      <c r="E575" s="16">
        <v>290</v>
      </c>
      <c r="F575" s="16">
        <v>190</v>
      </c>
      <c r="G575" s="16">
        <v>105</v>
      </c>
      <c r="H575" s="16"/>
      <c r="I575" s="16">
        <v>780</v>
      </c>
      <c r="J575" s="16">
        <v>885</v>
      </c>
      <c r="K575" s="16"/>
      <c r="L575" s="16">
        <v>490</v>
      </c>
      <c r="M575" s="32" t="s">
        <v>29</v>
      </c>
      <c r="N575" s="15" t="s">
        <v>30</v>
      </c>
    </row>
    <row r="576" spans="1:14" x14ac:dyDescent="0.35">
      <c r="A576" s="32" t="s">
        <v>1948</v>
      </c>
      <c r="B576" s="32" t="s">
        <v>1221</v>
      </c>
      <c r="C576" s="15" t="s">
        <v>1222</v>
      </c>
      <c r="D576" s="16">
        <v>460</v>
      </c>
      <c r="E576" s="16">
        <v>490</v>
      </c>
      <c r="F576" s="16">
        <v>330</v>
      </c>
      <c r="G576" s="16">
        <v>145</v>
      </c>
      <c r="H576" s="16"/>
      <c r="I576" s="16">
        <v>1285</v>
      </c>
      <c r="J576" s="16">
        <v>1430</v>
      </c>
      <c r="K576" s="16"/>
      <c r="L576" s="16">
        <v>710</v>
      </c>
      <c r="M576" s="32" t="s">
        <v>29</v>
      </c>
      <c r="N576" s="15" t="s">
        <v>30</v>
      </c>
    </row>
    <row r="577" spans="1:14" x14ac:dyDescent="0.35">
      <c r="A577" s="32" t="s">
        <v>1949</v>
      </c>
      <c r="B577" s="32" t="s">
        <v>1223</v>
      </c>
      <c r="C577" s="15" t="s">
        <v>1224</v>
      </c>
      <c r="D577" s="16">
        <v>275</v>
      </c>
      <c r="E577" s="16">
        <v>290</v>
      </c>
      <c r="F577" s="16">
        <v>255</v>
      </c>
      <c r="G577" s="16">
        <v>120</v>
      </c>
      <c r="H577" s="16"/>
      <c r="I577" s="16">
        <v>815</v>
      </c>
      <c r="J577" s="16">
        <v>940</v>
      </c>
      <c r="K577" s="16"/>
      <c r="L577" s="16">
        <v>505</v>
      </c>
      <c r="M577" s="32" t="s">
        <v>29</v>
      </c>
      <c r="N577" s="15" t="s">
        <v>30</v>
      </c>
    </row>
    <row r="578" spans="1:14" x14ac:dyDescent="0.35">
      <c r="A578" s="32" t="s">
        <v>1950</v>
      </c>
      <c r="B578" s="32" t="s">
        <v>1225</v>
      </c>
      <c r="C578" s="15" t="s">
        <v>1226</v>
      </c>
      <c r="D578" s="16">
        <v>340</v>
      </c>
      <c r="E578" s="16">
        <v>335</v>
      </c>
      <c r="F578" s="16">
        <v>215</v>
      </c>
      <c r="G578" s="16">
        <v>100</v>
      </c>
      <c r="H578" s="16"/>
      <c r="I578" s="16">
        <v>890</v>
      </c>
      <c r="J578" s="16">
        <v>990</v>
      </c>
      <c r="K578" s="16"/>
      <c r="L578" s="16">
        <v>520</v>
      </c>
      <c r="M578" s="32" t="s">
        <v>29</v>
      </c>
      <c r="N578" s="15" t="s">
        <v>30</v>
      </c>
    </row>
    <row r="579" spans="1:14" x14ac:dyDescent="0.35">
      <c r="A579" s="32" t="s">
        <v>1951</v>
      </c>
      <c r="B579" s="32" t="s">
        <v>1227</v>
      </c>
      <c r="C579" s="15" t="s">
        <v>1228</v>
      </c>
      <c r="D579" s="16">
        <v>410</v>
      </c>
      <c r="E579" s="16">
        <v>460</v>
      </c>
      <c r="F579" s="16">
        <v>355</v>
      </c>
      <c r="G579" s="16">
        <v>170</v>
      </c>
      <c r="H579" s="16"/>
      <c r="I579" s="16">
        <v>1220</v>
      </c>
      <c r="J579" s="16">
        <v>1390</v>
      </c>
      <c r="K579" s="16"/>
      <c r="L579" s="16">
        <v>730</v>
      </c>
      <c r="M579" s="32" t="s">
        <v>29</v>
      </c>
      <c r="N579" s="15" t="s">
        <v>30</v>
      </c>
    </row>
    <row r="580" spans="1:14" x14ac:dyDescent="0.35">
      <c r="A580" s="32" t="s">
        <v>1952</v>
      </c>
      <c r="B580" s="32" t="s">
        <v>1229</v>
      </c>
      <c r="C580" s="15" t="s">
        <v>1230</v>
      </c>
      <c r="D580" s="16">
        <v>240</v>
      </c>
      <c r="E580" s="16">
        <v>195</v>
      </c>
      <c r="F580" s="16">
        <v>160</v>
      </c>
      <c r="G580" s="16">
        <v>65</v>
      </c>
      <c r="H580" s="16"/>
      <c r="I580" s="16">
        <v>600</v>
      </c>
      <c r="J580" s="16">
        <v>670</v>
      </c>
      <c r="K580" s="16"/>
      <c r="L580" s="16">
        <v>390</v>
      </c>
      <c r="M580" s="32" t="s">
        <v>29</v>
      </c>
      <c r="N580" s="15" t="s">
        <v>30</v>
      </c>
    </row>
    <row r="581" spans="1:14" x14ac:dyDescent="0.35">
      <c r="A581" s="32" t="s">
        <v>1953</v>
      </c>
      <c r="B581" s="32" t="s">
        <v>1231</v>
      </c>
      <c r="C581" s="15" t="s">
        <v>1232</v>
      </c>
      <c r="D581" s="16">
        <v>235</v>
      </c>
      <c r="E581" s="16">
        <v>235</v>
      </c>
      <c r="F581" s="16">
        <v>150</v>
      </c>
      <c r="G581" s="16">
        <v>55</v>
      </c>
      <c r="H581" s="16"/>
      <c r="I581" s="16">
        <v>620</v>
      </c>
      <c r="J581" s="16">
        <v>675</v>
      </c>
      <c r="K581" s="16"/>
      <c r="L581" s="16">
        <v>365</v>
      </c>
      <c r="M581" s="32" t="s">
        <v>29</v>
      </c>
      <c r="N581" s="15" t="s">
        <v>30</v>
      </c>
    </row>
    <row r="582" spans="1:14" x14ac:dyDescent="0.35">
      <c r="A582" s="32" t="s">
        <v>1954</v>
      </c>
      <c r="B582" s="32" t="s">
        <v>1233</v>
      </c>
      <c r="C582" s="15" t="s">
        <v>1234</v>
      </c>
      <c r="D582" s="16">
        <v>320</v>
      </c>
      <c r="E582" s="16">
        <v>290</v>
      </c>
      <c r="F582" s="16">
        <v>225</v>
      </c>
      <c r="G582" s="16">
        <v>95</v>
      </c>
      <c r="H582" s="16"/>
      <c r="I582" s="16">
        <v>840</v>
      </c>
      <c r="J582" s="16">
        <v>935</v>
      </c>
      <c r="K582" s="16"/>
      <c r="L582" s="16">
        <v>510</v>
      </c>
      <c r="M582" s="32" t="s">
        <v>29</v>
      </c>
      <c r="N582" s="15" t="s">
        <v>30</v>
      </c>
    </row>
    <row r="583" spans="1:14" x14ac:dyDescent="0.35">
      <c r="A583" s="32" t="s">
        <v>1955</v>
      </c>
      <c r="B583" s="32" t="s">
        <v>1235</v>
      </c>
      <c r="C583" s="15" t="s">
        <v>1236</v>
      </c>
      <c r="D583" s="16">
        <v>325</v>
      </c>
      <c r="E583" s="16">
        <v>355</v>
      </c>
      <c r="F583" s="16">
        <v>275</v>
      </c>
      <c r="G583" s="16">
        <v>120</v>
      </c>
      <c r="H583" s="16"/>
      <c r="I583" s="16">
        <v>955</v>
      </c>
      <c r="J583" s="16">
        <v>1075</v>
      </c>
      <c r="K583" s="16"/>
      <c r="L583" s="16">
        <v>565</v>
      </c>
      <c r="M583" s="32" t="s">
        <v>29</v>
      </c>
      <c r="N583" s="15" t="s">
        <v>30</v>
      </c>
    </row>
    <row r="584" spans="1:14" x14ac:dyDescent="0.35">
      <c r="A584" s="32" t="s">
        <v>1956</v>
      </c>
      <c r="B584" s="32" t="s">
        <v>1237</v>
      </c>
      <c r="C584" s="15" t="s">
        <v>1238</v>
      </c>
      <c r="D584" s="16">
        <v>230</v>
      </c>
      <c r="E584" s="16">
        <v>205</v>
      </c>
      <c r="F584" s="16">
        <v>175</v>
      </c>
      <c r="G584" s="16">
        <v>65</v>
      </c>
      <c r="H584" s="16"/>
      <c r="I584" s="16">
        <v>610</v>
      </c>
      <c r="J584" s="16">
        <v>680</v>
      </c>
      <c r="K584" s="16"/>
      <c r="L584" s="16">
        <v>370</v>
      </c>
      <c r="M584" s="32" t="s">
        <v>29</v>
      </c>
      <c r="N584" s="15" t="s">
        <v>30</v>
      </c>
    </row>
    <row r="585" spans="1:14" x14ac:dyDescent="0.35">
      <c r="A585" s="32" t="s">
        <v>1957</v>
      </c>
      <c r="B585" s="32" t="s">
        <v>1239</v>
      </c>
      <c r="C585" s="15" t="s">
        <v>1240</v>
      </c>
      <c r="D585" s="16">
        <v>125</v>
      </c>
      <c r="E585" s="16">
        <v>135</v>
      </c>
      <c r="F585" s="16">
        <v>110</v>
      </c>
      <c r="G585" s="16">
        <v>55</v>
      </c>
      <c r="H585" s="16"/>
      <c r="I585" s="16">
        <v>375</v>
      </c>
      <c r="J585" s="16">
        <v>430</v>
      </c>
      <c r="K585" s="16"/>
      <c r="L585" s="16">
        <v>255</v>
      </c>
      <c r="M585" s="32" t="s">
        <v>29</v>
      </c>
      <c r="N585" s="15" t="s">
        <v>30</v>
      </c>
    </row>
    <row r="586" spans="1:14" x14ac:dyDescent="0.35">
      <c r="A586" s="32" t="s">
        <v>1958</v>
      </c>
      <c r="B586" s="32" t="s">
        <v>1241</v>
      </c>
      <c r="C586" s="15" t="s">
        <v>1242</v>
      </c>
      <c r="D586" s="16">
        <v>335</v>
      </c>
      <c r="E586" s="16">
        <v>345</v>
      </c>
      <c r="F586" s="16">
        <v>240</v>
      </c>
      <c r="G586" s="16">
        <v>100</v>
      </c>
      <c r="H586" s="16"/>
      <c r="I586" s="16">
        <v>920</v>
      </c>
      <c r="J586" s="16">
        <v>1020</v>
      </c>
      <c r="K586" s="16"/>
      <c r="L586" s="16">
        <v>545</v>
      </c>
      <c r="M586" s="32" t="s">
        <v>29</v>
      </c>
      <c r="N586" s="15" t="s">
        <v>30</v>
      </c>
    </row>
    <row r="587" spans="1:14" x14ac:dyDescent="0.35">
      <c r="A587" s="32" t="s">
        <v>1959</v>
      </c>
      <c r="B587" s="32" t="s">
        <v>1243</v>
      </c>
      <c r="C587" s="15" t="s">
        <v>233</v>
      </c>
      <c r="D587" s="16">
        <v>75</v>
      </c>
      <c r="E587" s="16">
        <v>75</v>
      </c>
      <c r="F587" s="16">
        <v>60</v>
      </c>
      <c r="G587" s="16">
        <v>30</v>
      </c>
      <c r="H587" s="16"/>
      <c r="I587" s="16">
        <v>210</v>
      </c>
      <c r="J587" s="16">
        <v>235</v>
      </c>
      <c r="K587" s="16"/>
      <c r="L587" s="16">
        <v>140</v>
      </c>
      <c r="M587" s="32" t="s">
        <v>29</v>
      </c>
      <c r="N587" s="15" t="s">
        <v>30</v>
      </c>
    </row>
    <row r="588" spans="1:14" x14ac:dyDescent="0.35">
      <c r="A588" s="32" t="s">
        <v>1960</v>
      </c>
      <c r="B588" s="32" t="s">
        <v>1244</v>
      </c>
      <c r="C588" s="15" t="s">
        <v>1245</v>
      </c>
      <c r="D588" s="16">
        <v>85</v>
      </c>
      <c r="E588" s="16">
        <v>90</v>
      </c>
      <c r="F588" s="16">
        <v>70</v>
      </c>
      <c r="G588" s="16">
        <v>30</v>
      </c>
      <c r="H588" s="16"/>
      <c r="I588" s="16">
        <v>245</v>
      </c>
      <c r="J588" s="16">
        <v>275</v>
      </c>
      <c r="K588" s="16"/>
      <c r="L588" s="16">
        <v>150</v>
      </c>
      <c r="M588" s="32" t="s">
        <v>72</v>
      </c>
      <c r="N588" s="15" t="s">
        <v>73</v>
      </c>
    </row>
    <row r="589" spans="1:14" x14ac:dyDescent="0.35">
      <c r="A589" s="32" t="s">
        <v>1961</v>
      </c>
      <c r="B589" s="32" t="s">
        <v>1246</v>
      </c>
      <c r="C589" s="15" t="s">
        <v>1247</v>
      </c>
      <c r="D589" s="16">
        <v>240</v>
      </c>
      <c r="E589" s="16">
        <v>245</v>
      </c>
      <c r="F589" s="16">
        <v>190</v>
      </c>
      <c r="G589" s="16">
        <v>75</v>
      </c>
      <c r="H589" s="16"/>
      <c r="I589" s="16">
        <v>670</v>
      </c>
      <c r="J589" s="16">
        <v>745</v>
      </c>
      <c r="K589" s="16"/>
      <c r="L589" s="16">
        <v>365</v>
      </c>
      <c r="M589" s="32" t="s">
        <v>72</v>
      </c>
      <c r="N589" s="15" t="s">
        <v>73</v>
      </c>
    </row>
    <row r="590" spans="1:14" x14ac:dyDescent="0.35">
      <c r="A590" s="32" t="s">
        <v>1962</v>
      </c>
      <c r="B590" s="32" t="s">
        <v>1248</v>
      </c>
      <c r="C590" s="15" t="s">
        <v>716</v>
      </c>
      <c r="D590" s="16">
        <v>85</v>
      </c>
      <c r="E590" s="16">
        <v>70</v>
      </c>
      <c r="F590" s="16">
        <v>55</v>
      </c>
      <c r="G590" s="16">
        <v>15</v>
      </c>
      <c r="H590" s="16"/>
      <c r="I590" s="16">
        <v>205</v>
      </c>
      <c r="J590" s="16">
        <v>220</v>
      </c>
      <c r="K590" s="16"/>
      <c r="L590" s="16">
        <v>135</v>
      </c>
      <c r="M590" s="32" t="s">
        <v>72</v>
      </c>
      <c r="N590" s="15" t="s">
        <v>73</v>
      </c>
    </row>
    <row r="591" spans="1:14" x14ac:dyDescent="0.35">
      <c r="A591" s="32" t="s">
        <v>1963</v>
      </c>
      <c r="B591" s="32" t="s">
        <v>1249</v>
      </c>
      <c r="C591" s="15" t="s">
        <v>1250</v>
      </c>
      <c r="D591" s="16">
        <v>85</v>
      </c>
      <c r="E591" s="16">
        <v>65</v>
      </c>
      <c r="F591" s="16">
        <v>45</v>
      </c>
      <c r="G591" s="16">
        <v>20</v>
      </c>
      <c r="H591" s="16"/>
      <c r="I591" s="16">
        <v>190</v>
      </c>
      <c r="J591" s="16">
        <v>215</v>
      </c>
      <c r="K591" s="16"/>
      <c r="L591" s="16">
        <v>125</v>
      </c>
      <c r="M591" s="32" t="s">
        <v>72</v>
      </c>
      <c r="N591" s="15" t="s">
        <v>73</v>
      </c>
    </row>
    <row r="592" spans="1:14" x14ac:dyDescent="0.35">
      <c r="A592" s="32" t="s">
        <v>1964</v>
      </c>
      <c r="B592" s="32" t="s">
        <v>1251</v>
      </c>
      <c r="C592" s="15" t="s">
        <v>1252</v>
      </c>
      <c r="D592" s="16">
        <v>85</v>
      </c>
      <c r="E592" s="16">
        <v>90</v>
      </c>
      <c r="F592" s="16">
        <v>70</v>
      </c>
      <c r="G592" s="16">
        <v>30</v>
      </c>
      <c r="H592" s="16"/>
      <c r="I592" s="16">
        <v>240</v>
      </c>
      <c r="J592" s="16">
        <v>265</v>
      </c>
      <c r="K592" s="16"/>
      <c r="L592" s="16">
        <v>145</v>
      </c>
      <c r="M592" s="32" t="s">
        <v>72</v>
      </c>
      <c r="N592" s="15" t="s">
        <v>73</v>
      </c>
    </row>
    <row r="593" spans="1:14" x14ac:dyDescent="0.35">
      <c r="A593" s="32" t="s">
        <v>1965</v>
      </c>
      <c r="B593" s="32" t="s">
        <v>1253</v>
      </c>
      <c r="C593" s="15" t="s">
        <v>1254</v>
      </c>
      <c r="D593" s="16">
        <v>55</v>
      </c>
      <c r="E593" s="16">
        <v>45</v>
      </c>
      <c r="F593" s="16">
        <v>25</v>
      </c>
      <c r="G593" s="16">
        <v>15</v>
      </c>
      <c r="H593" s="16"/>
      <c r="I593" s="16">
        <v>125</v>
      </c>
      <c r="J593" s="16">
        <v>140</v>
      </c>
      <c r="K593" s="16"/>
      <c r="L593" s="16">
        <v>85</v>
      </c>
      <c r="M593" s="32" t="s">
        <v>72</v>
      </c>
      <c r="N593" s="15" t="s">
        <v>73</v>
      </c>
    </row>
    <row r="594" spans="1:14" x14ac:dyDescent="0.35">
      <c r="A594" s="32" t="s">
        <v>1966</v>
      </c>
      <c r="B594" s="32" t="s">
        <v>1255</v>
      </c>
      <c r="C594" s="15" t="s">
        <v>1256</v>
      </c>
      <c r="D594" s="16">
        <v>55</v>
      </c>
      <c r="E594" s="16">
        <v>45</v>
      </c>
      <c r="F594" s="16">
        <v>30</v>
      </c>
      <c r="G594" s="16">
        <v>20</v>
      </c>
      <c r="H594" s="16"/>
      <c r="I594" s="16">
        <v>130</v>
      </c>
      <c r="J594" s="16">
        <v>145</v>
      </c>
      <c r="K594" s="16"/>
      <c r="L594" s="16">
        <v>85</v>
      </c>
      <c r="M594" s="32" t="s">
        <v>72</v>
      </c>
      <c r="N594" s="15" t="s">
        <v>73</v>
      </c>
    </row>
    <row r="595" spans="1:14" x14ac:dyDescent="0.35">
      <c r="A595" s="32" t="s">
        <v>1967</v>
      </c>
      <c r="B595" s="32" t="s">
        <v>1257</v>
      </c>
      <c r="C595" s="15" t="s">
        <v>1080</v>
      </c>
      <c r="D595" s="16">
        <v>265</v>
      </c>
      <c r="E595" s="16">
        <v>330</v>
      </c>
      <c r="F595" s="16">
        <v>225</v>
      </c>
      <c r="G595" s="16">
        <v>110</v>
      </c>
      <c r="H595" s="16"/>
      <c r="I595" s="16">
        <v>820</v>
      </c>
      <c r="J595" s="16">
        <v>925</v>
      </c>
      <c r="K595" s="16"/>
      <c r="L595" s="16">
        <v>480</v>
      </c>
      <c r="M595" s="32" t="s">
        <v>72</v>
      </c>
      <c r="N595" s="15" t="s">
        <v>73</v>
      </c>
    </row>
    <row r="596" spans="1:14" x14ac:dyDescent="0.35">
      <c r="A596" s="32" t="s">
        <v>1968</v>
      </c>
      <c r="B596" s="32" t="s">
        <v>1258</v>
      </c>
      <c r="C596" s="15" t="s">
        <v>1259</v>
      </c>
      <c r="D596" s="16">
        <v>60</v>
      </c>
      <c r="E596" s="16">
        <v>75</v>
      </c>
      <c r="F596" s="16">
        <v>70</v>
      </c>
      <c r="G596" s="16">
        <v>25</v>
      </c>
      <c r="H596" s="16"/>
      <c r="I596" s="16">
        <v>205</v>
      </c>
      <c r="J596" s="16">
        <v>230</v>
      </c>
      <c r="K596" s="16"/>
      <c r="L596" s="16">
        <v>115</v>
      </c>
      <c r="M596" s="32" t="s">
        <v>72</v>
      </c>
      <c r="N596" s="15" t="s">
        <v>73</v>
      </c>
    </row>
    <row r="597" spans="1:14" x14ac:dyDescent="0.35">
      <c r="A597" s="32" t="s">
        <v>1969</v>
      </c>
      <c r="B597" s="32" t="s">
        <v>1260</v>
      </c>
      <c r="C597" s="15" t="s">
        <v>1261</v>
      </c>
      <c r="D597" s="16">
        <v>190</v>
      </c>
      <c r="E597" s="16">
        <v>165</v>
      </c>
      <c r="F597" s="16">
        <v>105</v>
      </c>
      <c r="G597" s="16">
        <v>30</v>
      </c>
      <c r="H597" s="16"/>
      <c r="I597" s="16">
        <v>460</v>
      </c>
      <c r="J597" s="16">
        <v>495</v>
      </c>
      <c r="K597" s="16"/>
      <c r="L597" s="16">
        <v>275</v>
      </c>
      <c r="M597" s="32" t="s">
        <v>72</v>
      </c>
      <c r="N597" s="15" t="s">
        <v>73</v>
      </c>
    </row>
    <row r="598" spans="1:14" x14ac:dyDescent="0.35">
      <c r="A598" s="32" t="s">
        <v>1970</v>
      </c>
      <c r="B598" s="32" t="s">
        <v>1262</v>
      </c>
      <c r="C598" s="15" t="s">
        <v>1263</v>
      </c>
      <c r="D598" s="16">
        <v>125</v>
      </c>
      <c r="E598" s="16">
        <v>105</v>
      </c>
      <c r="F598" s="16">
        <v>70</v>
      </c>
      <c r="G598" s="16">
        <v>50</v>
      </c>
      <c r="H598" s="16"/>
      <c r="I598" s="16">
        <v>300</v>
      </c>
      <c r="J598" s="16">
        <v>350</v>
      </c>
      <c r="K598" s="16"/>
      <c r="L598" s="16">
        <v>200</v>
      </c>
      <c r="M598" s="32" t="s">
        <v>72</v>
      </c>
      <c r="N598" s="15" t="s">
        <v>73</v>
      </c>
    </row>
    <row r="599" spans="1:14" x14ac:dyDescent="0.35">
      <c r="A599" s="32" t="s">
        <v>1971</v>
      </c>
      <c r="B599" s="32" t="s">
        <v>1264</v>
      </c>
      <c r="C599" s="15" t="s">
        <v>1265</v>
      </c>
      <c r="D599" s="16">
        <v>95</v>
      </c>
      <c r="E599" s="16">
        <v>65</v>
      </c>
      <c r="F599" s="16">
        <v>40</v>
      </c>
      <c r="G599" s="16">
        <v>15</v>
      </c>
      <c r="H599" s="16"/>
      <c r="I599" s="16">
        <v>200</v>
      </c>
      <c r="J599" s="16">
        <v>220</v>
      </c>
      <c r="K599" s="16"/>
      <c r="L599" s="16">
        <v>145</v>
      </c>
      <c r="M599" s="32" t="s">
        <v>72</v>
      </c>
      <c r="N599" s="15" t="s">
        <v>73</v>
      </c>
    </row>
    <row r="600" spans="1:14" x14ac:dyDescent="0.35">
      <c r="A600" s="32" t="s">
        <v>1972</v>
      </c>
      <c r="B600" s="32" t="s">
        <v>1266</v>
      </c>
      <c r="C600" s="15" t="s">
        <v>1267</v>
      </c>
      <c r="D600" s="16">
        <v>85</v>
      </c>
      <c r="E600" s="16">
        <v>65</v>
      </c>
      <c r="F600" s="16">
        <v>40</v>
      </c>
      <c r="G600" s="16">
        <v>15</v>
      </c>
      <c r="H600" s="16"/>
      <c r="I600" s="16">
        <v>190</v>
      </c>
      <c r="J600" s="16">
        <v>200</v>
      </c>
      <c r="K600" s="16"/>
      <c r="L600" s="16">
        <v>125</v>
      </c>
      <c r="M600" s="32" t="s">
        <v>72</v>
      </c>
      <c r="N600" s="15" t="s">
        <v>73</v>
      </c>
    </row>
    <row r="601" spans="1:14" x14ac:dyDescent="0.35">
      <c r="A601" s="32" t="s">
        <v>1973</v>
      </c>
      <c r="B601" s="32" t="s">
        <v>1268</v>
      </c>
      <c r="C601" s="15" t="s">
        <v>1269</v>
      </c>
      <c r="D601" s="16">
        <v>115</v>
      </c>
      <c r="E601" s="16">
        <v>115</v>
      </c>
      <c r="F601" s="16">
        <v>75</v>
      </c>
      <c r="G601" s="16">
        <v>45</v>
      </c>
      <c r="H601" s="16"/>
      <c r="I601" s="16">
        <v>310</v>
      </c>
      <c r="J601" s="16">
        <v>355</v>
      </c>
      <c r="K601" s="16"/>
      <c r="L601" s="16">
        <v>190</v>
      </c>
      <c r="M601" s="32" t="s">
        <v>72</v>
      </c>
      <c r="N601" s="15" t="s">
        <v>73</v>
      </c>
    </row>
    <row r="602" spans="1:14" x14ac:dyDescent="0.35">
      <c r="A602" s="32" t="s">
        <v>1974</v>
      </c>
      <c r="B602" s="32" t="s">
        <v>1270</v>
      </c>
      <c r="C602" s="15" t="s">
        <v>1271</v>
      </c>
      <c r="D602" s="16">
        <v>125</v>
      </c>
      <c r="E602" s="16">
        <v>100</v>
      </c>
      <c r="F602" s="16">
        <v>80</v>
      </c>
      <c r="G602" s="16">
        <v>35</v>
      </c>
      <c r="H602" s="16"/>
      <c r="I602" s="16">
        <v>310</v>
      </c>
      <c r="J602" s="16">
        <v>345</v>
      </c>
      <c r="K602" s="16"/>
      <c r="L602" s="16">
        <v>195</v>
      </c>
      <c r="M602" s="32" t="s">
        <v>72</v>
      </c>
      <c r="N602" s="15" t="s">
        <v>73</v>
      </c>
    </row>
    <row r="603" spans="1:14" x14ac:dyDescent="0.35">
      <c r="A603" s="32" t="s">
        <v>1975</v>
      </c>
      <c r="B603" s="32" t="s">
        <v>1272</v>
      </c>
      <c r="C603" s="15" t="s">
        <v>1273</v>
      </c>
      <c r="D603" s="16">
        <v>135</v>
      </c>
      <c r="E603" s="16">
        <v>115</v>
      </c>
      <c r="F603" s="16">
        <v>80</v>
      </c>
      <c r="G603" s="16">
        <v>35</v>
      </c>
      <c r="H603" s="16"/>
      <c r="I603" s="16">
        <v>335</v>
      </c>
      <c r="J603" s="16">
        <v>365</v>
      </c>
      <c r="K603" s="16"/>
      <c r="L603" s="16">
        <v>210</v>
      </c>
      <c r="M603" s="32" t="s">
        <v>72</v>
      </c>
      <c r="N603" s="15" t="s">
        <v>73</v>
      </c>
    </row>
    <row r="604" spans="1:14" x14ac:dyDescent="0.35">
      <c r="A604" s="32" t="s">
        <v>1976</v>
      </c>
      <c r="B604" s="32" t="s">
        <v>1274</v>
      </c>
      <c r="C604" s="15" t="s">
        <v>1275</v>
      </c>
      <c r="D604" s="16">
        <v>270</v>
      </c>
      <c r="E604" s="16">
        <v>290</v>
      </c>
      <c r="F604" s="16">
        <v>255</v>
      </c>
      <c r="G604" s="16">
        <v>100</v>
      </c>
      <c r="H604" s="16"/>
      <c r="I604" s="16">
        <v>805</v>
      </c>
      <c r="J604" s="16">
        <v>905</v>
      </c>
      <c r="K604" s="16"/>
      <c r="L604" s="16">
        <v>465</v>
      </c>
      <c r="M604" s="32" t="s">
        <v>72</v>
      </c>
      <c r="N604" s="15" t="s">
        <v>73</v>
      </c>
    </row>
    <row r="605" spans="1:14" x14ac:dyDescent="0.35">
      <c r="A605" s="32" t="s">
        <v>1977</v>
      </c>
      <c r="B605" s="32" t="s">
        <v>1276</v>
      </c>
      <c r="C605" s="15" t="s">
        <v>1277</v>
      </c>
      <c r="D605" s="16">
        <v>120</v>
      </c>
      <c r="E605" s="16">
        <v>115</v>
      </c>
      <c r="F605" s="16">
        <v>80</v>
      </c>
      <c r="G605" s="16">
        <v>30</v>
      </c>
      <c r="H605" s="16"/>
      <c r="I605" s="16">
        <v>315</v>
      </c>
      <c r="J605" s="16">
        <v>345</v>
      </c>
      <c r="K605" s="16"/>
      <c r="L605" s="16">
        <v>180</v>
      </c>
      <c r="M605" s="32" t="s">
        <v>72</v>
      </c>
      <c r="N605" s="15" t="s">
        <v>73</v>
      </c>
    </row>
    <row r="606" spans="1:14" x14ac:dyDescent="0.35">
      <c r="A606" s="32" t="s">
        <v>1978</v>
      </c>
      <c r="B606" s="32" t="s">
        <v>1278</v>
      </c>
      <c r="C606" s="15" t="s">
        <v>1279</v>
      </c>
      <c r="D606" s="16">
        <v>315</v>
      </c>
      <c r="E606" s="16">
        <v>420</v>
      </c>
      <c r="F606" s="16">
        <v>340</v>
      </c>
      <c r="G606" s="16">
        <v>165</v>
      </c>
      <c r="H606" s="16"/>
      <c r="I606" s="16">
        <v>1075</v>
      </c>
      <c r="J606" s="16">
        <v>1240</v>
      </c>
      <c r="K606" s="16"/>
      <c r="L606" s="16">
        <v>575</v>
      </c>
      <c r="M606" s="32" t="s">
        <v>31</v>
      </c>
      <c r="N606" s="15" t="s">
        <v>32</v>
      </c>
    </row>
    <row r="607" spans="1:14" x14ac:dyDescent="0.35">
      <c r="A607" s="32" t="s">
        <v>1979</v>
      </c>
      <c r="B607" s="32" t="s">
        <v>1280</v>
      </c>
      <c r="C607" s="15" t="s">
        <v>1281</v>
      </c>
      <c r="D607" s="16">
        <v>365</v>
      </c>
      <c r="E607" s="16">
        <v>415</v>
      </c>
      <c r="F607" s="16">
        <v>380</v>
      </c>
      <c r="G607" s="16">
        <v>225</v>
      </c>
      <c r="H607" s="16"/>
      <c r="I607" s="16">
        <v>1155</v>
      </c>
      <c r="J607" s="16">
        <v>1385</v>
      </c>
      <c r="K607" s="16"/>
      <c r="L607" s="16">
        <v>635</v>
      </c>
      <c r="M607" s="32" t="s">
        <v>31</v>
      </c>
      <c r="N607" s="15" t="s">
        <v>32</v>
      </c>
    </row>
    <row r="608" spans="1:14" x14ac:dyDescent="0.35">
      <c r="A608" s="32" t="s">
        <v>1980</v>
      </c>
      <c r="B608" s="32" t="s">
        <v>1282</v>
      </c>
      <c r="C608" s="15" t="s">
        <v>1283</v>
      </c>
      <c r="D608" s="16">
        <v>535</v>
      </c>
      <c r="E608" s="16">
        <v>570</v>
      </c>
      <c r="F608" s="16">
        <v>375</v>
      </c>
      <c r="G608" s="16">
        <v>175</v>
      </c>
      <c r="H608" s="16"/>
      <c r="I608" s="16">
        <v>1480</v>
      </c>
      <c r="J608" s="16">
        <v>1650</v>
      </c>
      <c r="K608" s="16"/>
      <c r="L608" s="16">
        <v>790</v>
      </c>
      <c r="M608" s="32" t="s">
        <v>31</v>
      </c>
      <c r="N608" s="15" t="s">
        <v>32</v>
      </c>
    </row>
    <row r="609" spans="1:14" x14ac:dyDescent="0.35">
      <c r="A609" s="32" t="s">
        <v>1981</v>
      </c>
      <c r="B609" s="32" t="s">
        <v>1284</v>
      </c>
      <c r="C609" s="15" t="s">
        <v>1285</v>
      </c>
      <c r="D609" s="16">
        <v>405</v>
      </c>
      <c r="E609" s="16">
        <v>455</v>
      </c>
      <c r="F609" s="16">
        <v>355</v>
      </c>
      <c r="G609" s="16">
        <v>180</v>
      </c>
      <c r="H609" s="16"/>
      <c r="I609" s="16">
        <v>1215</v>
      </c>
      <c r="J609" s="16">
        <v>1395</v>
      </c>
      <c r="K609" s="16"/>
      <c r="L609" s="16">
        <v>665</v>
      </c>
      <c r="M609" s="32" t="s">
        <v>31</v>
      </c>
      <c r="N609" s="15" t="s">
        <v>32</v>
      </c>
    </row>
    <row r="610" spans="1:14" x14ac:dyDescent="0.35">
      <c r="A610" s="32" t="s">
        <v>1982</v>
      </c>
      <c r="B610" s="32" t="s">
        <v>1286</v>
      </c>
      <c r="C610" s="15" t="s">
        <v>1287</v>
      </c>
      <c r="D610" s="16">
        <v>250</v>
      </c>
      <c r="E610" s="16">
        <v>320</v>
      </c>
      <c r="F610" s="16">
        <v>270</v>
      </c>
      <c r="G610" s="16">
        <v>115</v>
      </c>
      <c r="H610" s="16"/>
      <c r="I610" s="16">
        <v>840</v>
      </c>
      <c r="J610" s="16">
        <v>955</v>
      </c>
      <c r="K610" s="16"/>
      <c r="L610" s="16">
        <v>450</v>
      </c>
      <c r="M610" s="32" t="s">
        <v>31</v>
      </c>
      <c r="N610" s="15" t="s">
        <v>32</v>
      </c>
    </row>
    <row r="611" spans="1:14" x14ac:dyDescent="0.35">
      <c r="A611" s="32" t="s">
        <v>1983</v>
      </c>
      <c r="B611" s="32" t="s">
        <v>1288</v>
      </c>
      <c r="C611" s="15" t="s">
        <v>1289</v>
      </c>
      <c r="D611" s="16">
        <v>525</v>
      </c>
      <c r="E611" s="16">
        <v>590</v>
      </c>
      <c r="F611" s="16">
        <v>490</v>
      </c>
      <c r="G611" s="16">
        <v>255</v>
      </c>
      <c r="H611" s="16"/>
      <c r="I611" s="16">
        <v>1605</v>
      </c>
      <c r="J611" s="16">
        <v>1860</v>
      </c>
      <c r="K611" s="16"/>
      <c r="L611" s="16">
        <v>840</v>
      </c>
      <c r="M611" s="32" t="s">
        <v>31</v>
      </c>
      <c r="N611" s="15" t="s">
        <v>32</v>
      </c>
    </row>
    <row r="612" spans="1:14" x14ac:dyDescent="0.35">
      <c r="A612" s="32" t="s">
        <v>1984</v>
      </c>
      <c r="B612" s="32" t="s">
        <v>1290</v>
      </c>
      <c r="C612" s="15" t="s">
        <v>1291</v>
      </c>
      <c r="D612" s="16">
        <v>560</v>
      </c>
      <c r="E612" s="16">
        <v>730</v>
      </c>
      <c r="F612" s="16">
        <v>550</v>
      </c>
      <c r="G612" s="16">
        <v>255</v>
      </c>
      <c r="H612" s="16"/>
      <c r="I612" s="16">
        <v>1840</v>
      </c>
      <c r="J612" s="16">
        <v>2100</v>
      </c>
      <c r="K612" s="16"/>
      <c r="L612" s="16">
        <v>930</v>
      </c>
      <c r="M612" s="32" t="s">
        <v>31</v>
      </c>
      <c r="N612" s="15" t="s">
        <v>32</v>
      </c>
    </row>
    <row r="613" spans="1:14" x14ac:dyDescent="0.35">
      <c r="A613" s="32" t="s">
        <v>1985</v>
      </c>
      <c r="B613" s="32" t="s">
        <v>1292</v>
      </c>
      <c r="C613" s="15" t="s">
        <v>1293</v>
      </c>
      <c r="D613" s="16">
        <v>500</v>
      </c>
      <c r="E613" s="16">
        <v>545</v>
      </c>
      <c r="F613" s="16">
        <v>445</v>
      </c>
      <c r="G613" s="16">
        <v>240</v>
      </c>
      <c r="H613" s="16"/>
      <c r="I613" s="16">
        <v>1485</v>
      </c>
      <c r="J613" s="16">
        <v>1730</v>
      </c>
      <c r="K613" s="16"/>
      <c r="L613" s="16">
        <v>815</v>
      </c>
      <c r="M613" s="32" t="s">
        <v>31</v>
      </c>
      <c r="N613" s="15" t="s">
        <v>32</v>
      </c>
    </row>
    <row r="614" spans="1:14" x14ac:dyDescent="0.35">
      <c r="A614" s="32" t="s">
        <v>1986</v>
      </c>
      <c r="B614" s="32" t="s">
        <v>1294</v>
      </c>
      <c r="C614" s="15" t="s">
        <v>1295</v>
      </c>
      <c r="D614" s="16">
        <v>335</v>
      </c>
      <c r="E614" s="16">
        <v>445</v>
      </c>
      <c r="F614" s="16">
        <v>380</v>
      </c>
      <c r="G614" s="16">
        <v>165</v>
      </c>
      <c r="H614" s="16"/>
      <c r="I614" s="16">
        <v>1165</v>
      </c>
      <c r="J614" s="16">
        <v>1325</v>
      </c>
      <c r="K614" s="16"/>
      <c r="L614" s="16">
        <v>595</v>
      </c>
      <c r="M614" s="32" t="s">
        <v>31</v>
      </c>
      <c r="N614" s="15" t="s">
        <v>32</v>
      </c>
    </row>
    <row r="615" spans="1:14" x14ac:dyDescent="0.35">
      <c r="A615" s="32" t="s">
        <v>1987</v>
      </c>
      <c r="B615" s="32" t="s">
        <v>1296</v>
      </c>
      <c r="C615" s="15" t="s">
        <v>1297</v>
      </c>
      <c r="D615" s="16">
        <v>400</v>
      </c>
      <c r="E615" s="16">
        <v>480</v>
      </c>
      <c r="F615" s="16">
        <v>415</v>
      </c>
      <c r="G615" s="16">
        <v>205</v>
      </c>
      <c r="H615" s="16"/>
      <c r="I615" s="16">
        <v>1300</v>
      </c>
      <c r="J615" s="16">
        <v>1505</v>
      </c>
      <c r="K615" s="16"/>
      <c r="L615" s="16">
        <v>680</v>
      </c>
      <c r="M615" s="32" t="s">
        <v>31</v>
      </c>
      <c r="N615" s="15" t="s">
        <v>32</v>
      </c>
    </row>
    <row r="616" spans="1:14" x14ac:dyDescent="0.35">
      <c r="A616" s="32" t="s">
        <v>1988</v>
      </c>
      <c r="B616" s="32" t="s">
        <v>1298</v>
      </c>
      <c r="C616" s="15" t="s">
        <v>1299</v>
      </c>
      <c r="D616" s="16">
        <v>335</v>
      </c>
      <c r="E616" s="16">
        <v>370</v>
      </c>
      <c r="F616" s="16">
        <v>305</v>
      </c>
      <c r="G616" s="16">
        <v>165</v>
      </c>
      <c r="H616" s="16"/>
      <c r="I616" s="16">
        <v>1010</v>
      </c>
      <c r="J616" s="16">
        <v>1180</v>
      </c>
      <c r="K616" s="16"/>
      <c r="L616" s="16">
        <v>545</v>
      </c>
      <c r="M616" s="32" t="s">
        <v>31</v>
      </c>
      <c r="N616" s="15" t="s">
        <v>32</v>
      </c>
    </row>
    <row r="617" spans="1:14" x14ac:dyDescent="0.35">
      <c r="A617" s="32" t="s">
        <v>1989</v>
      </c>
      <c r="B617" s="32" t="s">
        <v>1300</v>
      </c>
      <c r="C617" s="15" t="s">
        <v>1301</v>
      </c>
      <c r="D617" s="16">
        <v>400</v>
      </c>
      <c r="E617" s="16">
        <v>555</v>
      </c>
      <c r="F617" s="16">
        <v>535</v>
      </c>
      <c r="G617" s="16">
        <v>300</v>
      </c>
      <c r="H617" s="16"/>
      <c r="I617" s="16">
        <v>1490</v>
      </c>
      <c r="J617" s="16">
        <v>1785</v>
      </c>
      <c r="K617" s="16"/>
      <c r="L617" s="16">
        <v>780</v>
      </c>
      <c r="M617" s="32" t="s">
        <v>31</v>
      </c>
      <c r="N617" s="15" t="s">
        <v>32</v>
      </c>
    </row>
    <row r="618" spans="1:14" x14ac:dyDescent="0.35">
      <c r="A618" s="32" t="s">
        <v>1990</v>
      </c>
      <c r="B618" s="32" t="s">
        <v>1302</v>
      </c>
      <c r="C618" s="15" t="s">
        <v>1303</v>
      </c>
      <c r="D618" s="16">
        <v>180</v>
      </c>
      <c r="E618" s="16">
        <v>190</v>
      </c>
      <c r="F618" s="16">
        <v>130</v>
      </c>
      <c r="G618" s="16">
        <v>65</v>
      </c>
      <c r="H618" s="16"/>
      <c r="I618" s="16">
        <v>500</v>
      </c>
      <c r="J618" s="16">
        <v>565</v>
      </c>
      <c r="K618" s="16"/>
      <c r="L618" s="16">
        <v>265</v>
      </c>
      <c r="M618" s="32" t="s">
        <v>31</v>
      </c>
      <c r="N618" s="15" t="s">
        <v>32</v>
      </c>
    </row>
    <row r="619" spans="1:14" x14ac:dyDescent="0.35">
      <c r="A619" s="32" t="s">
        <v>1991</v>
      </c>
      <c r="B619" s="32" t="s">
        <v>1304</v>
      </c>
      <c r="C619" s="15" t="s">
        <v>1305</v>
      </c>
      <c r="D619" s="16">
        <v>380</v>
      </c>
      <c r="E619" s="16">
        <v>505</v>
      </c>
      <c r="F619" s="16">
        <v>410</v>
      </c>
      <c r="G619" s="16">
        <v>200</v>
      </c>
      <c r="H619" s="16"/>
      <c r="I619" s="16">
        <v>1295</v>
      </c>
      <c r="J619" s="16">
        <v>1495</v>
      </c>
      <c r="K619" s="16"/>
      <c r="L619" s="16">
        <v>645</v>
      </c>
      <c r="M619" s="32" t="s">
        <v>31</v>
      </c>
      <c r="N619" s="15" t="s">
        <v>32</v>
      </c>
    </row>
    <row r="620" spans="1:14" x14ac:dyDescent="0.35">
      <c r="A620" s="32" t="s">
        <v>1992</v>
      </c>
      <c r="B620" s="32" t="s">
        <v>1306</v>
      </c>
      <c r="C620" s="15" t="s">
        <v>1307</v>
      </c>
      <c r="D620" s="16">
        <v>140</v>
      </c>
      <c r="E620" s="16">
        <v>205</v>
      </c>
      <c r="F620" s="16">
        <v>180</v>
      </c>
      <c r="G620" s="16">
        <v>100</v>
      </c>
      <c r="H620" s="16"/>
      <c r="I620" s="16">
        <v>530</v>
      </c>
      <c r="J620" s="16">
        <v>630</v>
      </c>
      <c r="K620" s="16"/>
      <c r="L620" s="16">
        <v>300</v>
      </c>
      <c r="M620" s="32" t="s">
        <v>31</v>
      </c>
      <c r="N620" s="15" t="s">
        <v>32</v>
      </c>
    </row>
    <row r="621" spans="1:14" x14ac:dyDescent="0.35">
      <c r="A621" s="32" t="s">
        <v>1993</v>
      </c>
      <c r="B621" s="32" t="s">
        <v>1308</v>
      </c>
      <c r="C621" s="15" t="s">
        <v>1309</v>
      </c>
      <c r="D621" s="16">
        <v>320</v>
      </c>
      <c r="E621" s="16">
        <v>370</v>
      </c>
      <c r="F621" s="16">
        <v>310</v>
      </c>
      <c r="G621" s="16">
        <v>140</v>
      </c>
      <c r="H621" s="16"/>
      <c r="I621" s="16">
        <v>1000</v>
      </c>
      <c r="J621" s="16">
        <v>1140</v>
      </c>
      <c r="K621" s="16"/>
      <c r="L621" s="16">
        <v>510</v>
      </c>
      <c r="M621" s="32" t="s">
        <v>31</v>
      </c>
      <c r="N621" s="15" t="s">
        <v>32</v>
      </c>
    </row>
    <row r="622" spans="1:14" x14ac:dyDescent="0.35">
      <c r="A622" s="32" t="s">
        <v>1994</v>
      </c>
      <c r="B622" s="32" t="s">
        <v>1310</v>
      </c>
      <c r="C622" s="15" t="s">
        <v>1311</v>
      </c>
      <c r="D622" s="16">
        <v>300</v>
      </c>
      <c r="E622" s="16">
        <v>330</v>
      </c>
      <c r="F622" s="16">
        <v>285</v>
      </c>
      <c r="G622" s="16">
        <v>150</v>
      </c>
      <c r="H622" s="16"/>
      <c r="I622" s="16">
        <v>915</v>
      </c>
      <c r="J622" s="16">
        <v>1070</v>
      </c>
      <c r="K622" s="16"/>
      <c r="L622" s="16">
        <v>505</v>
      </c>
      <c r="M622" s="32" t="s">
        <v>31</v>
      </c>
      <c r="N622" s="15" t="s">
        <v>32</v>
      </c>
    </row>
    <row r="623" spans="1:14" x14ac:dyDescent="0.35">
      <c r="A623" s="32" t="s">
        <v>1995</v>
      </c>
      <c r="B623" s="32" t="s">
        <v>1312</v>
      </c>
      <c r="C623" s="15" t="s">
        <v>1313</v>
      </c>
      <c r="D623" s="16">
        <v>350</v>
      </c>
      <c r="E623" s="16">
        <v>335</v>
      </c>
      <c r="F623" s="16">
        <v>210</v>
      </c>
      <c r="G623" s="16">
        <v>125</v>
      </c>
      <c r="H623" s="16"/>
      <c r="I623" s="16">
        <v>890</v>
      </c>
      <c r="J623" s="16">
        <v>1010</v>
      </c>
      <c r="K623" s="16"/>
      <c r="L623" s="16">
        <v>495</v>
      </c>
      <c r="M623" s="32" t="s">
        <v>74</v>
      </c>
      <c r="N623" s="15" t="s">
        <v>75</v>
      </c>
    </row>
    <row r="624" spans="1:14" x14ac:dyDescent="0.35">
      <c r="A624" s="32" t="s">
        <v>1996</v>
      </c>
      <c r="B624" s="32" t="s">
        <v>1314</v>
      </c>
      <c r="C624" s="15" t="s">
        <v>1315</v>
      </c>
      <c r="D624" s="16">
        <v>270</v>
      </c>
      <c r="E624" s="16">
        <v>345</v>
      </c>
      <c r="F624" s="16">
        <v>230</v>
      </c>
      <c r="G624" s="16">
        <v>120</v>
      </c>
      <c r="H624" s="16"/>
      <c r="I624" s="16">
        <v>840</v>
      </c>
      <c r="J624" s="16">
        <v>965</v>
      </c>
      <c r="K624" s="16"/>
      <c r="L624" s="16">
        <v>495</v>
      </c>
      <c r="M624" s="32" t="s">
        <v>74</v>
      </c>
      <c r="N624" s="15" t="s">
        <v>75</v>
      </c>
    </row>
    <row r="625" spans="1:14" x14ac:dyDescent="0.35">
      <c r="A625" s="32" t="s">
        <v>1997</v>
      </c>
      <c r="B625" s="32" t="s">
        <v>1316</v>
      </c>
      <c r="C625" s="15" t="s">
        <v>1317</v>
      </c>
      <c r="D625" s="16">
        <v>255</v>
      </c>
      <c r="E625" s="16">
        <v>335</v>
      </c>
      <c r="F625" s="16">
        <v>210</v>
      </c>
      <c r="G625" s="16">
        <v>80</v>
      </c>
      <c r="H625" s="16"/>
      <c r="I625" s="16">
        <v>800</v>
      </c>
      <c r="J625" s="16">
        <v>880</v>
      </c>
      <c r="K625" s="16"/>
      <c r="L625" s="16">
        <v>445</v>
      </c>
      <c r="M625" s="32" t="s">
        <v>74</v>
      </c>
      <c r="N625" s="15" t="s">
        <v>75</v>
      </c>
    </row>
    <row r="626" spans="1:14" x14ac:dyDescent="0.35">
      <c r="A626" s="32" t="s">
        <v>1998</v>
      </c>
      <c r="B626" s="32" t="s">
        <v>1318</v>
      </c>
      <c r="C626" s="15" t="s">
        <v>1319</v>
      </c>
      <c r="D626" s="16">
        <v>145</v>
      </c>
      <c r="E626" s="16">
        <v>145</v>
      </c>
      <c r="F626" s="16">
        <v>115</v>
      </c>
      <c r="G626" s="16">
        <v>45</v>
      </c>
      <c r="H626" s="16"/>
      <c r="I626" s="16">
        <v>405</v>
      </c>
      <c r="J626" s="16">
        <v>455</v>
      </c>
      <c r="K626" s="16"/>
      <c r="L626" s="16">
        <v>245</v>
      </c>
      <c r="M626" s="32" t="s">
        <v>74</v>
      </c>
      <c r="N626" s="15" t="s">
        <v>75</v>
      </c>
    </row>
    <row r="627" spans="1:14" x14ac:dyDescent="0.35">
      <c r="A627" s="32" t="s">
        <v>1999</v>
      </c>
      <c r="B627" s="32" t="s">
        <v>1320</v>
      </c>
      <c r="C627" s="15" t="s">
        <v>1321</v>
      </c>
      <c r="D627" s="16">
        <v>130</v>
      </c>
      <c r="E627" s="16">
        <v>170</v>
      </c>
      <c r="F627" s="16">
        <v>125</v>
      </c>
      <c r="G627" s="16">
        <v>50</v>
      </c>
      <c r="H627" s="16"/>
      <c r="I627" s="16">
        <v>425</v>
      </c>
      <c r="J627" s="16">
        <v>475</v>
      </c>
      <c r="K627" s="16"/>
      <c r="L627" s="16">
        <v>255</v>
      </c>
      <c r="M627" s="32" t="s">
        <v>74</v>
      </c>
      <c r="N627" s="15" t="s">
        <v>75</v>
      </c>
    </row>
    <row r="628" spans="1:14" x14ac:dyDescent="0.35">
      <c r="A628" s="32" t="s">
        <v>2000</v>
      </c>
      <c r="B628" s="32" t="s">
        <v>1322</v>
      </c>
      <c r="C628" s="15" t="s">
        <v>1323</v>
      </c>
      <c r="D628" s="16">
        <v>180</v>
      </c>
      <c r="E628" s="16">
        <v>170</v>
      </c>
      <c r="F628" s="16">
        <v>140</v>
      </c>
      <c r="G628" s="16">
        <v>75</v>
      </c>
      <c r="H628" s="16"/>
      <c r="I628" s="16">
        <v>490</v>
      </c>
      <c r="J628" s="16">
        <v>565</v>
      </c>
      <c r="K628" s="16"/>
      <c r="L628" s="16">
        <v>290</v>
      </c>
      <c r="M628" s="32" t="s">
        <v>74</v>
      </c>
      <c r="N628" s="15" t="s">
        <v>75</v>
      </c>
    </row>
    <row r="629" spans="1:14" x14ac:dyDescent="0.35">
      <c r="A629" s="32" t="s">
        <v>2001</v>
      </c>
      <c r="B629" s="32" t="s">
        <v>1324</v>
      </c>
      <c r="C629" s="15" t="s">
        <v>1325</v>
      </c>
      <c r="D629" s="16">
        <v>195</v>
      </c>
      <c r="E629" s="16">
        <v>180</v>
      </c>
      <c r="F629" s="16">
        <v>115</v>
      </c>
      <c r="G629" s="16">
        <v>65</v>
      </c>
      <c r="H629" s="16"/>
      <c r="I629" s="16">
        <v>490</v>
      </c>
      <c r="J629" s="16">
        <v>560</v>
      </c>
      <c r="K629" s="16"/>
      <c r="L629" s="16">
        <v>290</v>
      </c>
      <c r="M629" s="32" t="s">
        <v>74</v>
      </c>
      <c r="N629" s="15" t="s">
        <v>75</v>
      </c>
    </row>
    <row r="630" spans="1:14" x14ac:dyDescent="0.35">
      <c r="A630" s="32" t="s">
        <v>2002</v>
      </c>
      <c r="B630" s="32" t="s">
        <v>1326</v>
      </c>
      <c r="C630" s="15" t="s">
        <v>1327</v>
      </c>
      <c r="D630" s="16">
        <v>175</v>
      </c>
      <c r="E630" s="16">
        <v>245</v>
      </c>
      <c r="F630" s="16">
        <v>165</v>
      </c>
      <c r="G630" s="16">
        <v>75</v>
      </c>
      <c r="H630" s="16"/>
      <c r="I630" s="16">
        <v>585</v>
      </c>
      <c r="J630" s="16">
        <v>665</v>
      </c>
      <c r="K630" s="16"/>
      <c r="L630" s="16">
        <v>325</v>
      </c>
      <c r="M630" s="32" t="s">
        <v>74</v>
      </c>
      <c r="N630" s="15" t="s">
        <v>75</v>
      </c>
    </row>
    <row r="631" spans="1:14" x14ac:dyDescent="0.35">
      <c r="A631" s="32" t="s">
        <v>2003</v>
      </c>
      <c r="B631" s="32" t="s">
        <v>1328</v>
      </c>
      <c r="C631" s="15" t="s">
        <v>1329</v>
      </c>
      <c r="D631" s="16">
        <v>195</v>
      </c>
      <c r="E631" s="16">
        <v>235</v>
      </c>
      <c r="F631" s="16">
        <v>180</v>
      </c>
      <c r="G631" s="16">
        <v>90</v>
      </c>
      <c r="H631" s="16"/>
      <c r="I631" s="16">
        <v>610</v>
      </c>
      <c r="J631" s="16">
        <v>695</v>
      </c>
      <c r="K631" s="16"/>
      <c r="L631" s="16">
        <v>360</v>
      </c>
      <c r="M631" s="32" t="s">
        <v>74</v>
      </c>
      <c r="N631" s="15" t="s">
        <v>75</v>
      </c>
    </row>
    <row r="632" spans="1:14" x14ac:dyDescent="0.35">
      <c r="A632" s="32" t="s">
        <v>2004</v>
      </c>
      <c r="B632" s="32" t="s">
        <v>1330</v>
      </c>
      <c r="C632" s="15" t="s">
        <v>1331</v>
      </c>
      <c r="D632" s="16">
        <v>280</v>
      </c>
      <c r="E632" s="16">
        <v>290</v>
      </c>
      <c r="F632" s="16">
        <v>180</v>
      </c>
      <c r="G632" s="16">
        <v>115</v>
      </c>
      <c r="H632" s="16"/>
      <c r="I632" s="16">
        <v>750</v>
      </c>
      <c r="J632" s="16">
        <v>865</v>
      </c>
      <c r="K632" s="16"/>
      <c r="L632" s="16">
        <v>445</v>
      </c>
      <c r="M632" s="32" t="s">
        <v>74</v>
      </c>
      <c r="N632" s="15" t="s">
        <v>75</v>
      </c>
    </row>
    <row r="633" spans="1:14" x14ac:dyDescent="0.35">
      <c r="A633" s="32" t="s">
        <v>2005</v>
      </c>
      <c r="B633" s="32" t="s">
        <v>1332</v>
      </c>
      <c r="C633" s="15" t="s">
        <v>1333</v>
      </c>
      <c r="D633" s="16">
        <v>335</v>
      </c>
      <c r="E633" s="16">
        <v>420</v>
      </c>
      <c r="F633" s="16">
        <v>335</v>
      </c>
      <c r="G633" s="16">
        <v>165</v>
      </c>
      <c r="H633" s="16"/>
      <c r="I633" s="16">
        <v>1095</v>
      </c>
      <c r="J633" s="16">
        <v>1255</v>
      </c>
      <c r="K633" s="16"/>
      <c r="L633" s="16">
        <v>615</v>
      </c>
      <c r="M633" s="32" t="s">
        <v>74</v>
      </c>
      <c r="N633" s="15" t="s">
        <v>75</v>
      </c>
    </row>
    <row r="634" spans="1:14" x14ac:dyDescent="0.35">
      <c r="A634" s="32" t="s">
        <v>2006</v>
      </c>
      <c r="B634" s="32" t="s">
        <v>1334</v>
      </c>
      <c r="C634" s="15" t="s">
        <v>1335</v>
      </c>
      <c r="D634" s="16">
        <v>265</v>
      </c>
      <c r="E634" s="16">
        <v>265</v>
      </c>
      <c r="F634" s="16">
        <v>180</v>
      </c>
      <c r="G634" s="16">
        <v>100</v>
      </c>
      <c r="H634" s="16"/>
      <c r="I634" s="16">
        <v>710</v>
      </c>
      <c r="J634" s="16">
        <v>805</v>
      </c>
      <c r="K634" s="16"/>
      <c r="L634" s="16">
        <v>430</v>
      </c>
      <c r="M634" s="32" t="s">
        <v>74</v>
      </c>
      <c r="N634" s="15" t="s">
        <v>75</v>
      </c>
    </row>
    <row r="635" spans="1:14" x14ac:dyDescent="0.35">
      <c r="A635" s="32" t="s">
        <v>2007</v>
      </c>
      <c r="B635" s="32" t="s">
        <v>1336</v>
      </c>
      <c r="C635" s="15" t="s">
        <v>1337</v>
      </c>
      <c r="D635" s="16">
        <v>200</v>
      </c>
      <c r="E635" s="16">
        <v>220</v>
      </c>
      <c r="F635" s="16">
        <v>175</v>
      </c>
      <c r="G635" s="16">
        <v>90</v>
      </c>
      <c r="H635" s="16"/>
      <c r="I635" s="16">
        <v>600</v>
      </c>
      <c r="J635" s="16">
        <v>685</v>
      </c>
      <c r="K635" s="16"/>
      <c r="L635" s="16">
        <v>350</v>
      </c>
      <c r="M635" s="32" t="s">
        <v>74</v>
      </c>
      <c r="N635" s="15" t="s">
        <v>75</v>
      </c>
    </row>
    <row r="636" spans="1:14" x14ac:dyDescent="0.35">
      <c r="A636" s="32" t="s">
        <v>2008</v>
      </c>
      <c r="B636" s="32" t="s">
        <v>1338</v>
      </c>
      <c r="C636" s="15" t="s">
        <v>1339</v>
      </c>
      <c r="D636" s="16">
        <v>415</v>
      </c>
      <c r="E636" s="16">
        <v>370</v>
      </c>
      <c r="F636" s="16">
        <v>260</v>
      </c>
      <c r="G636" s="16">
        <v>150</v>
      </c>
      <c r="H636" s="16"/>
      <c r="I636" s="16">
        <v>1045</v>
      </c>
      <c r="J636" s="16">
        <v>1200</v>
      </c>
      <c r="K636" s="16"/>
      <c r="L636" s="16">
        <v>600</v>
      </c>
      <c r="M636" s="32" t="s">
        <v>74</v>
      </c>
      <c r="N636" s="15" t="s">
        <v>75</v>
      </c>
    </row>
    <row r="637" spans="1:14" x14ac:dyDescent="0.35">
      <c r="A637" s="32" t="s">
        <v>2009</v>
      </c>
      <c r="B637" s="32" t="s">
        <v>1340</v>
      </c>
      <c r="C637" s="15" t="s">
        <v>1341</v>
      </c>
      <c r="D637" s="16">
        <v>370</v>
      </c>
      <c r="E637" s="16">
        <v>410</v>
      </c>
      <c r="F637" s="16">
        <v>290</v>
      </c>
      <c r="G637" s="16">
        <v>160</v>
      </c>
      <c r="H637" s="16"/>
      <c r="I637" s="16">
        <v>1065</v>
      </c>
      <c r="J637" s="16">
        <v>1225</v>
      </c>
      <c r="K637" s="16"/>
      <c r="L637" s="16">
        <v>605</v>
      </c>
      <c r="M637" s="32" t="s">
        <v>74</v>
      </c>
      <c r="N637" s="15" t="s">
        <v>75</v>
      </c>
    </row>
    <row r="638" spans="1:14" x14ac:dyDescent="0.35">
      <c r="A638" s="32" t="s">
        <v>2010</v>
      </c>
      <c r="B638" s="32" t="s">
        <v>1342</v>
      </c>
      <c r="C638" s="15" t="s">
        <v>1343</v>
      </c>
      <c r="D638" s="16">
        <v>170</v>
      </c>
      <c r="E638" s="16">
        <v>155</v>
      </c>
      <c r="F638" s="16">
        <v>110</v>
      </c>
      <c r="G638" s="16">
        <v>60</v>
      </c>
      <c r="H638" s="16"/>
      <c r="I638" s="16">
        <v>425</v>
      </c>
      <c r="J638" s="16">
        <v>490</v>
      </c>
      <c r="K638" s="16"/>
      <c r="L638" s="16">
        <v>255</v>
      </c>
      <c r="M638" s="32" t="s">
        <v>74</v>
      </c>
      <c r="N638" s="15" t="s">
        <v>75</v>
      </c>
    </row>
    <row r="639" spans="1:14" x14ac:dyDescent="0.35">
      <c r="A639" s="32" t="s">
        <v>2011</v>
      </c>
      <c r="B639" s="32" t="s">
        <v>1344</v>
      </c>
      <c r="C639" s="15" t="s">
        <v>1345</v>
      </c>
      <c r="D639" s="16">
        <v>260</v>
      </c>
      <c r="E639" s="16">
        <v>345</v>
      </c>
      <c r="F639" s="16">
        <v>275</v>
      </c>
      <c r="G639" s="16">
        <v>125</v>
      </c>
      <c r="H639" s="16"/>
      <c r="I639" s="16">
        <v>880</v>
      </c>
      <c r="J639" s="16">
        <v>1005</v>
      </c>
      <c r="K639" s="16"/>
      <c r="L639" s="16">
        <v>490</v>
      </c>
      <c r="M639" s="32" t="s">
        <v>74</v>
      </c>
      <c r="N639" s="15" t="s">
        <v>75</v>
      </c>
    </row>
    <row r="640" spans="1:14" x14ac:dyDescent="0.35">
      <c r="A640" s="32" t="s">
        <v>2012</v>
      </c>
      <c r="B640" s="32" t="s">
        <v>1346</v>
      </c>
      <c r="C640" s="15" t="s">
        <v>1347</v>
      </c>
      <c r="D640" s="16">
        <v>245</v>
      </c>
      <c r="E640" s="16">
        <v>270</v>
      </c>
      <c r="F640" s="16">
        <v>165</v>
      </c>
      <c r="G640" s="16">
        <v>80</v>
      </c>
      <c r="H640" s="16"/>
      <c r="I640" s="16">
        <v>685</v>
      </c>
      <c r="J640" s="16">
        <v>760</v>
      </c>
      <c r="K640" s="16"/>
      <c r="L640" s="16">
        <v>400</v>
      </c>
      <c r="M640" s="32" t="s">
        <v>74</v>
      </c>
      <c r="N640" s="15" t="s">
        <v>75</v>
      </c>
    </row>
    <row r="641" spans="1:14" x14ac:dyDescent="0.35">
      <c r="A641" s="32" t="s">
        <v>2013</v>
      </c>
      <c r="B641" s="32" t="s">
        <v>1348</v>
      </c>
      <c r="C641" s="15" t="s">
        <v>1349</v>
      </c>
      <c r="D641" s="16">
        <v>310</v>
      </c>
      <c r="E641" s="16">
        <v>340</v>
      </c>
      <c r="F641" s="16">
        <v>240</v>
      </c>
      <c r="G641" s="16">
        <v>105</v>
      </c>
      <c r="H641" s="16"/>
      <c r="I641" s="16">
        <v>895</v>
      </c>
      <c r="J641" s="16">
        <v>1000</v>
      </c>
      <c r="K641" s="16"/>
      <c r="L641" s="16">
        <v>465</v>
      </c>
      <c r="M641" s="32" t="s">
        <v>74</v>
      </c>
      <c r="N641" s="15" t="s">
        <v>75</v>
      </c>
    </row>
    <row r="642" spans="1:14" x14ac:dyDescent="0.35">
      <c r="A642" s="32" t="s">
        <v>2014</v>
      </c>
      <c r="B642" s="32" t="s">
        <v>1350</v>
      </c>
      <c r="C642" s="15" t="s">
        <v>1351</v>
      </c>
      <c r="D642" s="16">
        <v>305</v>
      </c>
      <c r="E642" s="16">
        <v>330</v>
      </c>
      <c r="F642" s="16">
        <v>225</v>
      </c>
      <c r="G642" s="16">
        <v>95</v>
      </c>
      <c r="H642" s="16"/>
      <c r="I642" s="16">
        <v>865</v>
      </c>
      <c r="J642" s="16">
        <v>955</v>
      </c>
      <c r="K642" s="16"/>
      <c r="L642" s="16">
        <v>470</v>
      </c>
      <c r="M642" s="32" t="s">
        <v>74</v>
      </c>
      <c r="N642" s="15" t="s">
        <v>75</v>
      </c>
    </row>
    <row r="643" spans="1:14" x14ac:dyDescent="0.35">
      <c r="A643" s="32" t="s">
        <v>2015</v>
      </c>
      <c r="B643" s="32" t="s">
        <v>1352</v>
      </c>
      <c r="C643" s="15" t="s">
        <v>1353</v>
      </c>
      <c r="D643" s="16">
        <v>70</v>
      </c>
      <c r="E643" s="16">
        <v>65</v>
      </c>
      <c r="F643" s="16">
        <v>55</v>
      </c>
      <c r="G643" s="16">
        <v>20</v>
      </c>
      <c r="H643" s="16"/>
      <c r="I643" s="16">
        <v>190</v>
      </c>
      <c r="J643" s="16">
        <v>210</v>
      </c>
      <c r="K643" s="16"/>
      <c r="L643" s="16">
        <v>115</v>
      </c>
      <c r="M643" s="32" t="s">
        <v>33</v>
      </c>
      <c r="N643" s="15" t="s">
        <v>34</v>
      </c>
    </row>
    <row r="644" spans="1:14" x14ac:dyDescent="0.35">
      <c r="A644" s="32" t="s">
        <v>2016</v>
      </c>
      <c r="B644" s="32" t="s">
        <v>1354</v>
      </c>
      <c r="C644" s="15" t="s">
        <v>1355</v>
      </c>
      <c r="D644" s="16">
        <v>145</v>
      </c>
      <c r="E644" s="16">
        <v>125</v>
      </c>
      <c r="F644" s="16">
        <v>85</v>
      </c>
      <c r="G644" s="16">
        <v>55</v>
      </c>
      <c r="H644" s="16"/>
      <c r="I644" s="16">
        <v>355</v>
      </c>
      <c r="J644" s="16">
        <v>405</v>
      </c>
      <c r="K644" s="16"/>
      <c r="L644" s="16">
        <v>220</v>
      </c>
      <c r="M644" s="32" t="s">
        <v>33</v>
      </c>
      <c r="N644" s="15" t="s">
        <v>34</v>
      </c>
    </row>
    <row r="645" spans="1:14" x14ac:dyDescent="0.35">
      <c r="A645" s="32" t="s">
        <v>2017</v>
      </c>
      <c r="B645" s="32" t="s">
        <v>1356</v>
      </c>
      <c r="C645" s="15" t="s">
        <v>1357</v>
      </c>
      <c r="D645" s="16">
        <v>175</v>
      </c>
      <c r="E645" s="16">
        <v>190</v>
      </c>
      <c r="F645" s="16">
        <v>165</v>
      </c>
      <c r="G645" s="16">
        <v>95</v>
      </c>
      <c r="H645" s="16"/>
      <c r="I645" s="16">
        <v>535</v>
      </c>
      <c r="J645" s="16">
        <v>625</v>
      </c>
      <c r="K645" s="16"/>
      <c r="L645" s="16">
        <v>305</v>
      </c>
      <c r="M645" s="32" t="s">
        <v>33</v>
      </c>
      <c r="N645" s="15" t="s">
        <v>34</v>
      </c>
    </row>
    <row r="646" spans="1:14" x14ac:dyDescent="0.35">
      <c r="A646" s="32" t="s">
        <v>2018</v>
      </c>
      <c r="B646" s="32" t="s">
        <v>1358</v>
      </c>
      <c r="C646" s="15" t="s">
        <v>1359</v>
      </c>
      <c r="D646" s="16">
        <v>85</v>
      </c>
      <c r="E646" s="16">
        <v>110</v>
      </c>
      <c r="F646" s="16">
        <v>90</v>
      </c>
      <c r="G646" s="16">
        <v>45</v>
      </c>
      <c r="H646" s="16"/>
      <c r="I646" s="16">
        <v>285</v>
      </c>
      <c r="J646" s="16">
        <v>325</v>
      </c>
      <c r="K646" s="16"/>
      <c r="L646" s="16">
        <v>170</v>
      </c>
      <c r="M646" s="32" t="s">
        <v>33</v>
      </c>
      <c r="N646" s="15" t="s">
        <v>34</v>
      </c>
    </row>
    <row r="647" spans="1:14" x14ac:dyDescent="0.35">
      <c r="A647" s="32" t="s">
        <v>2019</v>
      </c>
      <c r="B647" s="32" t="s">
        <v>1360</v>
      </c>
      <c r="C647" s="15" t="s">
        <v>456</v>
      </c>
      <c r="D647" s="16">
        <v>110</v>
      </c>
      <c r="E647" s="16">
        <v>120</v>
      </c>
      <c r="F647" s="16">
        <v>80</v>
      </c>
      <c r="G647" s="16">
        <v>30</v>
      </c>
      <c r="H647" s="16"/>
      <c r="I647" s="16">
        <v>305</v>
      </c>
      <c r="J647" s="16">
        <v>340</v>
      </c>
      <c r="K647" s="16"/>
      <c r="L647" s="16">
        <v>175</v>
      </c>
      <c r="M647" s="32" t="s">
        <v>33</v>
      </c>
      <c r="N647" s="15" t="s">
        <v>34</v>
      </c>
    </row>
    <row r="648" spans="1:14" x14ac:dyDescent="0.35">
      <c r="A648" s="32" t="s">
        <v>2020</v>
      </c>
      <c r="B648" s="32" t="s">
        <v>1361</v>
      </c>
      <c r="C648" s="15" t="s">
        <v>1362</v>
      </c>
      <c r="D648" s="16">
        <v>345</v>
      </c>
      <c r="E648" s="16">
        <v>300</v>
      </c>
      <c r="F648" s="16">
        <v>220</v>
      </c>
      <c r="G648" s="16">
        <v>95</v>
      </c>
      <c r="H648" s="16"/>
      <c r="I648" s="16">
        <v>870</v>
      </c>
      <c r="J648" s="16">
        <v>970</v>
      </c>
      <c r="K648" s="16"/>
      <c r="L648" s="16">
        <v>455</v>
      </c>
      <c r="M648" s="32" t="s">
        <v>33</v>
      </c>
      <c r="N648" s="15" t="s">
        <v>34</v>
      </c>
    </row>
    <row r="649" spans="1:14" x14ac:dyDescent="0.35">
      <c r="A649" s="32" t="s">
        <v>2021</v>
      </c>
      <c r="B649" s="32" t="s">
        <v>1363</v>
      </c>
      <c r="C649" s="15" t="s">
        <v>1062</v>
      </c>
      <c r="D649" s="16">
        <v>290</v>
      </c>
      <c r="E649" s="16">
        <v>305</v>
      </c>
      <c r="F649" s="16">
        <v>180</v>
      </c>
      <c r="G649" s="16">
        <v>80</v>
      </c>
      <c r="H649" s="16"/>
      <c r="I649" s="16">
        <v>770</v>
      </c>
      <c r="J649" s="16">
        <v>855</v>
      </c>
      <c r="K649" s="16"/>
      <c r="L649" s="16">
        <v>440</v>
      </c>
      <c r="M649" s="32" t="s">
        <v>33</v>
      </c>
      <c r="N649" s="15" t="s">
        <v>34</v>
      </c>
    </row>
    <row r="650" spans="1:14" x14ac:dyDescent="0.35">
      <c r="A650" s="32" t="s">
        <v>2022</v>
      </c>
      <c r="B650" s="32" t="s">
        <v>1364</v>
      </c>
      <c r="C650" s="15" t="s">
        <v>1365</v>
      </c>
      <c r="D650" s="16">
        <v>440</v>
      </c>
      <c r="E650" s="16">
        <v>450</v>
      </c>
      <c r="F650" s="16">
        <v>290</v>
      </c>
      <c r="G650" s="16">
        <v>115</v>
      </c>
      <c r="H650" s="16"/>
      <c r="I650" s="16">
        <v>1185</v>
      </c>
      <c r="J650" s="16">
        <v>1295</v>
      </c>
      <c r="K650" s="16"/>
      <c r="L650" s="16">
        <v>650</v>
      </c>
      <c r="M650" s="32" t="s">
        <v>33</v>
      </c>
      <c r="N650" s="15" t="s">
        <v>34</v>
      </c>
    </row>
    <row r="651" spans="1:14" x14ac:dyDescent="0.35">
      <c r="A651" s="32" t="s">
        <v>2023</v>
      </c>
      <c r="B651" s="32" t="s">
        <v>1366</v>
      </c>
      <c r="C651" s="15" t="s">
        <v>1367</v>
      </c>
      <c r="D651" s="16">
        <v>120</v>
      </c>
      <c r="E651" s="16">
        <v>70</v>
      </c>
      <c r="F651" s="16">
        <v>60</v>
      </c>
      <c r="G651" s="16">
        <v>30</v>
      </c>
      <c r="H651" s="16"/>
      <c r="I651" s="16">
        <v>250</v>
      </c>
      <c r="J651" s="16">
        <v>280</v>
      </c>
      <c r="K651" s="16"/>
      <c r="L651" s="16">
        <v>180</v>
      </c>
      <c r="M651" s="32" t="s">
        <v>33</v>
      </c>
      <c r="N651" s="15" t="s">
        <v>34</v>
      </c>
    </row>
    <row r="652" spans="1:14" x14ac:dyDescent="0.35">
      <c r="A652" s="32" t="s">
        <v>2024</v>
      </c>
      <c r="B652" s="32" t="s">
        <v>1368</v>
      </c>
      <c r="C652" s="15" t="s">
        <v>1369</v>
      </c>
      <c r="D652" s="16">
        <v>45</v>
      </c>
      <c r="E652" s="16">
        <v>55</v>
      </c>
      <c r="F652" s="16">
        <v>45</v>
      </c>
      <c r="G652" s="16">
        <v>10</v>
      </c>
      <c r="H652" s="16"/>
      <c r="I652" s="16">
        <v>145</v>
      </c>
      <c r="J652" s="16">
        <v>160</v>
      </c>
      <c r="K652" s="16"/>
      <c r="L652" s="16">
        <v>95</v>
      </c>
      <c r="M652" s="32" t="s">
        <v>33</v>
      </c>
      <c r="N652" s="15" t="s">
        <v>34</v>
      </c>
    </row>
    <row r="653" spans="1:14" x14ac:dyDescent="0.35">
      <c r="A653" s="32" t="s">
        <v>2025</v>
      </c>
      <c r="B653" s="32" t="s">
        <v>1370</v>
      </c>
      <c r="C653" s="15" t="s">
        <v>1371</v>
      </c>
      <c r="D653" s="16">
        <v>315</v>
      </c>
      <c r="E653" s="16">
        <v>270</v>
      </c>
      <c r="F653" s="16">
        <v>190</v>
      </c>
      <c r="G653" s="16">
        <v>90</v>
      </c>
      <c r="H653" s="16"/>
      <c r="I653" s="16">
        <v>770</v>
      </c>
      <c r="J653" s="16">
        <v>855</v>
      </c>
      <c r="K653" s="16"/>
      <c r="L653" s="16">
        <v>460</v>
      </c>
      <c r="M653" s="32" t="s">
        <v>33</v>
      </c>
      <c r="N653" s="15" t="s">
        <v>34</v>
      </c>
    </row>
    <row r="654" spans="1:14" x14ac:dyDescent="0.35">
      <c r="A654" s="32" t="s">
        <v>2026</v>
      </c>
      <c r="B654" s="32" t="s">
        <v>1372</v>
      </c>
      <c r="C654" s="15" t="s">
        <v>1373</v>
      </c>
      <c r="D654" s="16">
        <v>425</v>
      </c>
      <c r="E654" s="16">
        <v>395</v>
      </c>
      <c r="F654" s="16">
        <v>245</v>
      </c>
      <c r="G654" s="16">
        <v>105</v>
      </c>
      <c r="H654" s="16"/>
      <c r="I654" s="16">
        <v>1070</v>
      </c>
      <c r="J654" s="16">
        <v>1170</v>
      </c>
      <c r="K654" s="16"/>
      <c r="L654" s="16">
        <v>620</v>
      </c>
      <c r="M654" s="32" t="s">
        <v>33</v>
      </c>
      <c r="N654" s="15" t="s">
        <v>34</v>
      </c>
    </row>
    <row r="655" spans="1:14" x14ac:dyDescent="0.35">
      <c r="A655" s="32" t="s">
        <v>2027</v>
      </c>
      <c r="B655" s="32" t="s">
        <v>1374</v>
      </c>
      <c r="C655" s="15" t="s">
        <v>1375</v>
      </c>
      <c r="D655" s="16">
        <v>180</v>
      </c>
      <c r="E655" s="16">
        <v>205</v>
      </c>
      <c r="F655" s="16">
        <v>145</v>
      </c>
      <c r="G655" s="16">
        <v>60</v>
      </c>
      <c r="H655" s="16"/>
      <c r="I655" s="16">
        <v>525</v>
      </c>
      <c r="J655" s="16">
        <v>585</v>
      </c>
      <c r="K655" s="16"/>
      <c r="L655" s="16">
        <v>315</v>
      </c>
      <c r="M655" s="32" t="s">
        <v>33</v>
      </c>
      <c r="N655" s="15" t="s">
        <v>34</v>
      </c>
    </row>
    <row r="656" spans="1:14" x14ac:dyDescent="0.35">
      <c r="A656" s="32" t="s">
        <v>2028</v>
      </c>
      <c r="B656" s="32" t="s">
        <v>1376</v>
      </c>
      <c r="C656" s="15" t="s">
        <v>1377</v>
      </c>
      <c r="D656" s="16">
        <v>100</v>
      </c>
      <c r="E656" s="16">
        <v>100</v>
      </c>
      <c r="F656" s="16">
        <v>85</v>
      </c>
      <c r="G656" s="16">
        <v>50</v>
      </c>
      <c r="H656" s="16"/>
      <c r="I656" s="16">
        <v>290</v>
      </c>
      <c r="J656" s="16">
        <v>340</v>
      </c>
      <c r="K656" s="16"/>
      <c r="L656" s="16">
        <v>200</v>
      </c>
      <c r="M656" s="32" t="s">
        <v>33</v>
      </c>
      <c r="N656" s="15" t="s">
        <v>34</v>
      </c>
    </row>
    <row r="657" spans="1:14" x14ac:dyDescent="0.35">
      <c r="A657" s="32" t="s">
        <v>2029</v>
      </c>
      <c r="B657" s="32" t="s">
        <v>1378</v>
      </c>
      <c r="C657" s="15" t="s">
        <v>1379</v>
      </c>
      <c r="D657" s="16">
        <v>155</v>
      </c>
      <c r="E657" s="16">
        <v>175</v>
      </c>
      <c r="F657" s="16">
        <v>105</v>
      </c>
      <c r="G657" s="16">
        <v>60</v>
      </c>
      <c r="H657" s="16"/>
      <c r="I657" s="16">
        <v>430</v>
      </c>
      <c r="J657" s="16">
        <v>490</v>
      </c>
      <c r="K657" s="16"/>
      <c r="L657" s="16">
        <v>265</v>
      </c>
      <c r="M657" s="32" t="s">
        <v>33</v>
      </c>
      <c r="N657" s="15" t="s">
        <v>34</v>
      </c>
    </row>
    <row r="658" spans="1:14" x14ac:dyDescent="0.35">
      <c r="A658" s="32" t="s">
        <v>2030</v>
      </c>
      <c r="B658" s="32" t="s">
        <v>1380</v>
      </c>
      <c r="C658" s="15" t="s">
        <v>1381</v>
      </c>
      <c r="D658" s="16">
        <v>45</v>
      </c>
      <c r="E658" s="16">
        <v>50</v>
      </c>
      <c r="F658" s="16">
        <v>50</v>
      </c>
      <c r="G658" s="16">
        <v>20</v>
      </c>
      <c r="H658" s="16"/>
      <c r="I658" s="16">
        <v>145</v>
      </c>
      <c r="J658" s="16">
        <v>160</v>
      </c>
      <c r="K658" s="16"/>
      <c r="L658" s="16">
        <v>85</v>
      </c>
      <c r="M658" s="32" t="s">
        <v>33</v>
      </c>
      <c r="N658" s="15" t="s">
        <v>34</v>
      </c>
    </row>
    <row r="659" spans="1:14" x14ac:dyDescent="0.35">
      <c r="A659" s="32" t="s">
        <v>2031</v>
      </c>
      <c r="B659" s="32" t="s">
        <v>1382</v>
      </c>
      <c r="C659" s="15" t="s">
        <v>1383</v>
      </c>
      <c r="D659" s="16">
        <v>295</v>
      </c>
      <c r="E659" s="16">
        <v>320</v>
      </c>
      <c r="F659" s="16">
        <v>245</v>
      </c>
      <c r="G659" s="16">
        <v>100</v>
      </c>
      <c r="H659" s="16"/>
      <c r="I659" s="16">
        <v>860</v>
      </c>
      <c r="J659" s="16">
        <v>965</v>
      </c>
      <c r="K659" s="16"/>
      <c r="L659" s="16">
        <v>425</v>
      </c>
      <c r="M659" s="32" t="s">
        <v>33</v>
      </c>
      <c r="N659" s="15" t="s">
        <v>34</v>
      </c>
    </row>
    <row r="660" spans="1:14" x14ac:dyDescent="0.35">
      <c r="A660" s="32" t="s">
        <v>2032</v>
      </c>
      <c r="B660" s="32" t="s">
        <v>1384</v>
      </c>
      <c r="C660" s="15" t="s">
        <v>1385</v>
      </c>
      <c r="D660" s="16">
        <v>80</v>
      </c>
      <c r="E660" s="16">
        <v>65</v>
      </c>
      <c r="F660" s="16">
        <v>75</v>
      </c>
      <c r="G660" s="16">
        <v>30</v>
      </c>
      <c r="H660" s="16"/>
      <c r="I660" s="16">
        <v>215</v>
      </c>
      <c r="J660" s="16">
        <v>245</v>
      </c>
      <c r="K660" s="16"/>
      <c r="L660" s="16">
        <v>140</v>
      </c>
      <c r="M660" s="32" t="s">
        <v>33</v>
      </c>
      <c r="N660" s="15" t="s">
        <v>34</v>
      </c>
    </row>
    <row r="661" spans="1:14" x14ac:dyDescent="0.35">
      <c r="A661" s="32" t="s">
        <v>2033</v>
      </c>
      <c r="B661" s="32" t="s">
        <v>1386</v>
      </c>
      <c r="C661" s="15" t="s">
        <v>1387</v>
      </c>
      <c r="D661" s="16">
        <v>270</v>
      </c>
      <c r="E661" s="16">
        <v>300</v>
      </c>
      <c r="F661" s="16">
        <v>185</v>
      </c>
      <c r="G661" s="16">
        <v>70</v>
      </c>
      <c r="H661" s="16"/>
      <c r="I661" s="16">
        <v>755</v>
      </c>
      <c r="J661" s="16">
        <v>825</v>
      </c>
      <c r="K661" s="16"/>
      <c r="L661" s="16">
        <v>425</v>
      </c>
      <c r="M661" s="32" t="s">
        <v>33</v>
      </c>
      <c r="N661" s="15" t="s">
        <v>34</v>
      </c>
    </row>
    <row r="662" spans="1:14" x14ac:dyDescent="0.35">
      <c r="A662" s="32" t="s">
        <v>2034</v>
      </c>
      <c r="B662" s="32" t="s">
        <v>1388</v>
      </c>
      <c r="C662" s="15" t="s">
        <v>1389</v>
      </c>
      <c r="D662" s="16">
        <v>195</v>
      </c>
      <c r="E662" s="16">
        <v>210</v>
      </c>
      <c r="F662" s="16">
        <v>155</v>
      </c>
      <c r="G662" s="16">
        <v>55</v>
      </c>
      <c r="H662" s="16"/>
      <c r="I662" s="16">
        <v>565</v>
      </c>
      <c r="J662" s="16">
        <v>615</v>
      </c>
      <c r="K662" s="16"/>
      <c r="L662" s="16">
        <v>320</v>
      </c>
      <c r="M662" s="32" t="s">
        <v>33</v>
      </c>
      <c r="N662" s="15" t="s">
        <v>34</v>
      </c>
    </row>
    <row r="663" spans="1:14" x14ac:dyDescent="0.35">
      <c r="A663" s="32" t="s">
        <v>2035</v>
      </c>
      <c r="B663" s="32" t="s">
        <v>1390</v>
      </c>
      <c r="C663" s="15" t="s">
        <v>1391</v>
      </c>
      <c r="D663" s="16">
        <v>85</v>
      </c>
      <c r="E663" s="16">
        <v>110</v>
      </c>
      <c r="F663" s="16">
        <v>45</v>
      </c>
      <c r="G663" s="16">
        <v>30</v>
      </c>
      <c r="H663" s="16"/>
      <c r="I663" s="16">
        <v>240</v>
      </c>
      <c r="J663" s="16">
        <v>270</v>
      </c>
      <c r="K663" s="16"/>
      <c r="L663" s="16">
        <v>155</v>
      </c>
      <c r="M663" s="32" t="s">
        <v>35</v>
      </c>
      <c r="N663" s="15" t="s">
        <v>36</v>
      </c>
    </row>
    <row r="664" spans="1:14" x14ac:dyDescent="0.35">
      <c r="A664" s="32" t="s">
        <v>2036</v>
      </c>
      <c r="B664" s="32" t="s">
        <v>1392</v>
      </c>
      <c r="C664" s="15" t="s">
        <v>1393</v>
      </c>
      <c r="D664" s="16">
        <v>80</v>
      </c>
      <c r="E664" s="16">
        <v>100</v>
      </c>
      <c r="F664" s="16">
        <v>55</v>
      </c>
      <c r="G664" s="16">
        <v>25</v>
      </c>
      <c r="H664" s="16"/>
      <c r="I664" s="16">
        <v>230</v>
      </c>
      <c r="J664" s="16">
        <v>255</v>
      </c>
      <c r="K664" s="16"/>
      <c r="L664" s="16">
        <v>155</v>
      </c>
      <c r="M664" s="32" t="s">
        <v>35</v>
      </c>
      <c r="N664" s="15" t="s">
        <v>36</v>
      </c>
    </row>
    <row r="665" spans="1:14" x14ac:dyDescent="0.35">
      <c r="A665" s="32" t="s">
        <v>2037</v>
      </c>
      <c r="B665" s="32" t="s">
        <v>1394</v>
      </c>
      <c r="C665" s="15" t="s">
        <v>1395</v>
      </c>
      <c r="D665" s="16">
        <v>115</v>
      </c>
      <c r="E665" s="16">
        <v>90</v>
      </c>
      <c r="F665" s="16">
        <v>70</v>
      </c>
      <c r="G665" s="16">
        <v>35</v>
      </c>
      <c r="H665" s="16"/>
      <c r="I665" s="16">
        <v>275</v>
      </c>
      <c r="J665" s="16">
        <v>305</v>
      </c>
      <c r="K665" s="16"/>
      <c r="L665" s="16">
        <v>165</v>
      </c>
      <c r="M665" s="32" t="s">
        <v>35</v>
      </c>
      <c r="N665" s="15" t="s">
        <v>36</v>
      </c>
    </row>
    <row r="666" spans="1:14" x14ac:dyDescent="0.35">
      <c r="A666" s="32" t="s">
        <v>2038</v>
      </c>
      <c r="B666" s="32" t="s">
        <v>1396</v>
      </c>
      <c r="C666" s="15" t="s">
        <v>1397</v>
      </c>
      <c r="D666" s="16">
        <v>260</v>
      </c>
      <c r="E666" s="16">
        <v>325</v>
      </c>
      <c r="F666" s="16">
        <v>225</v>
      </c>
      <c r="G666" s="16">
        <v>100</v>
      </c>
      <c r="H666" s="16"/>
      <c r="I666" s="16">
        <v>805</v>
      </c>
      <c r="J666" s="16">
        <v>905</v>
      </c>
      <c r="K666" s="16"/>
      <c r="L666" s="16">
        <v>465</v>
      </c>
      <c r="M666" s="32" t="s">
        <v>35</v>
      </c>
      <c r="N666" s="15" t="s">
        <v>36</v>
      </c>
    </row>
    <row r="667" spans="1:14" x14ac:dyDescent="0.35">
      <c r="A667" s="32" t="s">
        <v>2039</v>
      </c>
      <c r="B667" s="32" t="s">
        <v>1398</v>
      </c>
      <c r="C667" s="15" t="s">
        <v>1399</v>
      </c>
      <c r="D667" s="16">
        <v>360</v>
      </c>
      <c r="E667" s="16">
        <v>525</v>
      </c>
      <c r="F667" s="16">
        <v>445</v>
      </c>
      <c r="G667" s="16">
        <v>205</v>
      </c>
      <c r="H667" s="16"/>
      <c r="I667" s="16">
        <v>1325</v>
      </c>
      <c r="J667" s="16">
        <v>1535</v>
      </c>
      <c r="K667" s="16"/>
      <c r="L667" s="16">
        <v>715</v>
      </c>
      <c r="M667" s="32" t="s">
        <v>35</v>
      </c>
      <c r="N667" s="15" t="s">
        <v>36</v>
      </c>
    </row>
    <row r="668" spans="1:14" x14ac:dyDescent="0.35">
      <c r="A668" s="32" t="s">
        <v>2040</v>
      </c>
      <c r="B668" s="32" t="s">
        <v>1400</v>
      </c>
      <c r="C668" s="15" t="s">
        <v>1401</v>
      </c>
      <c r="D668" s="16">
        <v>305</v>
      </c>
      <c r="E668" s="16">
        <v>345</v>
      </c>
      <c r="F668" s="16">
        <v>275</v>
      </c>
      <c r="G668" s="16">
        <v>135</v>
      </c>
      <c r="H668" s="16"/>
      <c r="I668" s="16">
        <v>925</v>
      </c>
      <c r="J668" s="16">
        <v>1060</v>
      </c>
      <c r="K668" s="16"/>
      <c r="L668" s="16">
        <v>550</v>
      </c>
      <c r="M668" s="32" t="s">
        <v>35</v>
      </c>
      <c r="N668" s="15" t="s">
        <v>36</v>
      </c>
    </row>
    <row r="669" spans="1:14" x14ac:dyDescent="0.35">
      <c r="A669" s="32" t="s">
        <v>2041</v>
      </c>
      <c r="B669" s="32" t="s">
        <v>1402</v>
      </c>
      <c r="C669" s="15" t="s">
        <v>1403</v>
      </c>
      <c r="D669" s="16">
        <v>200</v>
      </c>
      <c r="E669" s="16">
        <v>145</v>
      </c>
      <c r="F669" s="16">
        <v>105</v>
      </c>
      <c r="G669" s="16">
        <v>40</v>
      </c>
      <c r="H669" s="16"/>
      <c r="I669" s="16">
        <v>455</v>
      </c>
      <c r="J669" s="16">
        <v>495</v>
      </c>
      <c r="K669" s="16"/>
      <c r="L669" s="16">
        <v>260</v>
      </c>
      <c r="M669" s="32" t="s">
        <v>35</v>
      </c>
      <c r="N669" s="15" t="s">
        <v>36</v>
      </c>
    </row>
    <row r="670" spans="1:14" x14ac:dyDescent="0.35">
      <c r="A670" s="32" t="s">
        <v>2042</v>
      </c>
      <c r="B670" s="32" t="s">
        <v>1404</v>
      </c>
      <c r="C670" s="15" t="s">
        <v>1405</v>
      </c>
      <c r="D670" s="16">
        <v>5</v>
      </c>
      <c r="E670" s="16">
        <v>5</v>
      </c>
      <c r="F670" s="16">
        <v>5</v>
      </c>
      <c r="G670" s="16" t="s">
        <v>1429</v>
      </c>
      <c r="H670" s="16"/>
      <c r="I670" s="16">
        <v>10</v>
      </c>
      <c r="J670" s="16">
        <v>10</v>
      </c>
      <c r="K670" s="16"/>
      <c r="L670" s="16">
        <v>5</v>
      </c>
      <c r="M670" s="32" t="s">
        <v>35</v>
      </c>
      <c r="N670" s="15" t="s">
        <v>36</v>
      </c>
    </row>
    <row r="671" spans="1:14" x14ac:dyDescent="0.35">
      <c r="A671" s="32" t="s">
        <v>2043</v>
      </c>
      <c r="B671" s="32" t="s">
        <v>1406</v>
      </c>
      <c r="C671" s="15" t="s">
        <v>1407</v>
      </c>
      <c r="D671" s="16">
        <v>110</v>
      </c>
      <c r="E671" s="16">
        <v>135</v>
      </c>
      <c r="F671" s="16">
        <v>70</v>
      </c>
      <c r="G671" s="16">
        <v>35</v>
      </c>
      <c r="H671" s="16"/>
      <c r="I671" s="16">
        <v>315</v>
      </c>
      <c r="J671" s="16">
        <v>350</v>
      </c>
      <c r="K671" s="16"/>
      <c r="L671" s="16">
        <v>190</v>
      </c>
      <c r="M671" s="32" t="s">
        <v>35</v>
      </c>
      <c r="N671" s="15" t="s">
        <v>36</v>
      </c>
    </row>
    <row r="672" spans="1:14" x14ac:dyDescent="0.35">
      <c r="A672" s="32" t="s">
        <v>2044</v>
      </c>
      <c r="B672" s="32" t="s">
        <v>1408</v>
      </c>
      <c r="C672" s="15" t="s">
        <v>1409</v>
      </c>
      <c r="D672" s="16">
        <v>135</v>
      </c>
      <c r="E672" s="16">
        <v>150</v>
      </c>
      <c r="F672" s="16">
        <v>140</v>
      </c>
      <c r="G672" s="16">
        <v>70</v>
      </c>
      <c r="H672" s="16"/>
      <c r="I672" s="16">
        <v>430</v>
      </c>
      <c r="J672" s="16">
        <v>495</v>
      </c>
      <c r="K672" s="16"/>
      <c r="L672" s="16">
        <v>255</v>
      </c>
      <c r="M672" s="32" t="s">
        <v>35</v>
      </c>
      <c r="N672" s="15" t="s">
        <v>36</v>
      </c>
    </row>
    <row r="673" spans="1:14" x14ac:dyDescent="0.35">
      <c r="A673" s="32" t="s">
        <v>2045</v>
      </c>
      <c r="B673" s="32" t="s">
        <v>1410</v>
      </c>
      <c r="C673" s="15" t="s">
        <v>1411</v>
      </c>
      <c r="D673" s="16">
        <v>210</v>
      </c>
      <c r="E673" s="16">
        <v>250</v>
      </c>
      <c r="F673" s="16">
        <v>205</v>
      </c>
      <c r="G673" s="16">
        <v>95</v>
      </c>
      <c r="H673" s="16"/>
      <c r="I673" s="16">
        <v>665</v>
      </c>
      <c r="J673" s="16">
        <v>760</v>
      </c>
      <c r="K673" s="16"/>
      <c r="L673" s="16">
        <v>390</v>
      </c>
      <c r="M673" s="32" t="s">
        <v>35</v>
      </c>
      <c r="N673" s="15" t="s">
        <v>36</v>
      </c>
    </row>
    <row r="674" spans="1:14" x14ac:dyDescent="0.35">
      <c r="A674" s="32" t="s">
        <v>2046</v>
      </c>
      <c r="B674" s="32" t="s">
        <v>1412</v>
      </c>
      <c r="C674" s="15" t="s">
        <v>1413</v>
      </c>
      <c r="D674" s="16">
        <v>20</v>
      </c>
      <c r="E674" s="16">
        <v>30</v>
      </c>
      <c r="F674" s="16">
        <v>35</v>
      </c>
      <c r="G674" s="16">
        <v>30</v>
      </c>
      <c r="H674" s="16"/>
      <c r="I674" s="16">
        <v>90</v>
      </c>
      <c r="J674" s="16">
        <v>125</v>
      </c>
      <c r="K674" s="16"/>
      <c r="L674" s="16">
        <v>70</v>
      </c>
      <c r="M674" s="32" t="s">
        <v>35</v>
      </c>
      <c r="N674" s="15" t="s">
        <v>36</v>
      </c>
    </row>
    <row r="675" spans="1:14" x14ac:dyDescent="0.35">
      <c r="A675" s="32" t="s">
        <v>2047</v>
      </c>
      <c r="B675" s="32" t="s">
        <v>1414</v>
      </c>
      <c r="C675" s="15" t="s">
        <v>1415</v>
      </c>
      <c r="D675" s="16">
        <v>370</v>
      </c>
      <c r="E675" s="16">
        <v>465</v>
      </c>
      <c r="F675" s="16">
        <v>390</v>
      </c>
      <c r="G675" s="16">
        <v>185</v>
      </c>
      <c r="H675" s="16"/>
      <c r="I675" s="16">
        <v>1225</v>
      </c>
      <c r="J675" s="16">
        <v>1405</v>
      </c>
      <c r="K675" s="16"/>
      <c r="L675" s="16">
        <v>695</v>
      </c>
      <c r="M675" s="32" t="s">
        <v>35</v>
      </c>
      <c r="N675" s="15" t="s">
        <v>36</v>
      </c>
    </row>
    <row r="676" spans="1:14" x14ac:dyDescent="0.35">
      <c r="A676" s="32" t="s">
        <v>2048</v>
      </c>
      <c r="B676" s="32" t="s">
        <v>1416</v>
      </c>
      <c r="C676" s="15" t="s">
        <v>434</v>
      </c>
      <c r="D676" s="16">
        <v>135</v>
      </c>
      <c r="E676" s="16">
        <v>155</v>
      </c>
      <c r="F676" s="16">
        <v>110</v>
      </c>
      <c r="G676" s="16">
        <v>45</v>
      </c>
      <c r="H676" s="16"/>
      <c r="I676" s="16">
        <v>395</v>
      </c>
      <c r="J676" s="16">
        <v>440</v>
      </c>
      <c r="K676" s="16"/>
      <c r="L676" s="16">
        <v>225</v>
      </c>
      <c r="M676" s="32" t="s">
        <v>35</v>
      </c>
      <c r="N676" s="15" t="s">
        <v>36</v>
      </c>
    </row>
    <row r="677" spans="1:14" x14ac:dyDescent="0.35">
      <c r="A677" s="32" t="s">
        <v>2049</v>
      </c>
      <c r="B677" s="32" t="s">
        <v>1417</v>
      </c>
      <c r="C677" s="15" t="s">
        <v>1418</v>
      </c>
      <c r="D677" s="16">
        <v>85</v>
      </c>
      <c r="E677" s="16">
        <v>105</v>
      </c>
      <c r="F677" s="16">
        <v>90</v>
      </c>
      <c r="G677" s="16">
        <v>35</v>
      </c>
      <c r="H677" s="16"/>
      <c r="I677" s="16">
        <v>280</v>
      </c>
      <c r="J677" s="16">
        <v>320</v>
      </c>
      <c r="K677" s="16"/>
      <c r="L677" s="16">
        <v>155</v>
      </c>
      <c r="M677" s="32" t="s">
        <v>35</v>
      </c>
      <c r="N677" s="15" t="s">
        <v>36</v>
      </c>
    </row>
    <row r="678" spans="1:14" x14ac:dyDescent="0.35">
      <c r="A678" s="32" t="s">
        <v>2050</v>
      </c>
      <c r="B678" s="32" t="s">
        <v>1419</v>
      </c>
      <c r="C678" s="15" t="s">
        <v>1420</v>
      </c>
      <c r="D678" s="16">
        <v>65</v>
      </c>
      <c r="E678" s="16">
        <v>80</v>
      </c>
      <c r="F678" s="16">
        <v>60</v>
      </c>
      <c r="G678" s="16">
        <v>30</v>
      </c>
      <c r="H678" s="16"/>
      <c r="I678" s="16">
        <v>205</v>
      </c>
      <c r="J678" s="16">
        <v>240</v>
      </c>
      <c r="K678" s="16"/>
      <c r="L678" s="16">
        <v>145</v>
      </c>
      <c r="M678" s="32" t="s">
        <v>35</v>
      </c>
      <c r="N678" s="15" t="s">
        <v>36</v>
      </c>
    </row>
    <row r="679" spans="1:14" x14ac:dyDescent="0.35">
      <c r="A679" s="32" t="s">
        <v>2051</v>
      </c>
      <c r="B679" s="32" t="s">
        <v>1421</v>
      </c>
      <c r="C679" s="15" t="s">
        <v>1422</v>
      </c>
      <c r="D679" s="16">
        <v>140</v>
      </c>
      <c r="E679" s="16">
        <v>165</v>
      </c>
      <c r="F679" s="16">
        <v>125</v>
      </c>
      <c r="G679" s="16">
        <v>45</v>
      </c>
      <c r="H679" s="16"/>
      <c r="I679" s="16">
        <v>435</v>
      </c>
      <c r="J679" s="16">
        <v>475</v>
      </c>
      <c r="K679" s="16"/>
      <c r="L679" s="16">
        <v>260</v>
      </c>
      <c r="M679" s="32" t="s">
        <v>35</v>
      </c>
      <c r="N679" s="15" t="s">
        <v>36</v>
      </c>
    </row>
    <row r="680" spans="1:14" x14ac:dyDescent="0.35">
      <c r="A680" s="32" t="s">
        <v>2052</v>
      </c>
      <c r="B680" s="32" t="s">
        <v>1423</v>
      </c>
      <c r="C680" s="15" t="s">
        <v>1424</v>
      </c>
      <c r="D680" s="16">
        <v>70</v>
      </c>
      <c r="E680" s="16">
        <v>95</v>
      </c>
      <c r="F680" s="16">
        <v>80</v>
      </c>
      <c r="G680" s="16">
        <v>30</v>
      </c>
      <c r="H680" s="16"/>
      <c r="I680" s="16">
        <v>245</v>
      </c>
      <c r="J680" s="16">
        <v>280</v>
      </c>
      <c r="K680" s="16"/>
      <c r="L680" s="16">
        <v>145</v>
      </c>
      <c r="M680" s="32" t="s">
        <v>35</v>
      </c>
      <c r="N680" s="15" t="s">
        <v>36</v>
      </c>
    </row>
    <row r="681" spans="1:14" x14ac:dyDescent="0.35">
      <c r="A681" s="32" t="s">
        <v>2053</v>
      </c>
      <c r="B681" s="32" t="s">
        <v>1425</v>
      </c>
      <c r="C681" s="15" t="s">
        <v>1426</v>
      </c>
      <c r="D681" s="16">
        <v>460</v>
      </c>
      <c r="E681" s="16">
        <v>505</v>
      </c>
      <c r="F681" s="16">
        <v>400</v>
      </c>
      <c r="G681" s="16">
        <v>190</v>
      </c>
      <c r="H681" s="16"/>
      <c r="I681" s="16">
        <v>1360</v>
      </c>
      <c r="J681" s="16">
        <v>1550</v>
      </c>
      <c r="K681" s="16"/>
      <c r="L681" s="16">
        <v>765</v>
      </c>
      <c r="M681" s="32" t="s">
        <v>35</v>
      </c>
      <c r="N681" s="15" t="s">
        <v>36</v>
      </c>
    </row>
    <row r="682" spans="1:14" x14ac:dyDescent="0.35">
      <c r="A682" t="s">
        <v>2054</v>
      </c>
      <c r="B682" s="32" t="s">
        <v>1427</v>
      </c>
      <c r="C682" s="15" t="s">
        <v>1428</v>
      </c>
      <c r="D682" s="16">
        <v>40</v>
      </c>
      <c r="E682" s="16">
        <v>45</v>
      </c>
      <c r="F682" s="16">
        <v>30</v>
      </c>
      <c r="G682" s="16">
        <v>20</v>
      </c>
      <c r="H682" s="16"/>
      <c r="I682" s="16">
        <v>120</v>
      </c>
      <c r="J682" s="16">
        <v>140</v>
      </c>
      <c r="K682" s="16"/>
      <c r="L682" s="16">
        <v>80</v>
      </c>
      <c r="M682" s="32" t="s">
        <v>35</v>
      </c>
      <c r="N682" s="15" t="s">
        <v>36</v>
      </c>
    </row>
  </sheetData>
  <mergeCells count="3">
    <mergeCell ref="D1:J1"/>
    <mergeCell ref="N1:T1"/>
    <mergeCell ref="V1:AB1"/>
  </mergeCells>
  <conditionalFormatting sqref="C4:C54 M54:P54 R54:U54 W54:Z54 AB54 M4:U53">
    <cfRule type="expression" dxfId="351" priority="49" stopIfTrue="1">
      <formula>MOD(ROW(),2)=0</formula>
    </cfRule>
    <cfRule type="expression" dxfId="350" priority="50" stopIfTrue="1">
      <formula>MOD(ROW(),2)=1</formula>
    </cfRule>
  </conditionalFormatting>
  <conditionalFormatting sqref="B4:B49 Q54 V54 AA54 B51:B54">
    <cfRule type="expression" dxfId="349" priority="47" stopIfTrue="1">
      <formula>MOD(ROW(),2)=0</formula>
    </cfRule>
    <cfRule type="expression" dxfId="348" priority="48" stopIfTrue="1">
      <formula>MOD(ROW(),2)=1</formula>
    </cfRule>
  </conditionalFormatting>
  <conditionalFormatting sqref="D4:L36 D40:L54">
    <cfRule type="expression" dxfId="347" priority="45" stopIfTrue="1">
      <formula>MOD(ROW(),2)=0</formula>
    </cfRule>
    <cfRule type="expression" dxfId="346" priority="46" stopIfTrue="1">
      <formula>MOD(ROW(),2)=1</formula>
    </cfRule>
  </conditionalFormatting>
  <conditionalFormatting sqref="C3 M3:P3 R3:U3 W3:Z3 AB3">
    <cfRule type="expression" dxfId="345" priority="43" stopIfTrue="1">
      <formula>MOD(ROW(),2)=0</formula>
    </cfRule>
    <cfRule type="expression" dxfId="344" priority="44" stopIfTrue="1">
      <formula>MOD(ROW(),2)=1</formula>
    </cfRule>
  </conditionalFormatting>
  <conditionalFormatting sqref="B3 Q3 V3 AA3">
    <cfRule type="expression" dxfId="343" priority="41" stopIfTrue="1">
      <formula>MOD(ROW(),2)=0</formula>
    </cfRule>
    <cfRule type="expression" dxfId="342" priority="42" stopIfTrue="1">
      <formula>MOD(ROW(),2)=1</formula>
    </cfRule>
  </conditionalFormatting>
  <conditionalFormatting sqref="D3:L3">
    <cfRule type="expression" dxfId="341" priority="39" stopIfTrue="1">
      <formula>MOD(ROW(),2)=0</formula>
    </cfRule>
    <cfRule type="expression" dxfId="340" priority="40" stopIfTrue="1">
      <formula>MOD(ROW(),2)=1</formula>
    </cfRule>
  </conditionalFormatting>
  <conditionalFormatting sqref="V4:AB49 V51:AB53">
    <cfRule type="expression" dxfId="339" priority="37" stopIfTrue="1">
      <formula>MOD(ROW(),2)=0</formula>
    </cfRule>
    <cfRule type="expression" dxfId="338" priority="38" stopIfTrue="1">
      <formula>MOD(ROW(),2)=1</formula>
    </cfRule>
  </conditionalFormatting>
  <conditionalFormatting sqref="V50:AD50">
    <cfRule type="expression" dxfId="337" priority="35" stopIfTrue="1">
      <formula>MOD(ROW(),2)=0</formula>
    </cfRule>
    <cfRule type="expression" dxfId="336" priority="36" stopIfTrue="1">
      <formula>MOD(ROW(),2)=1</formula>
    </cfRule>
  </conditionalFormatting>
  <conditionalFormatting sqref="B50">
    <cfRule type="expression" dxfId="335" priority="33" stopIfTrue="1">
      <formula>MOD(ROW(),2)=0</formula>
    </cfRule>
    <cfRule type="expression" dxfId="334" priority="34" stopIfTrue="1">
      <formula>MOD(ROW(),2)=1</formula>
    </cfRule>
  </conditionalFormatting>
  <conditionalFormatting sqref="D58:L58">
    <cfRule type="expression" dxfId="333" priority="31" stopIfTrue="1">
      <formula>MOD(ROW(),2)=0</formula>
    </cfRule>
    <cfRule type="expression" dxfId="332" priority="32" stopIfTrue="1">
      <formula>MOD(ROW(),2)=1</formula>
    </cfRule>
  </conditionalFormatting>
  <conditionalFormatting sqref="C58">
    <cfRule type="expression" dxfId="331" priority="29" stopIfTrue="1">
      <formula>MOD(ROW(),2)=0</formula>
    </cfRule>
    <cfRule type="expression" dxfId="330" priority="30" stopIfTrue="1">
      <formula>MOD(ROW(),2)=1</formula>
    </cfRule>
  </conditionalFormatting>
  <conditionalFormatting sqref="B58">
    <cfRule type="expression" dxfId="329" priority="27" stopIfTrue="1">
      <formula>MOD(ROW(),2)=0</formula>
    </cfRule>
    <cfRule type="expression" dxfId="328" priority="28" stopIfTrue="1">
      <formula>MOD(ROW(),2)=1</formula>
    </cfRule>
  </conditionalFormatting>
  <conditionalFormatting sqref="N58">
    <cfRule type="expression" dxfId="327" priority="25" stopIfTrue="1">
      <formula>MOD(ROW(),2)=0</formula>
    </cfRule>
    <cfRule type="expression" dxfId="326" priority="26" stopIfTrue="1">
      <formula>MOD(ROW(),2)=1</formula>
    </cfRule>
  </conditionalFormatting>
  <conditionalFormatting sqref="M58">
    <cfRule type="expression" dxfId="325" priority="23" stopIfTrue="1">
      <formula>MOD(ROW(),2)=0</formula>
    </cfRule>
    <cfRule type="expression" dxfId="324" priority="24" stopIfTrue="1">
      <formula>MOD(ROW(),2)=1</formula>
    </cfRule>
  </conditionalFormatting>
  <conditionalFormatting sqref="D59:L682">
    <cfRule type="expression" dxfId="323" priority="21" stopIfTrue="1">
      <formula>MOD(ROW(),2)=0</formula>
    </cfRule>
    <cfRule type="expression" dxfId="322" priority="22" stopIfTrue="1">
      <formula>MOD(ROW(),2)=1</formula>
    </cfRule>
  </conditionalFormatting>
  <conditionalFormatting sqref="C59:C682">
    <cfRule type="expression" dxfId="321" priority="19" stopIfTrue="1">
      <formula>MOD(ROW(),2)=0</formula>
    </cfRule>
    <cfRule type="expression" dxfId="320" priority="20" stopIfTrue="1">
      <formula>MOD(ROW(),2)=1</formula>
    </cfRule>
  </conditionalFormatting>
  <conditionalFormatting sqref="B59:B682">
    <cfRule type="expression" dxfId="319" priority="17" stopIfTrue="1">
      <formula>MOD(ROW(),2)=0</formula>
    </cfRule>
    <cfRule type="expression" dxfId="318" priority="18" stopIfTrue="1">
      <formula>MOD(ROW(),2)=1</formula>
    </cfRule>
  </conditionalFormatting>
  <conditionalFormatting sqref="N59:N682">
    <cfRule type="expression" dxfId="317" priority="15" stopIfTrue="1">
      <formula>MOD(ROW(),2)=0</formula>
    </cfRule>
    <cfRule type="expression" dxfId="316" priority="16" stopIfTrue="1">
      <formula>MOD(ROW(),2)=1</formula>
    </cfRule>
  </conditionalFormatting>
  <conditionalFormatting sqref="M59:M682">
    <cfRule type="expression" dxfId="315" priority="13" stopIfTrue="1">
      <formula>MOD(ROW(),2)=0</formula>
    </cfRule>
    <cfRule type="expression" dxfId="314" priority="14" stopIfTrue="1">
      <formula>MOD(ROW(),2)=1</formula>
    </cfRule>
  </conditionalFormatting>
  <conditionalFormatting sqref="A58:A681">
    <cfRule type="expression" dxfId="313" priority="3" stopIfTrue="1">
      <formula>MOD(ROW(),2)=0</formula>
    </cfRule>
    <cfRule type="expression" dxfId="312" priority="4" stopIfTrue="1">
      <formula>MOD(ROW(),2)=1</formula>
    </cfRule>
  </conditionalFormatting>
  <conditionalFormatting sqref="A2:A36 A39:A53 A55">
    <cfRule type="expression" dxfId="311" priority="11" stopIfTrue="1">
      <formula>MOD(ROW(),2)=0</formula>
    </cfRule>
    <cfRule type="expression" dxfId="310" priority="12" stopIfTrue="1">
      <formula>MOD(ROW(),2)=1</formula>
    </cfRule>
  </conditionalFormatting>
  <conditionalFormatting sqref="A54">
    <cfRule type="expression" dxfId="309" priority="9" stopIfTrue="1">
      <formula>MOD(ROW(),2)=0</formula>
    </cfRule>
    <cfRule type="expression" dxfId="308" priority="10" stopIfTrue="1">
      <formula>MOD(ROW(),2)=1</formula>
    </cfRule>
  </conditionalFormatting>
  <conditionalFormatting sqref="A37:A38">
    <cfRule type="expression" dxfId="307" priority="7" stopIfTrue="1">
      <formula>MOD(ROW(),2)=0</formula>
    </cfRule>
    <cfRule type="expression" dxfId="306" priority="8" stopIfTrue="1">
      <formula>MOD(ROW(),2)=1</formula>
    </cfRule>
  </conditionalFormatting>
  <conditionalFormatting sqref="A57">
    <cfRule type="expression" dxfId="305" priority="5" stopIfTrue="1">
      <formula>MOD(ROW(),2)=0</formula>
    </cfRule>
    <cfRule type="expression" dxfId="304" priority="6" stopIfTrue="1">
      <formula>MOD(ROW(),2)=1</formula>
    </cfRule>
  </conditionalFormatting>
  <conditionalFormatting sqref="D37:L39">
    <cfRule type="expression" dxfId="303" priority="1" stopIfTrue="1">
      <formula>MOD(ROW(),2)=0</formula>
    </cfRule>
    <cfRule type="expression" dxfId="302" priority="2" stopIfTrue="1">
      <formula>MOD(ROW(),2)=1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G682"/>
  <sheetViews>
    <sheetView workbookViewId="0">
      <pane xSplit="3" ySplit="2" topLeftCell="D21" activePane="bottomRight" state="frozen"/>
      <selection activeCell="B2" sqref="B2"/>
      <selection pane="topRight" activeCell="B2" sqref="B2"/>
      <selection pane="bottomLeft" activeCell="B2" sqref="B2"/>
      <selection pane="bottomRight" activeCell="S38" sqref="S38:S39"/>
    </sheetView>
  </sheetViews>
  <sheetFormatPr defaultColWidth="9.1796875" defaultRowHeight="14.5" x14ac:dyDescent="0.35"/>
  <cols>
    <col min="1" max="1" width="11" customWidth="1"/>
    <col min="2" max="2" width="9.7265625" style="5" customWidth="1"/>
    <col min="3" max="3" width="18.54296875" style="5" customWidth="1"/>
    <col min="4" max="7" width="9.1796875" style="1"/>
    <col min="8" max="8" width="2.453125" style="1" customWidth="1"/>
    <col min="9" max="10" width="9.1796875" style="1"/>
    <col min="11" max="11" width="2.7265625" style="1" customWidth="1"/>
    <col min="12" max="12" width="11.1796875" style="1" customWidth="1"/>
    <col min="13" max="13" width="8.1796875" style="1" customWidth="1"/>
    <col min="14" max="17" width="10" style="1" customWidth="1"/>
    <col min="18" max="18" width="3.26953125" style="1" customWidth="1"/>
    <col min="19" max="20" width="10" style="1" customWidth="1"/>
    <col min="21" max="21" width="8.26953125" style="1" customWidth="1"/>
    <col min="22" max="25" width="9.26953125" style="2" bestFit="1" customWidth="1"/>
    <col min="26" max="26" width="4.26953125" style="2" customWidth="1"/>
    <col min="27" max="28" width="10.1796875" style="2" bestFit="1" customWidth="1"/>
    <col min="29" max="16384" width="9.1796875" style="1"/>
  </cols>
  <sheetData>
    <row r="1" spans="1:33" ht="28.5" customHeight="1" x14ac:dyDescent="0.35">
      <c r="D1" s="70" t="s">
        <v>105</v>
      </c>
      <c r="E1" s="70"/>
      <c r="F1" s="70"/>
      <c r="G1" s="70"/>
      <c r="H1" s="70"/>
      <c r="I1" s="70"/>
      <c r="J1" s="70"/>
      <c r="N1" s="70" t="s">
        <v>106</v>
      </c>
      <c r="O1" s="70"/>
      <c r="P1" s="70"/>
      <c r="Q1" s="70"/>
      <c r="R1" s="70"/>
      <c r="S1" s="70"/>
      <c r="T1" s="70"/>
      <c r="V1" s="69" t="s">
        <v>146</v>
      </c>
      <c r="W1" s="69"/>
      <c r="X1" s="69"/>
      <c r="Y1" s="69"/>
      <c r="Z1" s="69"/>
      <c r="AA1" s="69"/>
      <c r="AB1" s="69"/>
    </row>
    <row r="2" spans="1:33" s="13" customFormat="1" ht="26" x14ac:dyDescent="0.35">
      <c r="A2" s="15"/>
      <c r="B2" s="7" t="s">
        <v>0</v>
      </c>
      <c r="C2" s="7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9"/>
      <c r="I2" s="8" t="s">
        <v>6</v>
      </c>
      <c r="J2" s="8" t="s">
        <v>7</v>
      </c>
      <c r="K2" s="10"/>
      <c r="L2" s="11" t="s">
        <v>8</v>
      </c>
      <c r="M2" s="12"/>
      <c r="N2" s="8" t="s">
        <v>2</v>
      </c>
      <c r="O2" s="8" t="s">
        <v>3</v>
      </c>
      <c r="P2" s="8" t="s">
        <v>4</v>
      </c>
      <c r="Q2" s="8" t="s">
        <v>5</v>
      </c>
      <c r="R2" s="9"/>
      <c r="S2" s="8" t="s">
        <v>6</v>
      </c>
      <c r="T2" s="11" t="s">
        <v>7</v>
      </c>
      <c r="U2" s="12"/>
      <c r="V2" s="11" t="s">
        <v>2</v>
      </c>
      <c r="W2" s="11" t="s">
        <v>3</v>
      </c>
      <c r="X2" s="11" t="s">
        <v>4</v>
      </c>
      <c r="Y2" s="11" t="s">
        <v>5</v>
      </c>
      <c r="Z2" s="9"/>
      <c r="AA2" s="11" t="s">
        <v>6</v>
      </c>
      <c r="AB2" s="11" t="s">
        <v>7</v>
      </c>
      <c r="AC2" s="1"/>
      <c r="AD2" s="1"/>
      <c r="AE2" s="1"/>
      <c r="AF2" s="1"/>
      <c r="AG2" s="1"/>
    </row>
    <row r="3" spans="1:33" s="21" customFormat="1" x14ac:dyDescent="0.35">
      <c r="A3" s="15"/>
      <c r="B3" s="14"/>
      <c r="C3" s="15"/>
      <c r="D3" s="16"/>
      <c r="E3" s="16"/>
      <c r="F3" s="16"/>
      <c r="G3" s="16"/>
      <c r="H3" s="16"/>
      <c r="I3" s="16"/>
      <c r="J3" s="16"/>
      <c r="K3" s="16"/>
      <c r="L3" s="17"/>
      <c r="M3" s="18"/>
      <c r="N3" s="19"/>
      <c r="O3" s="19"/>
      <c r="P3" s="19"/>
      <c r="Q3" s="19"/>
      <c r="R3" s="19"/>
      <c r="S3" s="19"/>
      <c r="T3" s="20"/>
      <c r="U3" s="18"/>
      <c r="V3" s="16"/>
      <c r="W3" s="16"/>
      <c r="X3" s="16"/>
      <c r="Y3" s="16"/>
      <c r="Z3" s="16"/>
      <c r="AA3" s="16"/>
      <c r="AB3" s="17"/>
      <c r="AC3" s="1"/>
      <c r="AD3" s="1"/>
      <c r="AE3" s="1"/>
      <c r="AF3" s="1"/>
      <c r="AG3" s="1"/>
    </row>
    <row r="4" spans="1:33" s="21" customFormat="1" x14ac:dyDescent="0.35">
      <c r="A4" s="15"/>
      <c r="B4" s="14" t="s">
        <v>11</v>
      </c>
      <c r="C4" s="15" t="s">
        <v>12</v>
      </c>
      <c r="D4" s="16">
        <v>20</v>
      </c>
      <c r="E4" s="16">
        <v>30</v>
      </c>
      <c r="F4" s="16">
        <v>20</v>
      </c>
      <c r="G4" s="16">
        <v>10</v>
      </c>
      <c r="H4" s="16"/>
      <c r="I4" s="16">
        <v>70</v>
      </c>
      <c r="J4" s="16">
        <v>80</v>
      </c>
      <c r="K4" s="16"/>
      <c r="L4" s="17">
        <v>40</v>
      </c>
      <c r="M4" s="18"/>
      <c r="N4" s="19">
        <f t="shared" ref="N4:N36" si="0">D4/V4*100</f>
        <v>7.6923076923076925</v>
      </c>
      <c r="O4" s="19">
        <f t="shared" ref="O4:O36" si="1">E4/W4*100</f>
        <v>11.111111111111111</v>
      </c>
      <c r="P4" s="19">
        <f t="shared" ref="P4:P36" si="2">F4/X4*100</f>
        <v>11.76470588235294</v>
      </c>
      <c r="Q4" s="19">
        <f t="shared" ref="Q4:Q36" si="3">G4/Y4*100</f>
        <v>13.333333333333334</v>
      </c>
      <c r="R4" s="19"/>
      <c r="S4" s="19">
        <f>I4/AA4*100</f>
        <v>10</v>
      </c>
      <c r="T4" s="20">
        <f>J4/AB4*100</f>
        <v>10.32258064516129</v>
      </c>
      <c r="U4" s="18"/>
      <c r="V4" s="16">
        <v>260</v>
      </c>
      <c r="W4" s="16">
        <v>270</v>
      </c>
      <c r="X4" s="16">
        <v>170</v>
      </c>
      <c r="Y4" s="16">
        <v>75</v>
      </c>
      <c r="Z4" s="16"/>
      <c r="AA4" s="16">
        <v>700</v>
      </c>
      <c r="AB4" s="17">
        <v>775</v>
      </c>
      <c r="AC4" s="1"/>
      <c r="AD4" s="1"/>
      <c r="AE4" s="1"/>
      <c r="AF4" s="1"/>
      <c r="AG4" s="1"/>
    </row>
    <row r="5" spans="1:33" s="21" customFormat="1" x14ac:dyDescent="0.35">
      <c r="A5" s="15"/>
      <c r="B5" s="14" t="s">
        <v>38</v>
      </c>
      <c r="C5" s="15" t="s">
        <v>39</v>
      </c>
      <c r="D5" s="16">
        <v>5850</v>
      </c>
      <c r="E5" s="16">
        <v>5730</v>
      </c>
      <c r="F5" s="16">
        <v>3650</v>
      </c>
      <c r="G5" s="16">
        <v>1580</v>
      </c>
      <c r="H5" s="16"/>
      <c r="I5" s="16">
        <v>15240</v>
      </c>
      <c r="J5" s="16">
        <v>16820</v>
      </c>
      <c r="K5" s="16"/>
      <c r="L5" s="17">
        <v>8500</v>
      </c>
      <c r="M5" s="18"/>
      <c r="N5" s="19">
        <f t="shared" si="0"/>
        <v>32.436928195176044</v>
      </c>
      <c r="O5" s="19">
        <f t="shared" si="1"/>
        <v>30.478723404255319</v>
      </c>
      <c r="P5" s="19">
        <f t="shared" si="2"/>
        <v>27.915869980879542</v>
      </c>
      <c r="Q5" s="19">
        <f t="shared" si="3"/>
        <v>24.629773967264224</v>
      </c>
      <c r="R5" s="19"/>
      <c r="S5" s="19">
        <f t="shared" ref="S5:S36" si="4">I5/AA5*100</f>
        <v>30.534962933279903</v>
      </c>
      <c r="T5" s="20">
        <f t="shared" ref="T5:T53" si="5">J5/AB5*100</f>
        <v>29.862405681313803</v>
      </c>
      <c r="U5" s="18"/>
      <c r="V5" s="16">
        <v>18035</v>
      </c>
      <c r="W5" s="16">
        <v>18800</v>
      </c>
      <c r="X5" s="16">
        <v>13075</v>
      </c>
      <c r="Y5" s="16">
        <v>6415</v>
      </c>
      <c r="Z5" s="16"/>
      <c r="AA5" s="16">
        <v>49910</v>
      </c>
      <c r="AB5" s="17">
        <v>56325</v>
      </c>
      <c r="AC5" s="1"/>
      <c r="AD5" s="1"/>
      <c r="AE5" s="1"/>
      <c r="AF5" s="1"/>
      <c r="AG5" s="1"/>
    </row>
    <row r="6" spans="1:33" s="21" customFormat="1" x14ac:dyDescent="0.35">
      <c r="A6" s="15"/>
      <c r="B6" s="14" t="s">
        <v>40</v>
      </c>
      <c r="C6" s="15" t="s">
        <v>41</v>
      </c>
      <c r="D6" s="16">
        <v>4360</v>
      </c>
      <c r="E6" s="16">
        <v>4550</v>
      </c>
      <c r="F6" s="16">
        <v>3220</v>
      </c>
      <c r="G6" s="16">
        <v>1540</v>
      </c>
      <c r="H6" s="16"/>
      <c r="I6" s="16">
        <v>12130</v>
      </c>
      <c r="J6" s="16">
        <v>13670</v>
      </c>
      <c r="K6" s="16"/>
      <c r="L6" s="17">
        <v>7180</v>
      </c>
      <c r="M6" s="18"/>
      <c r="N6" s="19">
        <f t="shared" si="0"/>
        <v>17.243424955507216</v>
      </c>
      <c r="O6" s="19">
        <f t="shared" si="1"/>
        <v>16.952309985096868</v>
      </c>
      <c r="P6" s="19">
        <f t="shared" si="2"/>
        <v>15.559313843923652</v>
      </c>
      <c r="Q6" s="19">
        <f t="shared" si="3"/>
        <v>14.096109839816934</v>
      </c>
      <c r="R6" s="19"/>
      <c r="S6" s="19">
        <f t="shared" si="4"/>
        <v>16.65751167261741</v>
      </c>
      <c r="T6" s="20">
        <f t="shared" si="5"/>
        <v>16.323362588811271</v>
      </c>
      <c r="U6" s="18"/>
      <c r="V6" s="16">
        <v>25285</v>
      </c>
      <c r="W6" s="16">
        <v>26840</v>
      </c>
      <c r="X6" s="16">
        <v>20695</v>
      </c>
      <c r="Y6" s="16">
        <v>10925</v>
      </c>
      <c r="Z6" s="16"/>
      <c r="AA6" s="16">
        <v>72820</v>
      </c>
      <c r="AB6" s="17">
        <v>83745</v>
      </c>
      <c r="AC6" s="1"/>
      <c r="AD6" s="1"/>
      <c r="AE6" s="1"/>
      <c r="AF6" s="1"/>
      <c r="AG6" s="1"/>
    </row>
    <row r="7" spans="1:33" s="21" customFormat="1" x14ac:dyDescent="0.35">
      <c r="A7" s="15"/>
      <c r="B7" s="14" t="s">
        <v>42</v>
      </c>
      <c r="C7" s="15" t="s">
        <v>43</v>
      </c>
      <c r="D7" s="16">
        <v>3520</v>
      </c>
      <c r="E7" s="16">
        <v>3140</v>
      </c>
      <c r="F7" s="16">
        <v>2230</v>
      </c>
      <c r="G7" s="16">
        <v>950</v>
      </c>
      <c r="H7" s="16"/>
      <c r="I7" s="16">
        <v>8890</v>
      </c>
      <c r="J7" s="16">
        <v>9840</v>
      </c>
      <c r="K7" s="16"/>
      <c r="L7" s="17">
        <v>5260</v>
      </c>
      <c r="M7" s="18"/>
      <c r="N7" s="19">
        <f t="shared" si="0"/>
        <v>23.211341905703922</v>
      </c>
      <c r="O7" s="19">
        <f t="shared" si="1"/>
        <v>18.443465491923643</v>
      </c>
      <c r="P7" s="19">
        <f t="shared" si="2"/>
        <v>15.363417154667586</v>
      </c>
      <c r="Q7" s="19">
        <f t="shared" si="3"/>
        <v>12.242268041237113</v>
      </c>
      <c r="R7" s="19"/>
      <c r="S7" s="19">
        <f t="shared" si="4"/>
        <v>19.034364629054707</v>
      </c>
      <c r="T7" s="20">
        <f t="shared" si="5"/>
        <v>18.066648306251722</v>
      </c>
      <c r="U7" s="18"/>
      <c r="V7" s="16">
        <v>15165</v>
      </c>
      <c r="W7" s="16">
        <v>17025</v>
      </c>
      <c r="X7" s="16">
        <v>14515</v>
      </c>
      <c r="Y7" s="16">
        <v>7760</v>
      </c>
      <c r="Z7" s="16"/>
      <c r="AA7" s="16">
        <v>46705</v>
      </c>
      <c r="AB7" s="17">
        <v>54465</v>
      </c>
      <c r="AC7" s="1"/>
      <c r="AD7" s="1"/>
      <c r="AE7" s="1"/>
      <c r="AF7" s="1"/>
      <c r="AG7" s="1"/>
    </row>
    <row r="8" spans="1:33" s="21" customFormat="1" x14ac:dyDescent="0.35">
      <c r="A8" s="15"/>
      <c r="B8" s="14" t="s">
        <v>44</v>
      </c>
      <c r="C8" s="15" t="s">
        <v>45</v>
      </c>
      <c r="D8" s="16">
        <v>5360</v>
      </c>
      <c r="E8" s="16">
        <v>5880</v>
      </c>
      <c r="F8" s="16">
        <v>4400</v>
      </c>
      <c r="G8" s="16">
        <v>2220</v>
      </c>
      <c r="H8" s="16"/>
      <c r="I8" s="16">
        <v>15640</v>
      </c>
      <c r="J8" s="16">
        <v>17870</v>
      </c>
      <c r="K8" s="16"/>
      <c r="L8" s="17">
        <v>8550</v>
      </c>
      <c r="M8" s="18"/>
      <c r="N8" s="19">
        <f t="shared" si="0"/>
        <v>23.764132121480824</v>
      </c>
      <c r="O8" s="19">
        <f t="shared" si="1"/>
        <v>24.123076923076923</v>
      </c>
      <c r="P8" s="19">
        <f t="shared" si="2"/>
        <v>23.893565028509368</v>
      </c>
      <c r="Q8" s="19">
        <f t="shared" si="3"/>
        <v>23.781467595072307</v>
      </c>
      <c r="R8" s="19"/>
      <c r="S8" s="19">
        <f t="shared" si="4"/>
        <v>23.934501492080496</v>
      </c>
      <c r="T8" s="20">
        <f t="shared" si="5"/>
        <v>23.928762720942689</v>
      </c>
      <c r="U8" s="18"/>
      <c r="V8" s="16">
        <v>22555</v>
      </c>
      <c r="W8" s="16">
        <v>24375</v>
      </c>
      <c r="X8" s="16">
        <v>18415</v>
      </c>
      <c r="Y8" s="16">
        <v>9335</v>
      </c>
      <c r="Z8" s="16"/>
      <c r="AA8" s="16">
        <v>65345</v>
      </c>
      <c r="AB8" s="17">
        <v>74680</v>
      </c>
      <c r="AC8" s="1"/>
      <c r="AD8" s="1"/>
      <c r="AE8" s="1"/>
      <c r="AF8" s="1"/>
      <c r="AG8" s="1"/>
    </row>
    <row r="9" spans="1:33" s="21" customFormat="1" x14ac:dyDescent="0.35">
      <c r="A9" s="15"/>
      <c r="B9" s="14" t="s">
        <v>46</v>
      </c>
      <c r="C9" s="15" t="s">
        <v>47</v>
      </c>
      <c r="D9" s="16">
        <v>3800</v>
      </c>
      <c r="E9" s="16">
        <v>3660</v>
      </c>
      <c r="F9" s="16">
        <v>2330</v>
      </c>
      <c r="G9" s="16">
        <v>980</v>
      </c>
      <c r="H9" s="16"/>
      <c r="I9" s="16">
        <v>9790</v>
      </c>
      <c r="J9" s="16">
        <v>10770</v>
      </c>
      <c r="K9" s="16"/>
      <c r="L9" s="17">
        <v>5860</v>
      </c>
      <c r="M9" s="18"/>
      <c r="N9" s="19">
        <f t="shared" si="0"/>
        <v>18.905472636815919</v>
      </c>
      <c r="O9" s="19">
        <f t="shared" si="1"/>
        <v>16.273899510893731</v>
      </c>
      <c r="P9" s="19">
        <f t="shared" si="2"/>
        <v>12.763626403725006</v>
      </c>
      <c r="Q9" s="19">
        <f t="shared" si="3"/>
        <v>10.035842293906811</v>
      </c>
      <c r="R9" s="19"/>
      <c r="S9" s="19">
        <f t="shared" si="4"/>
        <v>16.090064919056619</v>
      </c>
      <c r="T9" s="20">
        <f t="shared" si="5"/>
        <v>15.25279705424161</v>
      </c>
      <c r="U9" s="18"/>
      <c r="V9" s="16">
        <v>20100</v>
      </c>
      <c r="W9" s="16">
        <v>22490</v>
      </c>
      <c r="X9" s="16">
        <v>18255</v>
      </c>
      <c r="Y9" s="16">
        <v>9765</v>
      </c>
      <c r="Z9" s="16"/>
      <c r="AA9" s="16">
        <v>60845</v>
      </c>
      <c r="AB9" s="17">
        <v>70610</v>
      </c>
      <c r="AC9" s="1"/>
      <c r="AD9" s="1"/>
      <c r="AE9" s="1"/>
      <c r="AF9" s="1"/>
      <c r="AG9" s="1"/>
    </row>
    <row r="10" spans="1:33" s="21" customFormat="1" x14ac:dyDescent="0.35">
      <c r="A10" s="15"/>
      <c r="B10" s="14" t="s">
        <v>9</v>
      </c>
      <c r="C10" s="15" t="s">
        <v>10</v>
      </c>
      <c r="D10" s="16">
        <v>3090</v>
      </c>
      <c r="E10" s="16">
        <v>3720</v>
      </c>
      <c r="F10" s="16">
        <v>2820</v>
      </c>
      <c r="G10" s="16">
        <v>1330</v>
      </c>
      <c r="H10" s="16"/>
      <c r="I10" s="16">
        <v>9640</v>
      </c>
      <c r="J10" s="16">
        <v>10960</v>
      </c>
      <c r="K10" s="16"/>
      <c r="L10" s="17">
        <v>5460</v>
      </c>
      <c r="M10" s="18"/>
      <c r="N10" s="19">
        <f t="shared" si="0"/>
        <v>26.512226512226512</v>
      </c>
      <c r="O10" s="19">
        <f t="shared" si="1"/>
        <v>30</v>
      </c>
      <c r="P10" s="19">
        <f t="shared" si="2"/>
        <v>31.403118040089083</v>
      </c>
      <c r="Q10" s="19">
        <f t="shared" si="3"/>
        <v>30.365296803652971</v>
      </c>
      <c r="R10" s="19"/>
      <c r="S10" s="19">
        <f t="shared" si="4"/>
        <v>29.181171484788859</v>
      </c>
      <c r="T10" s="20">
        <f t="shared" si="5"/>
        <v>29.293064279032471</v>
      </c>
      <c r="U10" s="18"/>
      <c r="V10" s="16">
        <v>11655</v>
      </c>
      <c r="W10" s="16">
        <v>12400</v>
      </c>
      <c r="X10" s="16">
        <v>8980</v>
      </c>
      <c r="Y10" s="16">
        <v>4380</v>
      </c>
      <c r="Z10" s="16"/>
      <c r="AA10" s="16">
        <v>33035</v>
      </c>
      <c r="AB10" s="17">
        <v>37415</v>
      </c>
      <c r="AC10" s="1"/>
      <c r="AD10" s="1"/>
      <c r="AE10" s="1"/>
      <c r="AF10" s="1"/>
      <c r="AG10" s="1"/>
    </row>
    <row r="11" spans="1:33" s="21" customFormat="1" x14ac:dyDescent="0.35">
      <c r="A11" s="15"/>
      <c r="B11" s="14" t="s">
        <v>48</v>
      </c>
      <c r="C11" s="15" t="s">
        <v>49</v>
      </c>
      <c r="D11" s="16">
        <v>6720</v>
      </c>
      <c r="E11" s="16">
        <v>6260</v>
      </c>
      <c r="F11" s="16">
        <v>4440</v>
      </c>
      <c r="G11" s="16">
        <v>1940</v>
      </c>
      <c r="H11" s="16"/>
      <c r="I11" s="16">
        <v>17410</v>
      </c>
      <c r="J11" s="16">
        <v>19350</v>
      </c>
      <c r="K11" s="16"/>
      <c r="L11" s="17">
        <v>10220</v>
      </c>
      <c r="M11" s="18"/>
      <c r="N11" s="19">
        <f t="shared" si="0"/>
        <v>25.536766102983087</v>
      </c>
      <c r="O11" s="19">
        <f t="shared" si="1"/>
        <v>22.389127324749641</v>
      </c>
      <c r="P11" s="19">
        <f t="shared" si="2"/>
        <v>19.698314108251996</v>
      </c>
      <c r="Q11" s="19">
        <f t="shared" si="3"/>
        <v>16.357504215851602</v>
      </c>
      <c r="R11" s="19"/>
      <c r="S11" s="19">
        <f t="shared" si="4"/>
        <v>22.664844105968886</v>
      </c>
      <c r="T11" s="20">
        <f t="shared" si="5"/>
        <v>21.82125740062024</v>
      </c>
      <c r="U11" s="18"/>
      <c r="V11" s="16">
        <v>26315</v>
      </c>
      <c r="W11" s="16">
        <v>27960</v>
      </c>
      <c r="X11" s="16">
        <v>22540</v>
      </c>
      <c r="Y11" s="16">
        <v>11860</v>
      </c>
      <c r="Z11" s="16"/>
      <c r="AA11" s="16">
        <v>76815</v>
      </c>
      <c r="AB11" s="17">
        <v>88675</v>
      </c>
      <c r="AC11" s="1"/>
      <c r="AD11" s="1"/>
      <c r="AE11" s="1"/>
      <c r="AF11" s="1"/>
      <c r="AG11" s="1"/>
    </row>
    <row r="12" spans="1:33" s="21" customFormat="1" x14ac:dyDescent="0.35">
      <c r="A12" s="15"/>
      <c r="B12" s="14" t="s">
        <v>50</v>
      </c>
      <c r="C12" s="15" t="s">
        <v>51</v>
      </c>
      <c r="D12" s="16">
        <v>5360</v>
      </c>
      <c r="E12" s="16">
        <v>5570</v>
      </c>
      <c r="F12" s="16">
        <v>4220</v>
      </c>
      <c r="G12" s="16">
        <v>2110</v>
      </c>
      <c r="H12" s="16"/>
      <c r="I12" s="16">
        <v>15150</v>
      </c>
      <c r="J12" s="16">
        <v>17260</v>
      </c>
      <c r="K12" s="16"/>
      <c r="L12" s="17">
        <v>8590</v>
      </c>
      <c r="M12" s="18"/>
      <c r="N12" s="19">
        <f t="shared" si="0"/>
        <v>21.26140420468068</v>
      </c>
      <c r="O12" s="19">
        <f t="shared" si="1"/>
        <v>21.414840445982314</v>
      </c>
      <c r="P12" s="19">
        <f t="shared" si="2"/>
        <v>21.51414733622228</v>
      </c>
      <c r="Q12" s="19">
        <f t="shared" si="3"/>
        <v>20.99502487562189</v>
      </c>
      <c r="R12" s="19"/>
      <c r="S12" s="19">
        <f t="shared" si="4"/>
        <v>21.38773205336345</v>
      </c>
      <c r="T12" s="20">
        <f t="shared" si="5"/>
        <v>21.33893799839278</v>
      </c>
      <c r="U12" s="18"/>
      <c r="V12" s="16">
        <v>25210</v>
      </c>
      <c r="W12" s="16">
        <v>26010</v>
      </c>
      <c r="X12" s="16">
        <v>19615</v>
      </c>
      <c r="Y12" s="16">
        <v>10050</v>
      </c>
      <c r="Z12" s="16"/>
      <c r="AA12" s="16">
        <v>70835</v>
      </c>
      <c r="AB12" s="17">
        <v>80885</v>
      </c>
      <c r="AC12" s="1"/>
      <c r="AD12" s="1"/>
      <c r="AE12" s="1"/>
      <c r="AF12" s="1"/>
      <c r="AG12" s="1"/>
    </row>
    <row r="13" spans="1:33" s="21" customFormat="1" x14ac:dyDescent="0.35">
      <c r="A13" s="15"/>
      <c r="B13" s="14" t="s">
        <v>52</v>
      </c>
      <c r="C13" s="15" t="s">
        <v>53</v>
      </c>
      <c r="D13" s="16">
        <v>7570</v>
      </c>
      <c r="E13" s="16">
        <v>7700</v>
      </c>
      <c r="F13" s="16">
        <v>5190</v>
      </c>
      <c r="G13" s="16">
        <v>2380</v>
      </c>
      <c r="H13" s="16"/>
      <c r="I13" s="16">
        <v>20460</v>
      </c>
      <c r="J13" s="16">
        <v>22840</v>
      </c>
      <c r="K13" s="16"/>
      <c r="L13" s="17">
        <v>11540</v>
      </c>
      <c r="M13" s="18"/>
      <c r="N13" s="19">
        <f t="shared" si="0"/>
        <v>30.98649201801064</v>
      </c>
      <c r="O13" s="19">
        <f t="shared" si="1"/>
        <v>28.413284132841326</v>
      </c>
      <c r="P13" s="19">
        <f t="shared" si="2"/>
        <v>25.072463768115945</v>
      </c>
      <c r="Q13" s="19">
        <f t="shared" si="3"/>
        <v>22.326454033771107</v>
      </c>
      <c r="R13" s="19"/>
      <c r="S13" s="19">
        <f t="shared" si="4"/>
        <v>28.326180257510732</v>
      </c>
      <c r="T13" s="20">
        <f t="shared" si="5"/>
        <v>27.554590421039933</v>
      </c>
      <c r="U13" s="18"/>
      <c r="V13" s="16">
        <v>24430</v>
      </c>
      <c r="W13" s="16">
        <v>27100</v>
      </c>
      <c r="X13" s="16">
        <v>20700</v>
      </c>
      <c r="Y13" s="16">
        <v>10660</v>
      </c>
      <c r="Z13" s="16"/>
      <c r="AA13" s="16">
        <v>72230</v>
      </c>
      <c r="AB13" s="17">
        <v>82890</v>
      </c>
      <c r="AC13" s="1"/>
      <c r="AD13" s="1"/>
      <c r="AE13" s="1"/>
      <c r="AF13" s="1"/>
      <c r="AG13" s="1"/>
    </row>
    <row r="14" spans="1:33" s="21" customFormat="1" x14ac:dyDescent="0.35">
      <c r="A14" s="15"/>
      <c r="B14" s="14" t="s">
        <v>54</v>
      </c>
      <c r="C14" s="15" t="s">
        <v>55</v>
      </c>
      <c r="D14" s="16">
        <v>5350</v>
      </c>
      <c r="E14" s="16">
        <v>5350</v>
      </c>
      <c r="F14" s="16">
        <v>3680</v>
      </c>
      <c r="G14" s="16">
        <v>1570</v>
      </c>
      <c r="H14" s="16"/>
      <c r="I14" s="16">
        <v>14380</v>
      </c>
      <c r="J14" s="16">
        <v>15950</v>
      </c>
      <c r="K14" s="16"/>
      <c r="L14" s="17">
        <v>8260</v>
      </c>
      <c r="M14" s="18"/>
      <c r="N14" s="19">
        <f t="shared" si="0"/>
        <v>27.281998980112188</v>
      </c>
      <c r="O14" s="19">
        <f t="shared" si="1"/>
        <v>27.212614445574772</v>
      </c>
      <c r="P14" s="19">
        <f t="shared" si="2"/>
        <v>25.806451612903224</v>
      </c>
      <c r="Q14" s="19">
        <f t="shared" si="3"/>
        <v>22.348754448398576</v>
      </c>
      <c r="R14" s="19"/>
      <c r="S14" s="19">
        <f t="shared" si="4"/>
        <v>26.86344106108724</v>
      </c>
      <c r="T14" s="20">
        <f t="shared" si="5"/>
        <v>26.33969118982743</v>
      </c>
      <c r="U14" s="18"/>
      <c r="V14" s="16">
        <v>19610</v>
      </c>
      <c r="W14" s="16">
        <v>19660</v>
      </c>
      <c r="X14" s="16">
        <v>14260</v>
      </c>
      <c r="Y14" s="16">
        <v>7025</v>
      </c>
      <c r="Z14" s="16"/>
      <c r="AA14" s="16">
        <v>53530</v>
      </c>
      <c r="AB14" s="17">
        <v>60555</v>
      </c>
      <c r="AC14" s="1"/>
      <c r="AD14" s="1"/>
      <c r="AE14" s="1"/>
      <c r="AF14" s="1"/>
      <c r="AG14" s="1"/>
    </row>
    <row r="15" spans="1:33" s="21" customFormat="1" x14ac:dyDescent="0.35">
      <c r="A15" s="15"/>
      <c r="B15" s="14" t="s">
        <v>13</v>
      </c>
      <c r="C15" s="15" t="s">
        <v>14</v>
      </c>
      <c r="D15" s="16">
        <v>5220</v>
      </c>
      <c r="E15" s="16">
        <v>5850</v>
      </c>
      <c r="F15" s="16">
        <v>4360</v>
      </c>
      <c r="G15" s="16">
        <v>2000</v>
      </c>
      <c r="H15" s="16"/>
      <c r="I15" s="16">
        <v>15430</v>
      </c>
      <c r="J15" s="16">
        <v>17440</v>
      </c>
      <c r="K15" s="16"/>
      <c r="L15" s="17">
        <v>9050</v>
      </c>
      <c r="M15" s="18"/>
      <c r="N15" s="19">
        <f t="shared" si="0"/>
        <v>26.350328117112571</v>
      </c>
      <c r="O15" s="19">
        <f t="shared" si="1"/>
        <v>29.017857142857146</v>
      </c>
      <c r="P15" s="19">
        <f t="shared" si="2"/>
        <v>29.750938246332311</v>
      </c>
      <c r="Q15" s="19">
        <f t="shared" si="3"/>
        <v>28.860028860028859</v>
      </c>
      <c r="R15" s="19"/>
      <c r="S15" s="19">
        <f t="shared" si="4"/>
        <v>28.247139588100691</v>
      </c>
      <c r="T15" s="20">
        <f t="shared" si="5"/>
        <v>28.332385671350824</v>
      </c>
      <c r="U15" s="18"/>
      <c r="V15" s="16">
        <v>19810</v>
      </c>
      <c r="W15" s="16">
        <v>20160</v>
      </c>
      <c r="X15" s="16">
        <v>14655</v>
      </c>
      <c r="Y15" s="16">
        <v>6930</v>
      </c>
      <c r="Z15" s="16"/>
      <c r="AA15" s="16">
        <v>54625</v>
      </c>
      <c r="AB15" s="17">
        <v>61555</v>
      </c>
      <c r="AC15" s="1"/>
      <c r="AD15" s="1"/>
      <c r="AE15" s="1"/>
      <c r="AF15" s="1"/>
      <c r="AG15" s="1"/>
    </row>
    <row r="16" spans="1:33" s="21" customFormat="1" x14ac:dyDescent="0.35">
      <c r="A16" s="15"/>
      <c r="B16" s="14" t="s">
        <v>15</v>
      </c>
      <c r="C16" s="15" t="s">
        <v>16</v>
      </c>
      <c r="D16" s="16">
        <v>2550</v>
      </c>
      <c r="E16" s="16">
        <v>2880</v>
      </c>
      <c r="F16" s="16">
        <v>2060</v>
      </c>
      <c r="G16" s="16">
        <v>940</v>
      </c>
      <c r="H16" s="16"/>
      <c r="I16" s="16">
        <v>7490</v>
      </c>
      <c r="J16" s="16">
        <v>8430</v>
      </c>
      <c r="K16" s="16"/>
      <c r="L16" s="17">
        <v>4360</v>
      </c>
      <c r="M16" s="18"/>
      <c r="N16" s="19">
        <f t="shared" si="0"/>
        <v>23.709902370990239</v>
      </c>
      <c r="O16" s="19">
        <f t="shared" si="1"/>
        <v>25.934263845114813</v>
      </c>
      <c r="P16" s="19">
        <f t="shared" si="2"/>
        <v>26.512226512226512</v>
      </c>
      <c r="Q16" s="19">
        <f t="shared" si="3"/>
        <v>24.834874504623514</v>
      </c>
      <c r="R16" s="19"/>
      <c r="S16" s="19">
        <f t="shared" si="4"/>
        <v>25.278434019574753</v>
      </c>
      <c r="T16" s="20">
        <f t="shared" si="5"/>
        <v>25.228190932216073</v>
      </c>
      <c r="U16" s="18"/>
      <c r="V16" s="16">
        <v>10755</v>
      </c>
      <c r="W16" s="16">
        <v>11105</v>
      </c>
      <c r="X16" s="16">
        <v>7770</v>
      </c>
      <c r="Y16" s="16">
        <v>3785</v>
      </c>
      <c r="Z16" s="16"/>
      <c r="AA16" s="16">
        <v>29630</v>
      </c>
      <c r="AB16" s="17">
        <v>33415</v>
      </c>
      <c r="AC16" s="1"/>
      <c r="AD16" s="1"/>
      <c r="AE16" s="1"/>
      <c r="AF16" s="1"/>
      <c r="AG16" s="1"/>
    </row>
    <row r="17" spans="1:33" s="21" customFormat="1" x14ac:dyDescent="0.35">
      <c r="A17" s="15"/>
      <c r="B17" s="14" t="s">
        <v>17</v>
      </c>
      <c r="C17" s="15" t="s">
        <v>18</v>
      </c>
      <c r="D17" s="16">
        <v>4780</v>
      </c>
      <c r="E17" s="16">
        <v>5260</v>
      </c>
      <c r="F17" s="16">
        <v>4060</v>
      </c>
      <c r="G17" s="16">
        <v>1930</v>
      </c>
      <c r="H17" s="16"/>
      <c r="I17" s="16">
        <v>14100</v>
      </c>
      <c r="J17" s="16">
        <v>16030</v>
      </c>
      <c r="K17" s="16"/>
      <c r="L17" s="17">
        <v>8160</v>
      </c>
      <c r="M17" s="18"/>
      <c r="N17" s="19">
        <f t="shared" si="0"/>
        <v>25.775141547586948</v>
      </c>
      <c r="O17" s="19">
        <f t="shared" si="1"/>
        <v>26.809378185524974</v>
      </c>
      <c r="P17" s="19">
        <f t="shared" si="2"/>
        <v>27.432432432432428</v>
      </c>
      <c r="Q17" s="19">
        <f t="shared" si="3"/>
        <v>26.565726083964215</v>
      </c>
      <c r="R17" s="19"/>
      <c r="S17" s="19">
        <f t="shared" si="4"/>
        <v>26.621353724157466</v>
      </c>
      <c r="T17" s="20">
        <f t="shared" si="5"/>
        <v>26.614643865183464</v>
      </c>
      <c r="U17" s="18"/>
      <c r="V17" s="16">
        <v>18545</v>
      </c>
      <c r="W17" s="16">
        <v>19620</v>
      </c>
      <c r="X17" s="16">
        <v>14800</v>
      </c>
      <c r="Y17" s="16">
        <v>7265</v>
      </c>
      <c r="Z17" s="16"/>
      <c r="AA17" s="16">
        <v>52965</v>
      </c>
      <c r="AB17" s="17">
        <v>60230</v>
      </c>
      <c r="AC17" s="1"/>
      <c r="AD17" s="1"/>
      <c r="AE17" s="1"/>
      <c r="AF17" s="1"/>
      <c r="AG17" s="1"/>
    </row>
    <row r="18" spans="1:33" s="21" customFormat="1" x14ac:dyDescent="0.35">
      <c r="A18" s="15"/>
      <c r="B18" s="14" t="s">
        <v>56</v>
      </c>
      <c r="C18" s="15" t="s">
        <v>57</v>
      </c>
      <c r="D18" s="16">
        <v>2480</v>
      </c>
      <c r="E18" s="16">
        <v>2810</v>
      </c>
      <c r="F18" s="16">
        <v>2200</v>
      </c>
      <c r="G18" s="16">
        <v>1120</v>
      </c>
      <c r="H18" s="16"/>
      <c r="I18" s="16">
        <v>7490</v>
      </c>
      <c r="J18" s="16">
        <v>8600</v>
      </c>
      <c r="K18" s="16"/>
      <c r="L18" s="17">
        <v>4230</v>
      </c>
      <c r="M18" s="18"/>
      <c r="N18" s="19">
        <f t="shared" si="0"/>
        <v>15.816326530612246</v>
      </c>
      <c r="O18" s="19">
        <f t="shared" si="1"/>
        <v>16.084716657126503</v>
      </c>
      <c r="P18" s="19">
        <f t="shared" si="2"/>
        <v>15.736766809728184</v>
      </c>
      <c r="Q18" s="19">
        <f t="shared" si="3"/>
        <v>14.479638009049776</v>
      </c>
      <c r="R18" s="19"/>
      <c r="S18" s="19">
        <f t="shared" si="4"/>
        <v>15.89221302779546</v>
      </c>
      <c r="T18" s="20">
        <f t="shared" si="5"/>
        <v>15.674838239314681</v>
      </c>
      <c r="U18" s="18"/>
      <c r="V18" s="16">
        <v>15680</v>
      </c>
      <c r="W18" s="16">
        <v>17470</v>
      </c>
      <c r="X18" s="16">
        <v>13980</v>
      </c>
      <c r="Y18" s="16">
        <v>7735</v>
      </c>
      <c r="Z18" s="16"/>
      <c r="AA18" s="16">
        <v>47130</v>
      </c>
      <c r="AB18" s="17">
        <v>54865</v>
      </c>
      <c r="AC18" s="1"/>
      <c r="AD18" s="1"/>
      <c r="AE18" s="1"/>
      <c r="AF18" s="1"/>
      <c r="AG18" s="1"/>
    </row>
    <row r="19" spans="1:33" s="21" customFormat="1" x14ac:dyDescent="0.35">
      <c r="A19" s="15"/>
      <c r="B19" s="14" t="s">
        <v>58</v>
      </c>
      <c r="C19" s="15" t="s">
        <v>59</v>
      </c>
      <c r="D19" s="16">
        <v>3350</v>
      </c>
      <c r="E19" s="16">
        <v>3120</v>
      </c>
      <c r="F19" s="16">
        <v>2220</v>
      </c>
      <c r="G19" s="16">
        <v>980</v>
      </c>
      <c r="H19" s="16"/>
      <c r="I19" s="16">
        <v>8690</v>
      </c>
      <c r="J19" s="16">
        <v>9670</v>
      </c>
      <c r="K19" s="16"/>
      <c r="L19" s="17">
        <v>5280</v>
      </c>
      <c r="M19" s="18"/>
      <c r="N19" s="19">
        <f t="shared" si="0"/>
        <v>23.599859105318775</v>
      </c>
      <c r="O19" s="19">
        <f t="shared" si="1"/>
        <v>19.035997559487491</v>
      </c>
      <c r="P19" s="19">
        <f t="shared" si="2"/>
        <v>15.711252653927813</v>
      </c>
      <c r="Q19" s="19">
        <f t="shared" si="3"/>
        <v>12.572161642078255</v>
      </c>
      <c r="R19" s="19"/>
      <c r="S19" s="19">
        <f t="shared" si="4"/>
        <v>19.434194341943421</v>
      </c>
      <c r="T19" s="20">
        <f t="shared" si="5"/>
        <v>18.415539897162443</v>
      </c>
      <c r="U19" s="18"/>
      <c r="V19" s="16">
        <v>14195</v>
      </c>
      <c r="W19" s="16">
        <v>16390</v>
      </c>
      <c r="X19" s="16">
        <v>14130</v>
      </c>
      <c r="Y19" s="16">
        <v>7795</v>
      </c>
      <c r="Z19" s="16"/>
      <c r="AA19" s="16">
        <v>44715</v>
      </c>
      <c r="AB19" s="17">
        <v>52510</v>
      </c>
      <c r="AC19" s="1"/>
      <c r="AD19" s="1"/>
      <c r="AE19" s="1"/>
      <c r="AF19" s="1"/>
      <c r="AG19" s="1"/>
    </row>
    <row r="20" spans="1:33" s="21" customFormat="1" x14ac:dyDescent="0.35">
      <c r="A20" s="15"/>
      <c r="B20" s="14" t="s">
        <v>60</v>
      </c>
      <c r="C20" s="15" t="s">
        <v>61</v>
      </c>
      <c r="D20" s="16">
        <v>4340</v>
      </c>
      <c r="E20" s="16">
        <v>4180</v>
      </c>
      <c r="F20" s="16">
        <v>2990</v>
      </c>
      <c r="G20" s="16">
        <v>1250</v>
      </c>
      <c r="H20" s="16"/>
      <c r="I20" s="16">
        <v>11510</v>
      </c>
      <c r="J20" s="16">
        <v>12750</v>
      </c>
      <c r="K20" s="16"/>
      <c r="L20" s="17">
        <v>6400</v>
      </c>
      <c r="M20" s="18"/>
      <c r="N20" s="19">
        <f t="shared" si="0"/>
        <v>21.083313092057324</v>
      </c>
      <c r="O20" s="19">
        <f t="shared" si="1"/>
        <v>19.41026236359415</v>
      </c>
      <c r="P20" s="19">
        <f t="shared" si="2"/>
        <v>17.697543651968036</v>
      </c>
      <c r="Q20" s="19">
        <f t="shared" si="3"/>
        <v>14.467592592592593</v>
      </c>
      <c r="R20" s="19"/>
      <c r="S20" s="19">
        <f t="shared" si="4"/>
        <v>19.503516055240194</v>
      </c>
      <c r="T20" s="20">
        <f t="shared" si="5"/>
        <v>18.845613775774147</v>
      </c>
      <c r="U20" s="18"/>
      <c r="V20" s="16">
        <v>20585</v>
      </c>
      <c r="W20" s="16">
        <v>21535</v>
      </c>
      <c r="X20" s="16">
        <v>16895</v>
      </c>
      <c r="Y20" s="16">
        <v>8640</v>
      </c>
      <c r="Z20" s="16"/>
      <c r="AA20" s="16">
        <v>59015</v>
      </c>
      <c r="AB20" s="17">
        <v>67655</v>
      </c>
      <c r="AC20" s="1"/>
      <c r="AD20" s="1"/>
      <c r="AE20" s="1"/>
      <c r="AF20" s="1"/>
      <c r="AG20" s="1"/>
    </row>
    <row r="21" spans="1:33" s="21" customFormat="1" x14ac:dyDescent="0.35">
      <c r="A21" s="15"/>
      <c r="B21" s="14" t="s">
        <v>62</v>
      </c>
      <c r="C21" s="15" t="s">
        <v>63</v>
      </c>
      <c r="D21" s="16">
        <v>3970</v>
      </c>
      <c r="E21" s="16">
        <v>4080</v>
      </c>
      <c r="F21" s="16">
        <v>2940</v>
      </c>
      <c r="G21" s="16">
        <v>1360</v>
      </c>
      <c r="H21" s="16"/>
      <c r="I21" s="16">
        <v>11000</v>
      </c>
      <c r="J21" s="16">
        <v>12360</v>
      </c>
      <c r="K21" s="16"/>
      <c r="L21" s="17">
        <v>6180</v>
      </c>
      <c r="M21" s="18"/>
      <c r="N21" s="19">
        <f t="shared" si="0"/>
        <v>20.65556711758585</v>
      </c>
      <c r="O21" s="19">
        <f t="shared" si="1"/>
        <v>21.344493852995029</v>
      </c>
      <c r="P21" s="19">
        <f t="shared" si="2"/>
        <v>20.466411416637662</v>
      </c>
      <c r="Q21" s="19">
        <f t="shared" si="3"/>
        <v>18.490822569680489</v>
      </c>
      <c r="R21" s="19"/>
      <c r="S21" s="19">
        <f t="shared" si="4"/>
        <v>20.872865275142317</v>
      </c>
      <c r="T21" s="20">
        <f t="shared" si="5"/>
        <v>20.581133960536174</v>
      </c>
      <c r="U21" s="18"/>
      <c r="V21" s="16">
        <v>19220</v>
      </c>
      <c r="W21" s="16">
        <v>19115</v>
      </c>
      <c r="X21" s="16">
        <v>14365</v>
      </c>
      <c r="Y21" s="16">
        <v>7355</v>
      </c>
      <c r="Z21" s="16"/>
      <c r="AA21" s="16">
        <v>52700</v>
      </c>
      <c r="AB21" s="17">
        <v>60055</v>
      </c>
      <c r="AC21" s="1"/>
      <c r="AD21" s="1"/>
      <c r="AE21" s="1"/>
      <c r="AF21" s="1"/>
      <c r="AG21" s="1"/>
    </row>
    <row r="22" spans="1:33" s="21" customFormat="1" x14ac:dyDescent="0.35">
      <c r="A22" s="15"/>
      <c r="B22" s="14" t="s">
        <v>19</v>
      </c>
      <c r="C22" s="15" t="s">
        <v>20</v>
      </c>
      <c r="D22" s="16">
        <v>4110</v>
      </c>
      <c r="E22" s="16">
        <v>4140</v>
      </c>
      <c r="F22" s="16">
        <v>3160</v>
      </c>
      <c r="G22" s="16">
        <v>1500</v>
      </c>
      <c r="H22" s="16"/>
      <c r="I22" s="16">
        <v>11410</v>
      </c>
      <c r="J22" s="16">
        <v>12910</v>
      </c>
      <c r="K22" s="16"/>
      <c r="L22" s="17">
        <v>6900</v>
      </c>
      <c r="M22" s="18"/>
      <c r="N22" s="19">
        <f t="shared" si="0"/>
        <v>33.564720293997553</v>
      </c>
      <c r="O22" s="19">
        <f t="shared" si="1"/>
        <v>34.600919348098621</v>
      </c>
      <c r="P22" s="19">
        <f t="shared" si="2"/>
        <v>34.725274725274723</v>
      </c>
      <c r="Q22" s="19">
        <f t="shared" si="3"/>
        <v>33.557046979865774</v>
      </c>
      <c r="R22" s="19"/>
      <c r="S22" s="19">
        <f t="shared" si="4"/>
        <v>34.253977784449113</v>
      </c>
      <c r="T22" s="20">
        <f t="shared" si="5"/>
        <v>34.171519322392804</v>
      </c>
      <c r="U22" s="18"/>
      <c r="V22" s="16">
        <v>12245</v>
      </c>
      <c r="W22" s="16">
        <v>11965</v>
      </c>
      <c r="X22" s="16">
        <v>9100</v>
      </c>
      <c r="Y22" s="16">
        <v>4470</v>
      </c>
      <c r="Z22" s="16"/>
      <c r="AA22" s="16">
        <v>33310</v>
      </c>
      <c r="AB22" s="17">
        <v>37780</v>
      </c>
      <c r="AC22" s="1"/>
      <c r="AD22" s="1"/>
      <c r="AE22" s="1"/>
      <c r="AF22" s="1"/>
      <c r="AG22" s="1"/>
    </row>
    <row r="23" spans="1:33" s="21" customFormat="1" x14ac:dyDescent="0.35">
      <c r="A23" s="15"/>
      <c r="B23" s="14" t="s">
        <v>21</v>
      </c>
      <c r="C23" s="15" t="s">
        <v>22</v>
      </c>
      <c r="D23" s="16">
        <v>1370</v>
      </c>
      <c r="E23" s="16">
        <v>1550</v>
      </c>
      <c r="F23" s="16">
        <v>1190</v>
      </c>
      <c r="G23" s="16">
        <v>600</v>
      </c>
      <c r="H23" s="16"/>
      <c r="I23" s="16">
        <v>4120</v>
      </c>
      <c r="J23" s="16">
        <v>4720</v>
      </c>
      <c r="K23" s="16"/>
      <c r="L23" s="17">
        <v>2640</v>
      </c>
      <c r="M23" s="18"/>
      <c r="N23" s="19">
        <f t="shared" si="0"/>
        <v>20.663650075414779</v>
      </c>
      <c r="O23" s="19">
        <f t="shared" si="1"/>
        <v>20.639147802929429</v>
      </c>
      <c r="P23" s="19">
        <f t="shared" si="2"/>
        <v>21.814848762603116</v>
      </c>
      <c r="Q23" s="19">
        <f t="shared" si="3"/>
        <v>22.684310018903592</v>
      </c>
      <c r="R23" s="19"/>
      <c r="S23" s="19">
        <f t="shared" si="4"/>
        <v>21.025771880581782</v>
      </c>
      <c r="T23" s="20">
        <f t="shared" si="5"/>
        <v>21.223021582733814</v>
      </c>
      <c r="U23" s="18"/>
      <c r="V23" s="16">
        <v>6630</v>
      </c>
      <c r="W23" s="16">
        <v>7510</v>
      </c>
      <c r="X23" s="16">
        <v>5455</v>
      </c>
      <c r="Y23" s="16">
        <v>2645</v>
      </c>
      <c r="Z23" s="16"/>
      <c r="AA23" s="16">
        <v>19595</v>
      </c>
      <c r="AB23" s="17">
        <v>22240</v>
      </c>
      <c r="AC23" s="1"/>
      <c r="AD23" s="1"/>
      <c r="AE23" s="1"/>
      <c r="AF23" s="1"/>
      <c r="AG23" s="1"/>
    </row>
    <row r="24" spans="1:33" s="21" customFormat="1" x14ac:dyDescent="0.35">
      <c r="A24" s="15"/>
      <c r="B24" s="14" t="s">
        <v>64</v>
      </c>
      <c r="C24" s="15" t="s">
        <v>65</v>
      </c>
      <c r="D24" s="16">
        <v>1330</v>
      </c>
      <c r="E24" s="16">
        <v>1260</v>
      </c>
      <c r="F24" s="16">
        <v>890</v>
      </c>
      <c r="G24" s="16">
        <v>360</v>
      </c>
      <c r="H24" s="16"/>
      <c r="I24" s="16">
        <v>3480</v>
      </c>
      <c r="J24" s="16">
        <v>3840</v>
      </c>
      <c r="K24" s="16"/>
      <c r="L24" s="17">
        <v>2130</v>
      </c>
      <c r="M24" s="18"/>
      <c r="N24" s="19">
        <f t="shared" si="0"/>
        <v>12.642585551330798</v>
      </c>
      <c r="O24" s="19">
        <f t="shared" si="1"/>
        <v>11.559633027522937</v>
      </c>
      <c r="P24" s="19">
        <f t="shared" si="2"/>
        <v>10.69069069069069</v>
      </c>
      <c r="Q24" s="19">
        <f t="shared" si="3"/>
        <v>8.2853855005753729</v>
      </c>
      <c r="R24" s="19"/>
      <c r="S24" s="19">
        <f t="shared" si="4"/>
        <v>11.699445284921836</v>
      </c>
      <c r="T24" s="20">
        <f t="shared" si="5"/>
        <v>11.264300381343501</v>
      </c>
      <c r="U24" s="18"/>
      <c r="V24" s="16">
        <v>10520</v>
      </c>
      <c r="W24" s="16">
        <v>10900</v>
      </c>
      <c r="X24" s="16">
        <v>8325</v>
      </c>
      <c r="Y24" s="16">
        <v>4345</v>
      </c>
      <c r="Z24" s="16"/>
      <c r="AA24" s="16">
        <v>29745</v>
      </c>
      <c r="AB24" s="17">
        <v>34090</v>
      </c>
      <c r="AC24" s="1"/>
      <c r="AD24" s="1"/>
      <c r="AE24" s="1"/>
      <c r="AF24" s="1"/>
      <c r="AG24" s="1"/>
    </row>
    <row r="25" spans="1:33" s="21" customFormat="1" x14ac:dyDescent="0.35">
      <c r="A25" s="15"/>
      <c r="B25" s="14" t="s">
        <v>23</v>
      </c>
      <c r="C25" s="15" t="s">
        <v>24</v>
      </c>
      <c r="D25" s="16">
        <v>5620</v>
      </c>
      <c r="E25" s="16">
        <v>5980</v>
      </c>
      <c r="F25" s="16">
        <v>4150</v>
      </c>
      <c r="G25" s="16">
        <v>1820</v>
      </c>
      <c r="H25" s="16"/>
      <c r="I25" s="16">
        <v>15740</v>
      </c>
      <c r="J25" s="16">
        <v>17570</v>
      </c>
      <c r="K25" s="16"/>
      <c r="L25" s="17">
        <v>9320</v>
      </c>
      <c r="M25" s="18"/>
      <c r="N25" s="19">
        <f t="shared" si="0"/>
        <v>28.128128128128125</v>
      </c>
      <c r="O25" s="19">
        <f t="shared" si="1"/>
        <v>29.356897398134514</v>
      </c>
      <c r="P25" s="19">
        <f t="shared" si="2"/>
        <v>27.593085106382979</v>
      </c>
      <c r="Q25" s="19">
        <f t="shared" si="3"/>
        <v>25.40125610607118</v>
      </c>
      <c r="R25" s="19"/>
      <c r="S25" s="19">
        <f t="shared" si="4"/>
        <v>28.416681711500267</v>
      </c>
      <c r="T25" s="20">
        <f t="shared" si="5"/>
        <v>28.0872831907921</v>
      </c>
      <c r="U25" s="18"/>
      <c r="V25" s="16">
        <v>19980</v>
      </c>
      <c r="W25" s="16">
        <v>20370</v>
      </c>
      <c r="X25" s="16">
        <v>15040</v>
      </c>
      <c r="Y25" s="16">
        <v>7165</v>
      </c>
      <c r="Z25" s="16"/>
      <c r="AA25" s="16">
        <v>55390</v>
      </c>
      <c r="AB25" s="17">
        <v>62555</v>
      </c>
      <c r="AC25" s="1"/>
      <c r="AD25" s="1"/>
      <c r="AE25" s="1"/>
      <c r="AF25" s="1"/>
      <c r="AG25" s="1"/>
    </row>
    <row r="26" spans="1:33" s="21" customFormat="1" x14ac:dyDescent="0.35">
      <c r="A26" s="15"/>
      <c r="B26" s="14" t="s">
        <v>25</v>
      </c>
      <c r="C26" s="15" t="s">
        <v>26</v>
      </c>
      <c r="D26" s="16">
        <v>5950</v>
      </c>
      <c r="E26" s="16">
        <v>5960</v>
      </c>
      <c r="F26" s="16">
        <v>4150</v>
      </c>
      <c r="G26" s="16">
        <v>1750</v>
      </c>
      <c r="H26" s="16"/>
      <c r="I26" s="16">
        <v>16060</v>
      </c>
      <c r="J26" s="16">
        <v>17810</v>
      </c>
      <c r="K26" s="16"/>
      <c r="L26" s="17">
        <v>9540</v>
      </c>
      <c r="M26" s="18"/>
      <c r="N26" s="19">
        <f t="shared" si="0"/>
        <v>27.527180198935923</v>
      </c>
      <c r="O26" s="19">
        <f t="shared" si="1"/>
        <v>28.033866415804326</v>
      </c>
      <c r="P26" s="19">
        <f t="shared" si="2"/>
        <v>26.808785529715763</v>
      </c>
      <c r="Q26" s="19">
        <f t="shared" si="3"/>
        <v>22.786458333333336</v>
      </c>
      <c r="R26" s="19"/>
      <c r="S26" s="19">
        <f t="shared" si="4"/>
        <v>27.521206409048066</v>
      </c>
      <c r="T26" s="20">
        <f t="shared" si="5"/>
        <v>26.970545922616797</v>
      </c>
      <c r="U26" s="18"/>
      <c r="V26" s="16">
        <v>21615</v>
      </c>
      <c r="W26" s="16">
        <v>21260</v>
      </c>
      <c r="X26" s="16">
        <v>15480</v>
      </c>
      <c r="Y26" s="16">
        <v>7680</v>
      </c>
      <c r="Z26" s="16"/>
      <c r="AA26" s="16">
        <v>58355</v>
      </c>
      <c r="AB26" s="17">
        <v>66035</v>
      </c>
      <c r="AC26" s="1"/>
      <c r="AD26" s="1"/>
      <c r="AE26" s="1"/>
      <c r="AF26" s="1"/>
      <c r="AG26" s="1"/>
    </row>
    <row r="27" spans="1:33" s="21" customFormat="1" x14ac:dyDescent="0.35">
      <c r="A27" s="15"/>
      <c r="B27" s="14" t="s">
        <v>66</v>
      </c>
      <c r="C27" s="15" t="s">
        <v>67</v>
      </c>
      <c r="D27" s="16">
        <v>2290</v>
      </c>
      <c r="E27" s="16">
        <v>2360</v>
      </c>
      <c r="F27" s="16">
        <v>1660</v>
      </c>
      <c r="G27" s="16">
        <v>760</v>
      </c>
      <c r="H27" s="16"/>
      <c r="I27" s="16">
        <v>6310</v>
      </c>
      <c r="J27" s="16">
        <v>7070</v>
      </c>
      <c r="K27" s="16"/>
      <c r="L27" s="17">
        <v>3730</v>
      </c>
      <c r="M27" s="18"/>
      <c r="N27" s="19">
        <f t="shared" si="0"/>
        <v>15.276851234156105</v>
      </c>
      <c r="O27" s="19">
        <f t="shared" si="1"/>
        <v>16.109215017064844</v>
      </c>
      <c r="P27" s="19">
        <f t="shared" si="2"/>
        <v>15.779467680608365</v>
      </c>
      <c r="Q27" s="19">
        <f t="shared" si="3"/>
        <v>13.970588235294118</v>
      </c>
      <c r="R27" s="19"/>
      <c r="S27" s="19">
        <f t="shared" si="4"/>
        <v>15.71215139442231</v>
      </c>
      <c r="T27" s="20">
        <f t="shared" si="5"/>
        <v>15.504385964912281</v>
      </c>
      <c r="U27" s="18"/>
      <c r="V27" s="16">
        <v>14990</v>
      </c>
      <c r="W27" s="16">
        <v>14650</v>
      </c>
      <c r="X27" s="16">
        <v>10520</v>
      </c>
      <c r="Y27" s="16">
        <v>5440</v>
      </c>
      <c r="Z27" s="16"/>
      <c r="AA27" s="16">
        <v>40160</v>
      </c>
      <c r="AB27" s="17">
        <v>45600</v>
      </c>
      <c r="AC27" s="1"/>
      <c r="AD27" s="1"/>
      <c r="AE27" s="1"/>
      <c r="AF27" s="1"/>
      <c r="AG27" s="1"/>
    </row>
    <row r="28" spans="1:33" s="21" customFormat="1" x14ac:dyDescent="0.35">
      <c r="A28" s="15"/>
      <c r="B28" s="14" t="s">
        <v>27</v>
      </c>
      <c r="C28" s="15" t="s">
        <v>28</v>
      </c>
      <c r="D28" s="16">
        <v>6150</v>
      </c>
      <c r="E28" s="16">
        <v>7050</v>
      </c>
      <c r="F28" s="16">
        <v>5700</v>
      </c>
      <c r="G28" s="16">
        <v>2840</v>
      </c>
      <c r="H28" s="16"/>
      <c r="I28" s="16">
        <v>18900</v>
      </c>
      <c r="J28" s="16">
        <v>21740</v>
      </c>
      <c r="K28" s="16"/>
      <c r="L28" s="17">
        <v>10420</v>
      </c>
      <c r="M28" s="18"/>
      <c r="N28" s="19">
        <f t="shared" si="0"/>
        <v>24.341975064318227</v>
      </c>
      <c r="O28" s="19">
        <f t="shared" si="1"/>
        <v>26.062846580406656</v>
      </c>
      <c r="P28" s="19">
        <f t="shared" si="2"/>
        <v>28.485757121439281</v>
      </c>
      <c r="Q28" s="19">
        <f t="shared" si="3"/>
        <v>28.585807750377452</v>
      </c>
      <c r="R28" s="19"/>
      <c r="S28" s="19">
        <f t="shared" si="4"/>
        <v>26.132042862080883</v>
      </c>
      <c r="T28" s="20">
        <f t="shared" si="5"/>
        <v>26.428397763189889</v>
      </c>
      <c r="U28" s="18"/>
      <c r="V28" s="16">
        <v>25265</v>
      </c>
      <c r="W28" s="16">
        <v>27050</v>
      </c>
      <c r="X28" s="16">
        <v>20010</v>
      </c>
      <c r="Y28" s="16">
        <v>9935</v>
      </c>
      <c r="Z28" s="16"/>
      <c r="AA28" s="16">
        <v>72325</v>
      </c>
      <c r="AB28" s="17">
        <v>82260</v>
      </c>
      <c r="AC28" s="1"/>
      <c r="AD28" s="1"/>
      <c r="AE28" s="1"/>
      <c r="AF28" s="1"/>
      <c r="AG28" s="1"/>
    </row>
    <row r="29" spans="1:33" s="21" customFormat="1" x14ac:dyDescent="0.35">
      <c r="A29" s="15"/>
      <c r="B29" s="14" t="s">
        <v>68</v>
      </c>
      <c r="C29" s="15" t="s">
        <v>69</v>
      </c>
      <c r="D29" s="16">
        <v>3770</v>
      </c>
      <c r="E29" s="16">
        <v>4390</v>
      </c>
      <c r="F29" s="16">
        <v>3320</v>
      </c>
      <c r="G29" s="16">
        <v>1620</v>
      </c>
      <c r="H29" s="16"/>
      <c r="I29" s="16">
        <v>11480</v>
      </c>
      <c r="J29" s="16">
        <v>13100</v>
      </c>
      <c r="K29" s="16"/>
      <c r="L29" s="17">
        <v>6450</v>
      </c>
      <c r="M29" s="18"/>
      <c r="N29" s="19">
        <f t="shared" si="0"/>
        <v>19.021190716448032</v>
      </c>
      <c r="O29" s="19">
        <f t="shared" si="1"/>
        <v>19.045553145336225</v>
      </c>
      <c r="P29" s="19">
        <f t="shared" si="2"/>
        <v>18.231740801757276</v>
      </c>
      <c r="Q29" s="19">
        <f t="shared" si="3"/>
        <v>17.142857142857142</v>
      </c>
      <c r="R29" s="19"/>
      <c r="S29" s="19">
        <f t="shared" si="4"/>
        <v>18.79502292075966</v>
      </c>
      <c r="T29" s="20">
        <f t="shared" si="5"/>
        <v>18.573656600028357</v>
      </c>
      <c r="U29" s="18"/>
      <c r="V29" s="16">
        <v>19820</v>
      </c>
      <c r="W29" s="16">
        <v>23050</v>
      </c>
      <c r="X29" s="16">
        <v>18210</v>
      </c>
      <c r="Y29" s="16">
        <v>9450</v>
      </c>
      <c r="Z29" s="16"/>
      <c r="AA29" s="16">
        <v>61080</v>
      </c>
      <c r="AB29" s="17">
        <v>70530</v>
      </c>
      <c r="AC29" s="1"/>
      <c r="AD29" s="1"/>
      <c r="AE29" s="1"/>
      <c r="AF29" s="1"/>
      <c r="AG29" s="1"/>
    </row>
    <row r="30" spans="1:33" s="21" customFormat="1" x14ac:dyDescent="0.35">
      <c r="A30" s="15"/>
      <c r="B30" s="14" t="s">
        <v>70</v>
      </c>
      <c r="C30" s="15" t="s">
        <v>71</v>
      </c>
      <c r="D30" s="16">
        <v>1130</v>
      </c>
      <c r="E30" s="16">
        <v>1050</v>
      </c>
      <c r="F30" s="16">
        <v>820</v>
      </c>
      <c r="G30" s="16">
        <v>360</v>
      </c>
      <c r="H30" s="16"/>
      <c r="I30" s="16">
        <v>3010</v>
      </c>
      <c r="J30" s="16">
        <v>3370</v>
      </c>
      <c r="K30" s="16"/>
      <c r="L30" s="17">
        <v>1970</v>
      </c>
      <c r="M30" s="18"/>
      <c r="N30" s="19">
        <f t="shared" si="0"/>
        <v>8.7664856477889845</v>
      </c>
      <c r="O30" s="19">
        <f t="shared" si="1"/>
        <v>7.9305135951661638</v>
      </c>
      <c r="P30" s="19">
        <f t="shared" si="2"/>
        <v>8.5327783558792927</v>
      </c>
      <c r="Q30" s="19">
        <f t="shared" si="3"/>
        <v>7.6677316293929714</v>
      </c>
      <c r="R30" s="19"/>
      <c r="S30" s="19">
        <f t="shared" si="4"/>
        <v>8.4219362059317291</v>
      </c>
      <c r="T30" s="20">
        <f t="shared" si="5"/>
        <v>8.3343637937430444</v>
      </c>
      <c r="U30" s="18"/>
      <c r="V30" s="16">
        <v>12890</v>
      </c>
      <c r="W30" s="16">
        <v>13240</v>
      </c>
      <c r="X30" s="16">
        <v>9610</v>
      </c>
      <c r="Y30" s="16">
        <v>4695</v>
      </c>
      <c r="Z30" s="16"/>
      <c r="AA30" s="16">
        <v>35740</v>
      </c>
      <c r="AB30" s="17">
        <v>40435</v>
      </c>
      <c r="AC30" s="1"/>
      <c r="AD30" s="1"/>
      <c r="AE30" s="1"/>
      <c r="AF30" s="1"/>
      <c r="AG30" s="1"/>
    </row>
    <row r="31" spans="1:33" s="21" customFormat="1" x14ac:dyDescent="0.35">
      <c r="A31" s="15"/>
      <c r="B31" s="14" t="s">
        <v>29</v>
      </c>
      <c r="C31" s="15" t="s">
        <v>30</v>
      </c>
      <c r="D31" s="16">
        <v>5710</v>
      </c>
      <c r="E31" s="16">
        <v>5780</v>
      </c>
      <c r="F31" s="16">
        <v>4160</v>
      </c>
      <c r="G31" s="16">
        <v>1820</v>
      </c>
      <c r="H31" s="16"/>
      <c r="I31" s="16">
        <v>15650</v>
      </c>
      <c r="J31" s="16">
        <v>17470</v>
      </c>
      <c r="K31" s="16"/>
      <c r="L31" s="17">
        <v>9320</v>
      </c>
      <c r="M31" s="18"/>
      <c r="N31" s="19">
        <f t="shared" si="0"/>
        <v>28.12115242551096</v>
      </c>
      <c r="O31" s="19">
        <f t="shared" si="1"/>
        <v>29.111055149836311</v>
      </c>
      <c r="P31" s="19">
        <f t="shared" si="2"/>
        <v>28.939130434782605</v>
      </c>
      <c r="Q31" s="19">
        <f t="shared" si="3"/>
        <v>25.120772946859905</v>
      </c>
      <c r="R31" s="19"/>
      <c r="S31" s="19">
        <f t="shared" si="4"/>
        <v>28.697166957000093</v>
      </c>
      <c r="T31" s="20">
        <f t="shared" si="5"/>
        <v>28.277759792813207</v>
      </c>
      <c r="U31" s="18"/>
      <c r="V31" s="16">
        <v>20305</v>
      </c>
      <c r="W31" s="16">
        <v>19855</v>
      </c>
      <c r="X31" s="16">
        <v>14375</v>
      </c>
      <c r="Y31" s="16">
        <v>7245</v>
      </c>
      <c r="Z31" s="16"/>
      <c r="AA31" s="16">
        <v>54535</v>
      </c>
      <c r="AB31" s="17">
        <v>61780</v>
      </c>
      <c r="AC31" s="1"/>
      <c r="AD31" s="1"/>
      <c r="AE31" s="1"/>
      <c r="AF31" s="1"/>
      <c r="AG31" s="1"/>
    </row>
    <row r="32" spans="1:33" s="21" customFormat="1" x14ac:dyDescent="0.35">
      <c r="A32" s="15"/>
      <c r="B32" s="14" t="s">
        <v>72</v>
      </c>
      <c r="C32" s="15" t="s">
        <v>73</v>
      </c>
      <c r="D32" s="16">
        <v>2220</v>
      </c>
      <c r="E32" s="16">
        <v>2120</v>
      </c>
      <c r="F32" s="16">
        <v>1510</v>
      </c>
      <c r="G32" s="16">
        <v>660</v>
      </c>
      <c r="H32" s="16"/>
      <c r="I32" s="16">
        <v>5850</v>
      </c>
      <c r="J32" s="16">
        <v>6500</v>
      </c>
      <c r="K32" s="16"/>
      <c r="L32" s="17">
        <v>3550</v>
      </c>
      <c r="M32" s="18"/>
      <c r="N32" s="19">
        <f t="shared" si="0"/>
        <v>16.843702579666161</v>
      </c>
      <c r="O32" s="19">
        <f t="shared" si="1"/>
        <v>15.16994633273703</v>
      </c>
      <c r="P32" s="19">
        <f t="shared" si="2"/>
        <v>13.056636402939906</v>
      </c>
      <c r="Q32" s="19">
        <f t="shared" si="3"/>
        <v>10.543130990415335</v>
      </c>
      <c r="R32" s="19"/>
      <c r="S32" s="19">
        <f t="shared" si="4"/>
        <v>15.108471074380164</v>
      </c>
      <c r="T32" s="20">
        <f t="shared" si="5"/>
        <v>14.450867052023122</v>
      </c>
      <c r="U32" s="18"/>
      <c r="V32" s="16">
        <v>13180</v>
      </c>
      <c r="W32" s="16">
        <v>13975</v>
      </c>
      <c r="X32" s="16">
        <v>11565</v>
      </c>
      <c r="Y32" s="16">
        <v>6260</v>
      </c>
      <c r="Z32" s="16"/>
      <c r="AA32" s="16">
        <v>38720</v>
      </c>
      <c r="AB32" s="17">
        <v>44980</v>
      </c>
      <c r="AC32" s="1"/>
      <c r="AD32" s="1"/>
      <c r="AE32" s="1"/>
      <c r="AF32" s="1"/>
      <c r="AG32" s="1"/>
    </row>
    <row r="33" spans="1:33" s="21" customFormat="1" x14ac:dyDescent="0.35">
      <c r="A33" s="15"/>
      <c r="B33" s="14" t="s">
        <v>31</v>
      </c>
      <c r="C33" s="15" t="s">
        <v>32</v>
      </c>
      <c r="D33" s="16">
        <v>6160</v>
      </c>
      <c r="E33" s="16">
        <v>7160</v>
      </c>
      <c r="F33" s="16">
        <v>5880</v>
      </c>
      <c r="G33" s="16">
        <v>2950</v>
      </c>
      <c r="H33" s="16"/>
      <c r="I33" s="16">
        <v>19190</v>
      </c>
      <c r="J33" s="16">
        <v>22140</v>
      </c>
      <c r="K33" s="16"/>
      <c r="L33" s="17">
        <v>10250</v>
      </c>
      <c r="M33" s="18"/>
      <c r="N33" s="19">
        <f t="shared" si="0"/>
        <v>32.133541992696927</v>
      </c>
      <c r="O33" s="19">
        <f t="shared" si="1"/>
        <v>36.652162784745329</v>
      </c>
      <c r="P33" s="19">
        <f t="shared" si="2"/>
        <v>43.013899049012437</v>
      </c>
      <c r="Q33" s="19">
        <f t="shared" si="3"/>
        <v>44.294294294294296</v>
      </c>
      <c r="R33" s="19"/>
      <c r="S33" s="19">
        <f t="shared" si="4"/>
        <v>36.639618138424822</v>
      </c>
      <c r="T33" s="20">
        <f t="shared" si="5"/>
        <v>37.503176081985259</v>
      </c>
      <c r="U33" s="18"/>
      <c r="V33" s="16">
        <v>19170</v>
      </c>
      <c r="W33" s="16">
        <v>19535</v>
      </c>
      <c r="X33" s="16">
        <v>13670</v>
      </c>
      <c r="Y33" s="16">
        <v>6660</v>
      </c>
      <c r="Z33" s="16"/>
      <c r="AA33" s="16">
        <v>52375</v>
      </c>
      <c r="AB33" s="17">
        <v>59035</v>
      </c>
      <c r="AC33" s="1"/>
      <c r="AD33" s="1"/>
      <c r="AE33" s="1"/>
      <c r="AF33" s="1"/>
      <c r="AG33" s="1"/>
    </row>
    <row r="34" spans="1:33" s="21" customFormat="1" x14ac:dyDescent="0.35">
      <c r="A34" s="15"/>
      <c r="B34" s="14" t="s">
        <v>74</v>
      </c>
      <c r="C34" s="15" t="s">
        <v>75</v>
      </c>
      <c r="D34" s="16">
        <v>4960</v>
      </c>
      <c r="E34" s="16">
        <v>5380</v>
      </c>
      <c r="F34" s="16">
        <v>3810</v>
      </c>
      <c r="G34" s="16">
        <v>1770</v>
      </c>
      <c r="H34" s="16"/>
      <c r="I34" s="16">
        <v>14150</v>
      </c>
      <c r="J34" s="16">
        <v>15920</v>
      </c>
      <c r="K34" s="16"/>
      <c r="L34" s="17">
        <v>8130</v>
      </c>
      <c r="M34" s="18"/>
      <c r="N34" s="19">
        <f t="shared" si="0"/>
        <v>23.534994068801897</v>
      </c>
      <c r="O34" s="19">
        <f t="shared" si="1"/>
        <v>25.240441003987801</v>
      </c>
      <c r="P34" s="19">
        <f t="shared" si="2"/>
        <v>24.636275460717748</v>
      </c>
      <c r="Q34" s="19">
        <f t="shared" si="3"/>
        <v>22.750642673521853</v>
      </c>
      <c r="R34" s="19"/>
      <c r="S34" s="19">
        <f t="shared" si="4"/>
        <v>24.45769596404805</v>
      </c>
      <c r="T34" s="20">
        <f t="shared" si="5"/>
        <v>24.255351565475735</v>
      </c>
      <c r="U34" s="18"/>
      <c r="V34" s="16">
        <v>21075</v>
      </c>
      <c r="W34" s="16">
        <v>21315</v>
      </c>
      <c r="X34" s="16">
        <v>15465</v>
      </c>
      <c r="Y34" s="16">
        <v>7780</v>
      </c>
      <c r="Z34" s="16"/>
      <c r="AA34" s="16">
        <v>57855</v>
      </c>
      <c r="AB34" s="17">
        <v>65635</v>
      </c>
      <c r="AC34" s="1"/>
      <c r="AD34" s="1"/>
      <c r="AE34" s="1"/>
      <c r="AF34" s="1"/>
      <c r="AG34" s="1"/>
    </row>
    <row r="35" spans="1:33" s="21" customFormat="1" x14ac:dyDescent="0.35">
      <c r="A35" s="15"/>
      <c r="B35" s="14" t="s">
        <v>33</v>
      </c>
      <c r="C35" s="15" t="s">
        <v>34</v>
      </c>
      <c r="D35" s="16">
        <v>3650</v>
      </c>
      <c r="E35" s="16">
        <v>3810</v>
      </c>
      <c r="F35" s="16">
        <v>2610</v>
      </c>
      <c r="G35" s="16">
        <v>1220</v>
      </c>
      <c r="H35" s="16"/>
      <c r="I35" s="16">
        <v>10070</v>
      </c>
      <c r="J35" s="16">
        <v>11300</v>
      </c>
      <c r="K35" s="16"/>
      <c r="L35" s="17">
        <v>5850</v>
      </c>
      <c r="M35" s="18"/>
      <c r="N35" s="19">
        <f t="shared" si="0"/>
        <v>16.917728852838934</v>
      </c>
      <c r="O35" s="19">
        <f t="shared" si="1"/>
        <v>19.895561357702348</v>
      </c>
      <c r="P35" s="19">
        <f t="shared" si="2"/>
        <v>20.209059233449477</v>
      </c>
      <c r="Q35" s="19">
        <f t="shared" si="3"/>
        <v>19.598393574297187</v>
      </c>
      <c r="R35" s="19"/>
      <c r="S35" s="19">
        <f t="shared" si="4"/>
        <v>18.773303504847132</v>
      </c>
      <c r="T35" s="20">
        <f t="shared" si="5"/>
        <v>18.875803892090538</v>
      </c>
      <c r="U35" s="18"/>
      <c r="V35" s="16">
        <v>21575</v>
      </c>
      <c r="W35" s="16">
        <v>19150</v>
      </c>
      <c r="X35" s="16">
        <v>12915</v>
      </c>
      <c r="Y35" s="16">
        <v>6225</v>
      </c>
      <c r="Z35" s="16"/>
      <c r="AA35" s="16">
        <v>53640</v>
      </c>
      <c r="AB35" s="17">
        <v>59865</v>
      </c>
      <c r="AC35" s="1"/>
      <c r="AD35" s="1"/>
      <c r="AE35" s="1"/>
      <c r="AF35" s="1"/>
      <c r="AG35" s="1"/>
    </row>
    <row r="36" spans="1:33" s="21" customFormat="1" x14ac:dyDescent="0.35">
      <c r="A36" s="15"/>
      <c r="B36" s="14" t="s">
        <v>35</v>
      </c>
      <c r="C36" s="15" t="s">
        <v>36</v>
      </c>
      <c r="D36" s="16">
        <v>3160</v>
      </c>
      <c r="E36" s="16">
        <v>3610</v>
      </c>
      <c r="F36" s="16">
        <v>2860</v>
      </c>
      <c r="G36" s="16">
        <v>1310</v>
      </c>
      <c r="H36" s="16"/>
      <c r="I36" s="16">
        <v>9620</v>
      </c>
      <c r="J36" s="16">
        <v>10930</v>
      </c>
      <c r="K36" s="16"/>
      <c r="L36" s="17">
        <v>5590</v>
      </c>
      <c r="M36" s="18"/>
      <c r="N36" s="19">
        <f t="shared" si="0"/>
        <v>30.42850264805007</v>
      </c>
      <c r="O36" s="19">
        <f t="shared" si="1"/>
        <v>32.493249324932492</v>
      </c>
      <c r="P36" s="19">
        <f t="shared" si="2"/>
        <v>34.856794637416208</v>
      </c>
      <c r="Q36" s="19">
        <f t="shared" si="3"/>
        <v>34.656084656084658</v>
      </c>
      <c r="R36" s="19"/>
      <c r="S36" s="19">
        <f t="shared" si="4"/>
        <v>32.390572390572395</v>
      </c>
      <c r="T36" s="20">
        <f t="shared" si="5"/>
        <v>32.646356033452804</v>
      </c>
      <c r="U36" s="18"/>
      <c r="V36" s="16">
        <v>10385</v>
      </c>
      <c r="W36" s="16">
        <v>11110</v>
      </c>
      <c r="X36" s="16">
        <v>8205</v>
      </c>
      <c r="Y36" s="16">
        <v>3780</v>
      </c>
      <c r="Z36" s="16"/>
      <c r="AA36" s="16">
        <v>29700</v>
      </c>
      <c r="AB36" s="17">
        <v>33480</v>
      </c>
      <c r="AC36" s="1"/>
      <c r="AD36" s="1"/>
      <c r="AE36" s="1"/>
      <c r="AF36" s="1"/>
      <c r="AG36" s="1"/>
    </row>
    <row r="37" spans="1:33" s="21" customFormat="1" x14ac:dyDescent="0.35">
      <c r="A37" s="15"/>
      <c r="B37" s="14"/>
      <c r="C37" s="15"/>
      <c r="D37" s="16"/>
      <c r="E37" s="16"/>
      <c r="F37" s="16"/>
      <c r="G37" s="16"/>
      <c r="H37" s="16"/>
      <c r="I37" s="16"/>
      <c r="J37" s="16"/>
      <c r="K37" s="16"/>
      <c r="L37" s="17"/>
      <c r="M37" s="18"/>
      <c r="N37" s="19"/>
      <c r="O37" s="19"/>
      <c r="P37" s="19"/>
      <c r="Q37" s="19"/>
      <c r="R37" s="19"/>
      <c r="S37" s="19"/>
      <c r="T37" s="20"/>
      <c r="U37" s="18"/>
      <c r="V37" s="16"/>
      <c r="W37" s="16"/>
      <c r="X37" s="16"/>
      <c r="Y37" s="16"/>
      <c r="Z37" s="16"/>
      <c r="AA37" s="16"/>
      <c r="AB37" s="17"/>
      <c r="AC37" s="1"/>
      <c r="AD37" s="1"/>
      <c r="AE37" s="1"/>
      <c r="AF37" s="1"/>
      <c r="AG37" s="1"/>
    </row>
    <row r="38" spans="1:33" s="21" customFormat="1" x14ac:dyDescent="0.35">
      <c r="A38" s="15"/>
      <c r="B38" s="14" t="s">
        <v>99</v>
      </c>
      <c r="C38" s="15" t="s">
        <v>76</v>
      </c>
      <c r="D38" s="16">
        <v>57540</v>
      </c>
      <c r="E38" s="16">
        <v>62780</v>
      </c>
      <c r="F38" s="16">
        <v>47180</v>
      </c>
      <c r="G38" s="16">
        <v>22020</v>
      </c>
      <c r="H38" s="16"/>
      <c r="I38" s="16">
        <v>167490</v>
      </c>
      <c r="J38" s="16">
        <v>189530</v>
      </c>
      <c r="K38" s="16"/>
      <c r="L38" s="17">
        <v>88890</v>
      </c>
      <c r="M38" s="18"/>
      <c r="N38" s="19">
        <f t="shared" ref="N38:Q39" si="6">D38/V38*100</f>
        <v>26.370302474793768</v>
      </c>
      <c r="O38" s="19">
        <f t="shared" si="6"/>
        <v>28.362322114298621</v>
      </c>
      <c r="P38" s="19">
        <f t="shared" si="6"/>
        <v>29.375505883817944</v>
      </c>
      <c r="Q38" s="19">
        <f t="shared" si="6"/>
        <v>28.147769397929185</v>
      </c>
      <c r="R38" s="19"/>
      <c r="S38" s="19">
        <f>I38/AA38*100</f>
        <v>27.907557984537455</v>
      </c>
      <c r="T38" s="20">
        <f t="shared" si="5"/>
        <v>27.938206636300656</v>
      </c>
      <c r="U38" s="18"/>
      <c r="V38" s="16">
        <v>218200</v>
      </c>
      <c r="W38" s="16">
        <v>221350</v>
      </c>
      <c r="X38" s="16">
        <v>160610</v>
      </c>
      <c r="Y38" s="16">
        <v>78230</v>
      </c>
      <c r="Z38" s="16"/>
      <c r="AA38" s="16">
        <v>600160</v>
      </c>
      <c r="AB38" s="17">
        <v>678390</v>
      </c>
      <c r="AC38" s="1"/>
      <c r="AD38" s="1"/>
      <c r="AE38" s="1"/>
      <c r="AF38" s="1"/>
      <c r="AG38" s="1"/>
    </row>
    <row r="39" spans="1:33" s="21" customFormat="1" x14ac:dyDescent="0.35">
      <c r="A39" s="15"/>
      <c r="B39" s="14" t="s">
        <v>100</v>
      </c>
      <c r="C39" s="15" t="s">
        <v>37</v>
      </c>
      <c r="D39" s="16">
        <v>77730</v>
      </c>
      <c r="E39" s="16">
        <v>78590</v>
      </c>
      <c r="F39" s="16">
        <v>55720</v>
      </c>
      <c r="G39" s="16">
        <v>25510</v>
      </c>
      <c r="H39" s="16"/>
      <c r="I39" s="16">
        <v>212060</v>
      </c>
      <c r="J39" s="16">
        <v>237550</v>
      </c>
      <c r="K39" s="16"/>
      <c r="L39" s="17">
        <v>202540</v>
      </c>
      <c r="M39" s="18"/>
      <c r="N39" s="19">
        <f t="shared" si="6"/>
        <v>21.661464719652212</v>
      </c>
      <c r="O39" s="19">
        <f t="shared" si="6"/>
        <v>20.58030219708278</v>
      </c>
      <c r="P39" s="19">
        <f t="shared" si="6"/>
        <v>18.878536337455532</v>
      </c>
      <c r="Q39" s="19">
        <f t="shared" si="6"/>
        <v>16.638945960930108</v>
      </c>
      <c r="R39" s="19"/>
      <c r="S39" s="19">
        <f>I39/AA39*100</f>
        <v>20.471878439171316</v>
      </c>
      <c r="T39" s="20">
        <f t="shared" si="5"/>
        <v>19.976033804948809</v>
      </c>
      <c r="U39" s="18"/>
      <c r="V39" s="16">
        <v>358840</v>
      </c>
      <c r="W39" s="16">
        <v>381870</v>
      </c>
      <c r="X39" s="16">
        <v>295150</v>
      </c>
      <c r="Y39" s="16">
        <v>153315</v>
      </c>
      <c r="Z39" s="16"/>
      <c r="AA39" s="16">
        <v>1035860</v>
      </c>
      <c r="AB39" s="17">
        <v>1189175</v>
      </c>
      <c r="AC39" s="1"/>
      <c r="AD39" s="1"/>
      <c r="AE39" s="1"/>
      <c r="AF39" s="1"/>
      <c r="AG39" s="1"/>
    </row>
    <row r="40" spans="1:33" s="3" customFormat="1" x14ac:dyDescent="0.35">
      <c r="A40" s="33"/>
      <c r="B40" s="14"/>
      <c r="C40" s="15"/>
      <c r="D40" s="16"/>
      <c r="E40" s="16"/>
      <c r="F40" s="16"/>
      <c r="G40" s="16"/>
      <c r="H40" s="16"/>
      <c r="I40" s="16"/>
      <c r="J40" s="16"/>
      <c r="K40" s="16"/>
      <c r="L40" s="17"/>
      <c r="M40" s="18"/>
      <c r="N40" s="19"/>
      <c r="O40" s="19"/>
      <c r="P40" s="19"/>
      <c r="Q40" s="19"/>
      <c r="R40" s="19"/>
      <c r="S40" s="19"/>
      <c r="T40" s="20"/>
      <c r="U40" s="18"/>
      <c r="V40" s="16"/>
      <c r="W40" s="16"/>
      <c r="X40" s="16"/>
      <c r="Y40" s="16"/>
      <c r="Z40" s="16"/>
      <c r="AA40" s="16"/>
      <c r="AB40" s="17"/>
      <c r="AC40" s="1"/>
      <c r="AD40" s="1"/>
      <c r="AE40" s="1"/>
      <c r="AF40" s="1"/>
      <c r="AG40" s="1"/>
    </row>
    <row r="41" spans="1:33" s="21" customFormat="1" x14ac:dyDescent="0.35">
      <c r="A41" s="33"/>
      <c r="B41" s="14" t="s">
        <v>89</v>
      </c>
      <c r="C41" s="15" t="s">
        <v>78</v>
      </c>
      <c r="D41" s="16">
        <v>43190</v>
      </c>
      <c r="E41" s="16">
        <v>40730</v>
      </c>
      <c r="F41" s="16">
        <v>30480</v>
      </c>
      <c r="G41" s="16">
        <v>13600</v>
      </c>
      <c r="H41" s="16"/>
      <c r="I41" s="16">
        <v>114400</v>
      </c>
      <c r="J41" s="16">
        <v>128000</v>
      </c>
      <c r="K41" s="16"/>
      <c r="L41" s="17">
        <v>70130</v>
      </c>
      <c r="M41" s="18"/>
      <c r="N41" s="19">
        <f t="shared" ref="N41:N49" si="7">D41/V41*100</f>
        <v>28.946751114238801</v>
      </c>
      <c r="O41" s="19">
        <f t="shared" ref="O41:O49" si="8">E41/W41*100</f>
        <v>24.30408449443566</v>
      </c>
      <c r="P41" s="19">
        <f t="shared" ref="P41:P49" si="9">F41/X41*100</f>
        <v>21.377472296254734</v>
      </c>
      <c r="Q41" s="19">
        <f t="shared" ref="Q41:Q49" si="10">G41/Y41*100</f>
        <v>17.822041672126851</v>
      </c>
      <c r="R41" s="19"/>
      <c r="S41" s="19">
        <f t="shared" ref="S41:S49" si="11">I41/AA41*100</f>
        <v>24.903672420924309</v>
      </c>
      <c r="T41" s="20">
        <f t="shared" si="5"/>
        <v>23.894862604540023</v>
      </c>
      <c r="U41" s="18"/>
      <c r="V41" s="16">
        <v>149205</v>
      </c>
      <c r="W41" s="16">
        <v>167585</v>
      </c>
      <c r="X41" s="16">
        <v>142580</v>
      </c>
      <c r="Y41" s="16">
        <v>76310</v>
      </c>
      <c r="Z41" s="16"/>
      <c r="AA41" s="16">
        <v>459370</v>
      </c>
      <c r="AB41" s="17">
        <v>535680</v>
      </c>
      <c r="AC41" s="1"/>
      <c r="AD41" s="1"/>
      <c r="AE41" s="1"/>
      <c r="AF41" s="1"/>
      <c r="AG41" s="1"/>
    </row>
    <row r="42" spans="1:33" s="21" customFormat="1" x14ac:dyDescent="0.35">
      <c r="A42" s="33"/>
      <c r="B42" s="14" t="s">
        <v>90</v>
      </c>
      <c r="C42" s="15" t="s">
        <v>79</v>
      </c>
      <c r="D42" s="16">
        <v>109340</v>
      </c>
      <c r="E42" s="16">
        <v>106090</v>
      </c>
      <c r="F42" s="16">
        <v>80810</v>
      </c>
      <c r="G42" s="16">
        <v>36730</v>
      </c>
      <c r="H42" s="16"/>
      <c r="I42" s="16">
        <v>296230</v>
      </c>
      <c r="J42" s="16">
        <v>332960</v>
      </c>
      <c r="K42" s="16"/>
      <c r="L42" s="17">
        <v>178420</v>
      </c>
      <c r="M42" s="18"/>
      <c r="N42" s="19">
        <f t="shared" si="7"/>
        <v>25.326893899910818</v>
      </c>
      <c r="O42" s="19">
        <f t="shared" si="8"/>
        <v>21.925990224344069</v>
      </c>
      <c r="P42" s="19">
        <f t="shared" si="9"/>
        <v>19.928729084205724</v>
      </c>
      <c r="Q42" s="19">
        <f t="shared" si="10"/>
        <v>16.875717895704113</v>
      </c>
      <c r="R42" s="19"/>
      <c r="S42" s="19">
        <f t="shared" si="11"/>
        <v>22.423574918720881</v>
      </c>
      <c r="T42" s="20">
        <f t="shared" si="5"/>
        <v>21.638835001933433</v>
      </c>
      <c r="U42" s="18"/>
      <c r="V42" s="16">
        <v>431715</v>
      </c>
      <c r="W42" s="16">
        <v>483855</v>
      </c>
      <c r="X42" s="16">
        <v>405495</v>
      </c>
      <c r="Y42" s="16">
        <v>217650</v>
      </c>
      <c r="Z42" s="16"/>
      <c r="AA42" s="16">
        <v>1321065</v>
      </c>
      <c r="AB42" s="17">
        <v>1538715</v>
      </c>
      <c r="AC42" s="1"/>
      <c r="AD42" s="1"/>
      <c r="AE42" s="1"/>
      <c r="AF42" s="1"/>
      <c r="AG42" s="1"/>
    </row>
    <row r="43" spans="1:33" s="21" customFormat="1" x14ac:dyDescent="0.35">
      <c r="A43" s="33"/>
      <c r="B43" s="14" t="s">
        <v>91</v>
      </c>
      <c r="C43" s="15" t="s">
        <v>80</v>
      </c>
      <c r="D43" s="16">
        <v>80690</v>
      </c>
      <c r="E43" s="16">
        <v>77220</v>
      </c>
      <c r="F43" s="16">
        <v>55720</v>
      </c>
      <c r="G43" s="16">
        <v>24450</v>
      </c>
      <c r="H43" s="16"/>
      <c r="I43" s="16">
        <v>213630</v>
      </c>
      <c r="J43" s="16">
        <v>238080</v>
      </c>
      <c r="K43" s="16"/>
      <c r="L43" s="17">
        <v>125030</v>
      </c>
      <c r="M43" s="18"/>
      <c r="N43" s="19">
        <f t="shared" si="7"/>
        <v>24.716278927296955</v>
      </c>
      <c r="O43" s="19">
        <f t="shared" si="8"/>
        <v>21.338270445030879</v>
      </c>
      <c r="P43" s="19">
        <f t="shared" si="9"/>
        <v>18.615217572872293</v>
      </c>
      <c r="Q43" s="19">
        <f t="shared" si="10"/>
        <v>15.514451600621848</v>
      </c>
      <c r="R43" s="19"/>
      <c r="S43" s="19">
        <f t="shared" si="11"/>
        <v>21.629584630571795</v>
      </c>
      <c r="T43" s="20">
        <f t="shared" si="5"/>
        <v>20.788111100439195</v>
      </c>
      <c r="U43" s="18"/>
      <c r="V43" s="16">
        <v>326465</v>
      </c>
      <c r="W43" s="16">
        <v>361885</v>
      </c>
      <c r="X43" s="16">
        <v>299325</v>
      </c>
      <c r="Y43" s="16">
        <v>157595</v>
      </c>
      <c r="Z43" s="16"/>
      <c r="AA43" s="16">
        <v>987675</v>
      </c>
      <c r="AB43" s="17">
        <v>1145270</v>
      </c>
      <c r="AC43" s="1"/>
      <c r="AD43" s="1"/>
      <c r="AE43" s="1"/>
      <c r="AF43" s="1"/>
      <c r="AG43" s="1"/>
    </row>
    <row r="44" spans="1:33" s="21" customFormat="1" x14ac:dyDescent="0.35">
      <c r="A44" s="33"/>
      <c r="B44" s="14" t="s">
        <v>92</v>
      </c>
      <c r="C44" s="15" t="s">
        <v>81</v>
      </c>
      <c r="D44" s="16">
        <v>60470</v>
      </c>
      <c r="E44" s="16">
        <v>56960</v>
      </c>
      <c r="F44" s="16">
        <v>41310</v>
      </c>
      <c r="G44" s="16">
        <v>17640</v>
      </c>
      <c r="H44" s="16"/>
      <c r="I44" s="16">
        <v>158740</v>
      </c>
      <c r="J44" s="16">
        <v>176390</v>
      </c>
      <c r="K44" s="16"/>
      <c r="L44" s="17">
        <v>92600</v>
      </c>
      <c r="M44" s="18"/>
      <c r="N44" s="19">
        <f t="shared" si="7"/>
        <v>22.290622235328811</v>
      </c>
      <c r="O44" s="19">
        <f t="shared" si="8"/>
        <v>18.758438992260825</v>
      </c>
      <c r="P44" s="19">
        <f t="shared" si="9"/>
        <v>15.950114867082377</v>
      </c>
      <c r="Q44" s="19">
        <f t="shared" si="10"/>
        <v>12.970111392963494</v>
      </c>
      <c r="R44" s="19"/>
      <c r="S44" s="19">
        <f t="shared" si="11"/>
        <v>19.035284947687142</v>
      </c>
      <c r="T44" s="20">
        <f t="shared" si="5"/>
        <v>18.185848463291165</v>
      </c>
      <c r="U44" s="18"/>
      <c r="V44" s="16">
        <v>271280</v>
      </c>
      <c r="W44" s="16">
        <v>303650</v>
      </c>
      <c r="X44" s="16">
        <v>258995</v>
      </c>
      <c r="Y44" s="16">
        <v>136005</v>
      </c>
      <c r="Z44" s="16"/>
      <c r="AA44" s="16">
        <v>833925</v>
      </c>
      <c r="AB44" s="17">
        <v>969930</v>
      </c>
      <c r="AC44" s="1"/>
      <c r="AD44" s="1"/>
      <c r="AE44" s="1"/>
      <c r="AF44" s="1"/>
      <c r="AG44" s="1"/>
    </row>
    <row r="45" spans="1:33" s="21" customFormat="1" x14ac:dyDescent="0.35">
      <c r="A45" s="33"/>
      <c r="B45" s="14" t="s">
        <v>93</v>
      </c>
      <c r="C45" s="15" t="s">
        <v>82</v>
      </c>
      <c r="D45" s="16">
        <v>90690</v>
      </c>
      <c r="E45" s="16">
        <v>87870</v>
      </c>
      <c r="F45" s="16">
        <v>63840</v>
      </c>
      <c r="G45" s="16">
        <v>28330</v>
      </c>
      <c r="H45" s="16"/>
      <c r="I45" s="16">
        <v>242400</v>
      </c>
      <c r="J45" s="16">
        <v>270730</v>
      </c>
      <c r="K45" s="16"/>
      <c r="L45" s="17">
        <v>137970</v>
      </c>
      <c r="M45" s="18"/>
      <c r="N45" s="19">
        <f t="shared" si="7"/>
        <v>25.670129355486992</v>
      </c>
      <c r="O45" s="19">
        <f t="shared" si="8"/>
        <v>22.143262143262142</v>
      </c>
      <c r="P45" s="19">
        <f t="shared" si="9"/>
        <v>19.261404779145547</v>
      </c>
      <c r="Q45" s="19">
        <f t="shared" si="10"/>
        <v>16.21497867956386</v>
      </c>
      <c r="R45" s="19"/>
      <c r="S45" s="19">
        <f t="shared" si="11"/>
        <v>22.412175062756866</v>
      </c>
      <c r="T45" s="20">
        <f t="shared" si="5"/>
        <v>21.550303676757384</v>
      </c>
      <c r="U45" s="18"/>
      <c r="V45" s="16">
        <v>353290</v>
      </c>
      <c r="W45" s="16">
        <v>396825</v>
      </c>
      <c r="X45" s="16">
        <v>331440</v>
      </c>
      <c r="Y45" s="16">
        <v>174715</v>
      </c>
      <c r="Z45" s="16"/>
      <c r="AA45" s="16">
        <v>1081555</v>
      </c>
      <c r="AB45" s="17">
        <v>1256270</v>
      </c>
      <c r="AC45" s="1"/>
      <c r="AD45" s="1"/>
      <c r="AE45" s="1"/>
      <c r="AF45" s="1"/>
      <c r="AG45" s="1"/>
    </row>
    <row r="46" spans="1:33" s="21" customFormat="1" x14ac:dyDescent="0.35">
      <c r="A46" s="33"/>
      <c r="B46" s="14" t="s">
        <v>94</v>
      </c>
      <c r="C46" s="15" t="s">
        <v>95</v>
      </c>
      <c r="D46" s="16">
        <v>67640</v>
      </c>
      <c r="E46" s="16">
        <v>64370</v>
      </c>
      <c r="F46" s="16">
        <v>46500</v>
      </c>
      <c r="G46" s="16">
        <v>19540</v>
      </c>
      <c r="H46" s="16"/>
      <c r="I46" s="16">
        <v>178520</v>
      </c>
      <c r="J46" s="16">
        <v>198060</v>
      </c>
      <c r="K46" s="16"/>
      <c r="L46" s="17">
        <v>105280</v>
      </c>
      <c r="M46" s="18"/>
      <c r="N46" s="19">
        <f t="shared" si="7"/>
        <v>18.87355776608954</v>
      </c>
      <c r="O46" s="19">
        <f t="shared" si="8"/>
        <v>16.043767057562654</v>
      </c>
      <c r="P46" s="19">
        <f t="shared" si="9"/>
        <v>13.721671388101983</v>
      </c>
      <c r="Q46" s="19">
        <f t="shared" si="10"/>
        <v>10.943406793424995</v>
      </c>
      <c r="R46" s="19"/>
      <c r="S46" s="19">
        <f t="shared" si="11"/>
        <v>16.251547593037653</v>
      </c>
      <c r="T46" s="20">
        <f t="shared" si="5"/>
        <v>15.509363486513683</v>
      </c>
      <c r="U46" s="18"/>
      <c r="V46" s="16">
        <v>358385</v>
      </c>
      <c r="W46" s="16">
        <v>401215</v>
      </c>
      <c r="X46" s="16">
        <v>338880</v>
      </c>
      <c r="Y46" s="16">
        <v>178555</v>
      </c>
      <c r="Z46" s="16"/>
      <c r="AA46" s="16">
        <v>1098480</v>
      </c>
      <c r="AB46" s="17">
        <v>1277035</v>
      </c>
      <c r="AC46" s="1"/>
      <c r="AD46" s="1"/>
      <c r="AE46" s="1"/>
      <c r="AF46" s="1"/>
      <c r="AG46" s="1"/>
    </row>
    <row r="47" spans="1:33" s="21" customFormat="1" x14ac:dyDescent="0.35">
      <c r="A47" s="33"/>
      <c r="B47" s="14" t="s">
        <v>96</v>
      </c>
      <c r="C47" s="15" t="s">
        <v>83</v>
      </c>
      <c r="D47" s="16">
        <v>135260</v>
      </c>
      <c r="E47" s="16">
        <v>141380</v>
      </c>
      <c r="F47" s="16">
        <v>102910</v>
      </c>
      <c r="G47" s="16">
        <v>47540</v>
      </c>
      <c r="H47" s="16"/>
      <c r="I47" s="16">
        <v>379560</v>
      </c>
      <c r="J47" s="16">
        <v>427100</v>
      </c>
      <c r="K47" s="16"/>
      <c r="L47" s="17">
        <v>218930</v>
      </c>
      <c r="M47" s="18"/>
      <c r="N47" s="19">
        <f t="shared" si="7"/>
        <v>23.440112989454896</v>
      </c>
      <c r="O47" s="19">
        <f t="shared" si="8"/>
        <v>23.437357536574247</v>
      </c>
      <c r="P47" s="19">
        <f t="shared" si="9"/>
        <v>22.579866596454274</v>
      </c>
      <c r="Q47" s="19">
        <f t="shared" si="10"/>
        <v>20.531202763981863</v>
      </c>
      <c r="R47" s="19"/>
      <c r="S47" s="19">
        <f t="shared" si="11"/>
        <v>23.20006356851647</v>
      </c>
      <c r="T47" s="20">
        <f t="shared" si="5"/>
        <v>22.869167585859778</v>
      </c>
      <c r="U47" s="18"/>
      <c r="V47" s="16">
        <v>577045</v>
      </c>
      <c r="W47" s="16">
        <v>603225</v>
      </c>
      <c r="X47" s="16">
        <v>455760</v>
      </c>
      <c r="Y47" s="16">
        <v>231550</v>
      </c>
      <c r="Z47" s="16"/>
      <c r="AA47" s="16">
        <v>1636030</v>
      </c>
      <c r="AB47" s="17">
        <v>1867580</v>
      </c>
      <c r="AC47" s="1"/>
      <c r="AD47" s="1"/>
      <c r="AE47" s="1"/>
      <c r="AF47" s="1"/>
      <c r="AG47" s="1"/>
    </row>
    <row r="48" spans="1:33" s="21" customFormat="1" x14ac:dyDescent="0.35">
      <c r="A48" s="33"/>
      <c r="B48" s="14" t="s">
        <v>97</v>
      </c>
      <c r="C48" s="15" t="s">
        <v>84</v>
      </c>
      <c r="D48" s="16">
        <v>88800</v>
      </c>
      <c r="E48" s="16">
        <v>82540</v>
      </c>
      <c r="F48" s="16">
        <v>59520</v>
      </c>
      <c r="G48" s="16">
        <v>25220</v>
      </c>
      <c r="H48" s="16"/>
      <c r="I48" s="16">
        <v>230860</v>
      </c>
      <c r="J48" s="16">
        <v>256080</v>
      </c>
      <c r="K48" s="16"/>
      <c r="L48" s="17">
        <v>136510</v>
      </c>
      <c r="M48" s="18"/>
      <c r="N48" s="19">
        <f t="shared" si="7"/>
        <v>17.065600707223091</v>
      </c>
      <c r="O48" s="19">
        <f t="shared" si="8"/>
        <v>14.098917898656554</v>
      </c>
      <c r="P48" s="19">
        <f t="shared" si="9"/>
        <v>12.13307240704501</v>
      </c>
      <c r="Q48" s="19">
        <f t="shared" si="10"/>
        <v>9.776899071543486</v>
      </c>
      <c r="R48" s="19"/>
      <c r="S48" s="19">
        <f t="shared" si="11"/>
        <v>14.461831439417669</v>
      </c>
      <c r="T48" s="20">
        <f t="shared" si="5"/>
        <v>13.810100334628524</v>
      </c>
      <c r="U48" s="18"/>
      <c r="V48" s="16">
        <v>520345</v>
      </c>
      <c r="W48" s="16">
        <v>585435</v>
      </c>
      <c r="X48" s="16">
        <v>490560</v>
      </c>
      <c r="Y48" s="16">
        <v>257955</v>
      </c>
      <c r="Z48" s="16"/>
      <c r="AA48" s="16">
        <v>1596340</v>
      </c>
      <c r="AB48" s="17">
        <v>1854295</v>
      </c>
      <c r="AC48" s="1"/>
      <c r="AD48" s="1"/>
      <c r="AE48" s="1"/>
      <c r="AF48" s="1"/>
      <c r="AG48" s="1"/>
    </row>
    <row r="49" spans="1:33" s="21" customFormat="1" x14ac:dyDescent="0.35">
      <c r="A49" s="24"/>
      <c r="B49" s="14" t="s">
        <v>98</v>
      </c>
      <c r="C49" s="15" t="s">
        <v>85</v>
      </c>
      <c r="D49" s="16">
        <v>55590</v>
      </c>
      <c r="E49" s="16">
        <v>51880</v>
      </c>
      <c r="F49" s="16">
        <v>38060</v>
      </c>
      <c r="G49" s="16">
        <v>16800</v>
      </c>
      <c r="H49" s="16"/>
      <c r="I49" s="16">
        <v>145530</v>
      </c>
      <c r="J49" s="16">
        <v>162330</v>
      </c>
      <c r="K49" s="16"/>
      <c r="L49" s="17">
        <v>87430</v>
      </c>
      <c r="M49" s="18"/>
      <c r="N49" s="19">
        <f t="shared" si="7"/>
        <v>18.696083542132609</v>
      </c>
      <c r="O49" s="19">
        <f t="shared" si="8"/>
        <v>15.530144285457704</v>
      </c>
      <c r="P49" s="19">
        <f t="shared" si="9"/>
        <v>13.096364606093974</v>
      </c>
      <c r="Q49" s="19">
        <f t="shared" si="10"/>
        <v>10.853063729448625</v>
      </c>
      <c r="R49" s="19"/>
      <c r="S49" s="19">
        <f t="shared" si="11"/>
        <v>15.7839936660123</v>
      </c>
      <c r="T49" s="20">
        <f t="shared" si="5"/>
        <v>15.075152882833939</v>
      </c>
      <c r="U49" s="18"/>
      <c r="V49" s="16">
        <v>297335</v>
      </c>
      <c r="W49" s="16">
        <v>334060</v>
      </c>
      <c r="X49" s="16">
        <v>290615</v>
      </c>
      <c r="Y49" s="16">
        <v>154795</v>
      </c>
      <c r="Z49" s="16"/>
      <c r="AA49" s="16">
        <v>922010</v>
      </c>
      <c r="AB49" s="17">
        <v>1076805</v>
      </c>
      <c r="AC49" s="1"/>
      <c r="AD49" s="1"/>
      <c r="AE49" s="1"/>
      <c r="AF49" s="1"/>
      <c r="AG49" s="1"/>
    </row>
    <row r="50" spans="1:33" s="21" customFormat="1" x14ac:dyDescent="0.35">
      <c r="A50" s="15"/>
      <c r="B50" s="15" t="s">
        <v>151</v>
      </c>
      <c r="C50" s="15" t="s">
        <v>150</v>
      </c>
      <c r="D50" s="16">
        <v>731670</v>
      </c>
      <c r="E50" s="16">
        <v>709040</v>
      </c>
      <c r="F50" s="16">
        <v>519150</v>
      </c>
      <c r="G50" s="16">
        <v>229850</v>
      </c>
      <c r="H50" s="16"/>
      <c r="I50" s="16">
        <v>1959870</v>
      </c>
      <c r="J50" s="16">
        <v>2189730</v>
      </c>
      <c r="K50" s="16"/>
      <c r="L50" s="17">
        <v>1152300</v>
      </c>
      <c r="M50" s="18"/>
      <c r="N50" s="19">
        <v>22.272618654425408</v>
      </c>
      <c r="O50" s="19">
        <v>19.491249362584135</v>
      </c>
      <c r="P50" s="19">
        <v>17.226618884077446</v>
      </c>
      <c r="Q50" s="19">
        <v>14.500387980796528</v>
      </c>
      <c r="R50" s="19"/>
      <c r="S50" s="19">
        <v>19.724046314327552</v>
      </c>
      <c r="T50" s="20">
        <v>19.005466264175574</v>
      </c>
      <c r="U50" s="18"/>
      <c r="V50" s="16">
        <v>3285065</v>
      </c>
      <c r="W50" s="16">
        <v>3637735</v>
      </c>
      <c r="X50" s="16">
        <v>3013650</v>
      </c>
      <c r="Y50" s="16">
        <v>1585130</v>
      </c>
      <c r="Z50" s="16"/>
      <c r="AA50" s="16">
        <v>9936450</v>
      </c>
      <c r="AB50" s="17">
        <v>11521580</v>
      </c>
      <c r="AC50" s="16"/>
      <c r="AD50" s="16"/>
      <c r="AE50" s="1"/>
      <c r="AF50" s="1"/>
      <c r="AG50" s="1"/>
    </row>
    <row r="51" spans="1:33" s="21" customFormat="1" x14ac:dyDescent="0.35">
      <c r="A51" s="33"/>
      <c r="B51" s="14" t="s">
        <v>103</v>
      </c>
      <c r="C51" s="15" t="s">
        <v>86</v>
      </c>
      <c r="D51" s="16">
        <v>62040</v>
      </c>
      <c r="E51" s="16">
        <v>62230</v>
      </c>
      <c r="F51" s="16">
        <v>49410</v>
      </c>
      <c r="G51" s="16">
        <v>18120</v>
      </c>
      <c r="H51" s="16"/>
      <c r="I51" s="16">
        <v>173680</v>
      </c>
      <c r="J51" s="16">
        <v>191800</v>
      </c>
      <c r="K51" s="16"/>
      <c r="L51" s="17">
        <v>111260</v>
      </c>
      <c r="M51" s="18"/>
      <c r="N51" s="19">
        <f t="shared" ref="N51:Q53" si="12">D51/V51*100</f>
        <v>21.833538623966213</v>
      </c>
      <c r="O51" s="19">
        <f t="shared" si="12"/>
        <v>19.1553544494721</v>
      </c>
      <c r="P51" s="19">
        <f t="shared" si="12"/>
        <v>17.427956685831187</v>
      </c>
      <c r="Q51" s="19">
        <f t="shared" si="12"/>
        <v>14.238566713814238</v>
      </c>
      <c r="R51" s="19"/>
      <c r="S51" s="19">
        <f>I51/AA51*100</f>
        <v>19.45928988381343</v>
      </c>
      <c r="T51" s="20">
        <f t="shared" si="5"/>
        <v>18.807793761460694</v>
      </c>
      <c r="U51" s="18"/>
      <c r="V51" s="16">
        <v>284150</v>
      </c>
      <c r="W51" s="16">
        <v>324870</v>
      </c>
      <c r="X51" s="16">
        <v>283510</v>
      </c>
      <c r="Y51" s="16">
        <v>127260</v>
      </c>
      <c r="Z51" s="16"/>
      <c r="AA51" s="16">
        <v>892530</v>
      </c>
      <c r="AB51" s="17">
        <v>1019790</v>
      </c>
      <c r="AC51" s="1"/>
      <c r="AD51" s="1"/>
      <c r="AE51" s="1"/>
      <c r="AF51" s="1"/>
      <c r="AG51" s="1"/>
    </row>
    <row r="52" spans="1:33" s="21" customFormat="1" x14ac:dyDescent="0.35">
      <c r="A52" s="33"/>
      <c r="B52" s="14" t="s">
        <v>104</v>
      </c>
      <c r="C52" s="15" t="s">
        <v>87</v>
      </c>
      <c r="D52" s="16">
        <v>46340</v>
      </c>
      <c r="E52" s="16">
        <v>44240</v>
      </c>
      <c r="F52" s="16">
        <v>35180</v>
      </c>
      <c r="G52" s="16">
        <v>16160</v>
      </c>
      <c r="H52" s="16"/>
      <c r="I52" s="16">
        <v>125760</v>
      </c>
      <c r="J52" s="16">
        <v>141920</v>
      </c>
      <c r="K52" s="16"/>
      <c r="L52" s="17">
        <v>77100</v>
      </c>
      <c r="M52" s="18"/>
      <c r="N52" s="19">
        <f t="shared" si="12"/>
        <v>26.606953176585424</v>
      </c>
      <c r="O52" s="19">
        <f t="shared" si="12"/>
        <v>22.415321865579003</v>
      </c>
      <c r="P52" s="19">
        <f t="shared" si="12"/>
        <v>20.42024611098212</v>
      </c>
      <c r="Q52" s="19">
        <f t="shared" si="12"/>
        <v>17.512869141154159</v>
      </c>
      <c r="R52" s="19"/>
      <c r="S52" s="19">
        <f>I52/AA52*100</f>
        <v>23.125724058034976</v>
      </c>
      <c r="T52" s="20">
        <f t="shared" si="5"/>
        <v>22.311483528144823</v>
      </c>
      <c r="U52" s="18"/>
      <c r="V52" s="16">
        <v>174165</v>
      </c>
      <c r="W52" s="16">
        <v>197365</v>
      </c>
      <c r="X52" s="16">
        <v>172280</v>
      </c>
      <c r="Y52" s="16">
        <v>92275</v>
      </c>
      <c r="Z52" s="16"/>
      <c r="AA52" s="16">
        <v>543810</v>
      </c>
      <c r="AB52" s="17">
        <v>636085</v>
      </c>
      <c r="AC52" s="1"/>
      <c r="AD52" s="1"/>
      <c r="AE52" s="1"/>
      <c r="AF52" s="1"/>
      <c r="AG52" s="1"/>
    </row>
    <row r="53" spans="1:33" s="21" customFormat="1" x14ac:dyDescent="0.35">
      <c r="A53" s="15"/>
      <c r="B53" s="14" t="s">
        <v>101</v>
      </c>
      <c r="C53" s="15" t="s">
        <v>77</v>
      </c>
      <c r="D53" s="16">
        <v>840150</v>
      </c>
      <c r="E53" s="16">
        <v>815660</v>
      </c>
      <c r="F53" s="16">
        <v>603940</v>
      </c>
      <c r="G53" s="16">
        <v>264240</v>
      </c>
      <c r="H53" s="16"/>
      <c r="I53" s="16">
        <v>2259750</v>
      </c>
      <c r="J53" s="16">
        <v>2523990</v>
      </c>
      <c r="K53" s="16"/>
      <c r="L53" s="17">
        <v>1341010</v>
      </c>
      <c r="M53" s="18"/>
      <c r="N53" s="19">
        <f t="shared" si="12"/>
        <v>22.443620471338736</v>
      </c>
      <c r="O53" s="19">
        <f t="shared" si="12"/>
        <v>19.60730580435483</v>
      </c>
      <c r="P53" s="19">
        <f t="shared" si="12"/>
        <v>17.407420217672016</v>
      </c>
      <c r="Q53" s="19">
        <f t="shared" si="12"/>
        <v>14.641971546123264</v>
      </c>
      <c r="R53" s="19"/>
      <c r="S53" s="19">
        <f>I53/AA53*100</f>
        <v>19.869777011817671</v>
      </c>
      <c r="T53" s="20">
        <f t="shared" si="5"/>
        <v>19.153821198674255</v>
      </c>
      <c r="U53" s="18"/>
      <c r="V53" s="16">
        <v>3743380</v>
      </c>
      <c r="W53" s="16">
        <v>4159980</v>
      </c>
      <c r="X53" s="16">
        <v>3469440</v>
      </c>
      <c r="Y53" s="16">
        <v>1804675</v>
      </c>
      <c r="Z53" s="16"/>
      <c r="AA53" s="16">
        <v>11372800</v>
      </c>
      <c r="AB53" s="17">
        <v>13177475</v>
      </c>
      <c r="AC53" s="1"/>
      <c r="AD53" s="1"/>
      <c r="AE53" s="1"/>
      <c r="AF53" s="1"/>
      <c r="AG53" s="1"/>
    </row>
    <row r="54" spans="1:33" s="21" customFormat="1" x14ac:dyDescent="0.35">
      <c r="A54" s="32"/>
      <c r="B54" s="14"/>
      <c r="C54" s="15" t="s">
        <v>88</v>
      </c>
      <c r="D54" s="16">
        <v>90</v>
      </c>
      <c r="E54" s="16">
        <v>150</v>
      </c>
      <c r="F54" s="16">
        <v>190</v>
      </c>
      <c r="G54" s="16">
        <v>110</v>
      </c>
      <c r="H54" s="16"/>
      <c r="I54" s="16">
        <v>440</v>
      </c>
      <c r="J54" s="16">
        <v>550</v>
      </c>
      <c r="K54" s="16"/>
      <c r="L54" s="17">
        <v>350</v>
      </c>
      <c r="M54" s="18"/>
      <c r="N54" s="18"/>
      <c r="O54" s="18"/>
      <c r="P54" s="18"/>
      <c r="Q54" s="22"/>
      <c r="R54" s="18"/>
      <c r="S54" s="18"/>
      <c r="T54" s="23"/>
      <c r="U54" s="18"/>
      <c r="V54" s="16"/>
      <c r="W54" s="16"/>
      <c r="X54" s="16"/>
      <c r="Y54" s="16"/>
      <c r="Z54" s="16"/>
      <c r="AA54" s="16"/>
      <c r="AB54" s="17"/>
      <c r="AC54" s="1"/>
      <c r="AD54" s="1"/>
      <c r="AE54" s="1"/>
      <c r="AF54" s="1"/>
      <c r="AG54" s="1"/>
    </row>
    <row r="55" spans="1:33" x14ac:dyDescent="0.35">
      <c r="A55" s="15"/>
    </row>
    <row r="56" spans="1:33" x14ac:dyDescent="0.35">
      <c r="A56" s="7" t="s">
        <v>2057</v>
      </c>
      <c r="B56" s="7" t="s">
        <v>198</v>
      </c>
      <c r="C56" s="7" t="s">
        <v>199</v>
      </c>
      <c r="D56"/>
      <c r="E56"/>
      <c r="F56"/>
      <c r="G56"/>
      <c r="H56"/>
      <c r="I56"/>
      <c r="J56"/>
      <c r="K56"/>
      <c r="L56"/>
      <c r="M56" s="7" t="s">
        <v>197</v>
      </c>
      <c r="N56" s="7" t="s">
        <v>1</v>
      </c>
    </row>
    <row r="57" spans="1:33" x14ac:dyDescent="0.35">
      <c r="A57" s="32"/>
      <c r="B57"/>
      <c r="C57"/>
      <c r="D57"/>
      <c r="E57"/>
      <c r="F57"/>
      <c r="G57"/>
      <c r="H57"/>
      <c r="I57"/>
      <c r="J57"/>
      <c r="K57"/>
      <c r="L57"/>
      <c r="M57"/>
      <c r="N57"/>
    </row>
    <row r="58" spans="1:33" x14ac:dyDescent="0.35">
      <c r="A58" s="32" t="s">
        <v>11</v>
      </c>
      <c r="B58" s="32" t="s">
        <v>200</v>
      </c>
      <c r="C58" s="15" t="s">
        <v>201</v>
      </c>
      <c r="D58" s="16">
        <v>20</v>
      </c>
      <c r="E58" s="16">
        <v>30</v>
      </c>
      <c r="F58" s="16">
        <v>25</v>
      </c>
      <c r="G58" s="16">
        <v>5</v>
      </c>
      <c r="H58" s="16"/>
      <c r="I58" s="16">
        <v>70</v>
      </c>
      <c r="J58" s="16">
        <v>80</v>
      </c>
      <c r="K58" s="16"/>
      <c r="L58" s="16">
        <v>45</v>
      </c>
      <c r="M58" s="32" t="s">
        <v>11</v>
      </c>
      <c r="N58" s="15" t="s">
        <v>12</v>
      </c>
    </row>
    <row r="59" spans="1:33" x14ac:dyDescent="0.35">
      <c r="A59" s="32" t="s">
        <v>2055</v>
      </c>
      <c r="B59" s="32" t="s">
        <v>202</v>
      </c>
      <c r="C59" s="15" t="s">
        <v>203</v>
      </c>
      <c r="D59" s="16">
        <v>380</v>
      </c>
      <c r="E59" s="16">
        <v>385</v>
      </c>
      <c r="F59" s="16">
        <v>210</v>
      </c>
      <c r="G59" s="16">
        <v>100</v>
      </c>
      <c r="H59" s="16"/>
      <c r="I59" s="16">
        <v>975</v>
      </c>
      <c r="J59" s="16">
        <v>1070</v>
      </c>
      <c r="K59" s="16"/>
      <c r="L59" s="16">
        <v>525</v>
      </c>
      <c r="M59" s="32" t="s">
        <v>38</v>
      </c>
      <c r="N59" s="15" t="s">
        <v>39</v>
      </c>
    </row>
    <row r="60" spans="1:33" x14ac:dyDescent="0.35">
      <c r="A60" s="32" t="s">
        <v>2056</v>
      </c>
      <c r="B60" s="32" t="s">
        <v>204</v>
      </c>
      <c r="C60" s="15" t="s">
        <v>205</v>
      </c>
      <c r="D60" s="16">
        <v>400</v>
      </c>
      <c r="E60" s="16">
        <v>390</v>
      </c>
      <c r="F60" s="16">
        <v>230</v>
      </c>
      <c r="G60" s="16">
        <v>90</v>
      </c>
      <c r="H60" s="16"/>
      <c r="I60" s="16">
        <v>1020</v>
      </c>
      <c r="J60" s="16">
        <v>1120</v>
      </c>
      <c r="K60" s="16"/>
      <c r="L60" s="16">
        <v>580</v>
      </c>
      <c r="M60" s="32" t="s">
        <v>38</v>
      </c>
      <c r="N60" s="15" t="s">
        <v>39</v>
      </c>
    </row>
    <row r="61" spans="1:33" x14ac:dyDescent="0.35">
      <c r="A61" s="32" t="s">
        <v>1433</v>
      </c>
      <c r="B61" s="32" t="s">
        <v>206</v>
      </c>
      <c r="C61" s="15" t="s">
        <v>207</v>
      </c>
      <c r="D61" s="16">
        <v>365</v>
      </c>
      <c r="E61" s="16">
        <v>405</v>
      </c>
      <c r="F61" s="16">
        <v>270</v>
      </c>
      <c r="G61" s="16">
        <v>125</v>
      </c>
      <c r="H61" s="16"/>
      <c r="I61" s="16">
        <v>1040</v>
      </c>
      <c r="J61" s="16">
        <v>1170</v>
      </c>
      <c r="K61" s="16"/>
      <c r="L61" s="16">
        <v>565</v>
      </c>
      <c r="M61" s="32" t="s">
        <v>38</v>
      </c>
      <c r="N61" s="15" t="s">
        <v>39</v>
      </c>
    </row>
    <row r="62" spans="1:33" x14ac:dyDescent="0.35">
      <c r="A62" s="32" t="s">
        <v>1434</v>
      </c>
      <c r="B62" s="32" t="s">
        <v>208</v>
      </c>
      <c r="C62" s="15" t="s">
        <v>209</v>
      </c>
      <c r="D62" s="16">
        <v>275</v>
      </c>
      <c r="E62" s="16">
        <v>300</v>
      </c>
      <c r="F62" s="16">
        <v>180</v>
      </c>
      <c r="G62" s="16">
        <v>75</v>
      </c>
      <c r="H62" s="16"/>
      <c r="I62" s="16">
        <v>755</v>
      </c>
      <c r="J62" s="16">
        <v>835</v>
      </c>
      <c r="K62" s="16"/>
      <c r="L62" s="16">
        <v>415</v>
      </c>
      <c r="M62" s="32" t="s">
        <v>38</v>
      </c>
      <c r="N62" s="15" t="s">
        <v>39</v>
      </c>
    </row>
    <row r="63" spans="1:33" x14ac:dyDescent="0.35">
      <c r="A63" s="32" t="s">
        <v>1435</v>
      </c>
      <c r="B63" s="32" t="s">
        <v>210</v>
      </c>
      <c r="C63" s="15" t="s">
        <v>211</v>
      </c>
      <c r="D63" s="16">
        <v>225</v>
      </c>
      <c r="E63" s="16">
        <v>225</v>
      </c>
      <c r="F63" s="16">
        <v>140</v>
      </c>
      <c r="G63" s="16">
        <v>65</v>
      </c>
      <c r="H63" s="16"/>
      <c r="I63" s="16">
        <v>590</v>
      </c>
      <c r="J63" s="16">
        <v>655</v>
      </c>
      <c r="K63" s="16"/>
      <c r="L63" s="16">
        <v>335</v>
      </c>
      <c r="M63" s="32" t="s">
        <v>38</v>
      </c>
      <c r="N63" s="15" t="s">
        <v>39</v>
      </c>
    </row>
    <row r="64" spans="1:33" x14ac:dyDescent="0.35">
      <c r="A64" s="32" t="s">
        <v>1436</v>
      </c>
      <c r="B64" s="32" t="s">
        <v>212</v>
      </c>
      <c r="C64" s="15" t="s">
        <v>213</v>
      </c>
      <c r="D64" s="16">
        <v>340</v>
      </c>
      <c r="E64" s="16">
        <v>380</v>
      </c>
      <c r="F64" s="16">
        <v>245</v>
      </c>
      <c r="G64" s="16">
        <v>100</v>
      </c>
      <c r="H64" s="16"/>
      <c r="I64" s="16">
        <v>960</v>
      </c>
      <c r="J64" s="16">
        <v>1055</v>
      </c>
      <c r="K64" s="16"/>
      <c r="L64" s="16">
        <v>535</v>
      </c>
      <c r="M64" s="32" t="s">
        <v>38</v>
      </c>
      <c r="N64" s="15" t="s">
        <v>39</v>
      </c>
    </row>
    <row r="65" spans="1:14" x14ac:dyDescent="0.35">
      <c r="A65" s="32" t="s">
        <v>1437</v>
      </c>
      <c r="B65" s="32" t="s">
        <v>214</v>
      </c>
      <c r="C65" s="15" t="s">
        <v>215</v>
      </c>
      <c r="D65" s="16">
        <v>535</v>
      </c>
      <c r="E65" s="16">
        <v>500</v>
      </c>
      <c r="F65" s="16">
        <v>290</v>
      </c>
      <c r="G65" s="16">
        <v>120</v>
      </c>
      <c r="H65" s="16"/>
      <c r="I65" s="16">
        <v>1320</v>
      </c>
      <c r="J65" s="16">
        <v>1435</v>
      </c>
      <c r="K65" s="16"/>
      <c r="L65" s="16">
        <v>690</v>
      </c>
      <c r="M65" s="32" t="s">
        <v>38</v>
      </c>
      <c r="N65" s="15" t="s">
        <v>39</v>
      </c>
    </row>
    <row r="66" spans="1:14" x14ac:dyDescent="0.35">
      <c r="A66" s="32" t="s">
        <v>1438</v>
      </c>
      <c r="B66" s="32" t="s">
        <v>216</v>
      </c>
      <c r="C66" s="15" t="s">
        <v>217</v>
      </c>
      <c r="D66" s="16">
        <v>385</v>
      </c>
      <c r="E66" s="16">
        <v>355</v>
      </c>
      <c r="F66" s="16">
        <v>245</v>
      </c>
      <c r="G66" s="16">
        <v>110</v>
      </c>
      <c r="H66" s="16"/>
      <c r="I66" s="16">
        <v>990</v>
      </c>
      <c r="J66" s="16">
        <v>1095</v>
      </c>
      <c r="K66" s="16"/>
      <c r="L66" s="16">
        <v>570</v>
      </c>
      <c r="M66" s="32" t="s">
        <v>38</v>
      </c>
      <c r="N66" s="15" t="s">
        <v>39</v>
      </c>
    </row>
    <row r="67" spans="1:14" x14ac:dyDescent="0.35">
      <c r="A67" s="32" t="s">
        <v>1439</v>
      </c>
      <c r="B67" s="32" t="s">
        <v>218</v>
      </c>
      <c r="C67" s="15" t="s">
        <v>219</v>
      </c>
      <c r="D67" s="16">
        <v>405</v>
      </c>
      <c r="E67" s="16">
        <v>385</v>
      </c>
      <c r="F67" s="16">
        <v>225</v>
      </c>
      <c r="G67" s="16">
        <v>95</v>
      </c>
      <c r="H67" s="16"/>
      <c r="I67" s="16">
        <v>1010</v>
      </c>
      <c r="J67" s="16">
        <v>1105</v>
      </c>
      <c r="K67" s="16"/>
      <c r="L67" s="16">
        <v>585</v>
      </c>
      <c r="M67" s="32" t="s">
        <v>38</v>
      </c>
      <c r="N67" s="15" t="s">
        <v>39</v>
      </c>
    </row>
    <row r="68" spans="1:14" x14ac:dyDescent="0.35">
      <c r="A68" s="32" t="s">
        <v>1440</v>
      </c>
      <c r="B68" s="32" t="s">
        <v>220</v>
      </c>
      <c r="C68" s="15" t="s">
        <v>221</v>
      </c>
      <c r="D68" s="16">
        <v>155</v>
      </c>
      <c r="E68" s="16">
        <v>160</v>
      </c>
      <c r="F68" s="16">
        <v>120</v>
      </c>
      <c r="G68" s="16">
        <v>65</v>
      </c>
      <c r="H68" s="16"/>
      <c r="I68" s="16">
        <v>440</v>
      </c>
      <c r="J68" s="16">
        <v>505</v>
      </c>
      <c r="K68" s="16"/>
      <c r="L68" s="16">
        <v>245</v>
      </c>
      <c r="M68" s="32" t="s">
        <v>38</v>
      </c>
      <c r="N68" s="15" t="s">
        <v>39</v>
      </c>
    </row>
    <row r="69" spans="1:14" x14ac:dyDescent="0.35">
      <c r="A69" s="32" t="s">
        <v>1441</v>
      </c>
      <c r="B69" s="32" t="s">
        <v>222</v>
      </c>
      <c r="C69" s="15" t="s">
        <v>223</v>
      </c>
      <c r="D69" s="16">
        <v>320</v>
      </c>
      <c r="E69" s="16">
        <v>355</v>
      </c>
      <c r="F69" s="16">
        <v>230</v>
      </c>
      <c r="G69" s="16">
        <v>105</v>
      </c>
      <c r="H69" s="16"/>
      <c r="I69" s="16">
        <v>900</v>
      </c>
      <c r="J69" s="16">
        <v>1010</v>
      </c>
      <c r="K69" s="16"/>
      <c r="L69" s="16">
        <v>525</v>
      </c>
      <c r="M69" s="32" t="s">
        <v>38</v>
      </c>
      <c r="N69" s="15" t="s">
        <v>39</v>
      </c>
    </row>
    <row r="70" spans="1:14" x14ac:dyDescent="0.35">
      <c r="A70" s="32" t="s">
        <v>1442</v>
      </c>
      <c r="B70" s="32" t="s">
        <v>224</v>
      </c>
      <c r="C70" s="15" t="s">
        <v>225</v>
      </c>
      <c r="D70" s="16">
        <v>330</v>
      </c>
      <c r="E70" s="16">
        <v>320</v>
      </c>
      <c r="F70" s="16">
        <v>210</v>
      </c>
      <c r="G70" s="16">
        <v>85</v>
      </c>
      <c r="H70" s="16"/>
      <c r="I70" s="16">
        <v>865</v>
      </c>
      <c r="J70" s="16">
        <v>955</v>
      </c>
      <c r="K70" s="16"/>
      <c r="L70" s="16">
        <v>505</v>
      </c>
      <c r="M70" s="32" t="s">
        <v>38</v>
      </c>
      <c r="N70" s="15" t="s">
        <v>39</v>
      </c>
    </row>
    <row r="71" spans="1:14" x14ac:dyDescent="0.35">
      <c r="A71" s="32" t="s">
        <v>1443</v>
      </c>
      <c r="B71" s="32" t="s">
        <v>226</v>
      </c>
      <c r="C71" s="15" t="s">
        <v>227</v>
      </c>
      <c r="D71" s="16">
        <v>360</v>
      </c>
      <c r="E71" s="16">
        <v>315</v>
      </c>
      <c r="F71" s="16">
        <v>220</v>
      </c>
      <c r="G71" s="16">
        <v>90</v>
      </c>
      <c r="H71" s="16"/>
      <c r="I71" s="16">
        <v>890</v>
      </c>
      <c r="J71" s="16">
        <v>980</v>
      </c>
      <c r="K71" s="16"/>
      <c r="L71" s="16">
        <v>500</v>
      </c>
      <c r="M71" s="32" t="s">
        <v>38</v>
      </c>
      <c r="N71" s="15" t="s">
        <v>39</v>
      </c>
    </row>
    <row r="72" spans="1:14" x14ac:dyDescent="0.35">
      <c r="A72" s="32" t="s">
        <v>1444</v>
      </c>
      <c r="B72" s="32" t="s">
        <v>228</v>
      </c>
      <c r="C72" s="15" t="s">
        <v>229</v>
      </c>
      <c r="D72" s="16">
        <v>420</v>
      </c>
      <c r="E72" s="16">
        <v>395</v>
      </c>
      <c r="F72" s="16">
        <v>240</v>
      </c>
      <c r="G72" s="16">
        <v>95</v>
      </c>
      <c r="H72" s="16"/>
      <c r="I72" s="16">
        <v>1055</v>
      </c>
      <c r="J72" s="16">
        <v>1155</v>
      </c>
      <c r="K72" s="16"/>
      <c r="L72" s="16">
        <v>550</v>
      </c>
      <c r="M72" s="32" t="s">
        <v>38</v>
      </c>
      <c r="N72" s="15" t="s">
        <v>39</v>
      </c>
    </row>
    <row r="73" spans="1:14" x14ac:dyDescent="0.35">
      <c r="A73" s="32" t="s">
        <v>1445</v>
      </c>
      <c r="B73" s="32" t="s">
        <v>230</v>
      </c>
      <c r="C73" s="15" t="s">
        <v>231</v>
      </c>
      <c r="D73" s="16">
        <v>350</v>
      </c>
      <c r="E73" s="16">
        <v>330</v>
      </c>
      <c r="F73" s="16">
        <v>230</v>
      </c>
      <c r="G73" s="16">
        <v>85</v>
      </c>
      <c r="H73" s="16"/>
      <c r="I73" s="16">
        <v>905</v>
      </c>
      <c r="J73" s="16">
        <v>995</v>
      </c>
      <c r="K73" s="16"/>
      <c r="L73" s="16">
        <v>505</v>
      </c>
      <c r="M73" s="32" t="s">
        <v>38</v>
      </c>
      <c r="N73" s="15" t="s">
        <v>39</v>
      </c>
    </row>
    <row r="74" spans="1:14" x14ac:dyDescent="0.35">
      <c r="A74" s="32" t="s">
        <v>1446</v>
      </c>
      <c r="B74" s="32" t="s">
        <v>232</v>
      </c>
      <c r="C74" s="15" t="s">
        <v>233</v>
      </c>
      <c r="D74" s="16">
        <v>390</v>
      </c>
      <c r="E74" s="16">
        <v>335</v>
      </c>
      <c r="F74" s="16">
        <v>225</v>
      </c>
      <c r="G74" s="16">
        <v>85</v>
      </c>
      <c r="H74" s="16"/>
      <c r="I74" s="16">
        <v>950</v>
      </c>
      <c r="J74" s="16">
        <v>1035</v>
      </c>
      <c r="K74" s="16"/>
      <c r="L74" s="16">
        <v>550</v>
      </c>
      <c r="M74" s="32" t="s">
        <v>38</v>
      </c>
      <c r="N74" s="15" t="s">
        <v>39</v>
      </c>
    </row>
    <row r="75" spans="1:14" x14ac:dyDescent="0.35">
      <c r="A75" s="32" t="s">
        <v>1447</v>
      </c>
      <c r="B75" s="32" t="s">
        <v>234</v>
      </c>
      <c r="C75" s="15" t="s">
        <v>235</v>
      </c>
      <c r="D75" s="16">
        <v>235</v>
      </c>
      <c r="E75" s="16">
        <v>205</v>
      </c>
      <c r="F75" s="16">
        <v>155</v>
      </c>
      <c r="G75" s="16">
        <v>70</v>
      </c>
      <c r="H75" s="16"/>
      <c r="I75" s="16">
        <v>595</v>
      </c>
      <c r="J75" s="16">
        <v>665</v>
      </c>
      <c r="K75" s="16"/>
      <c r="L75" s="16">
        <v>330</v>
      </c>
      <c r="M75" s="32" t="s">
        <v>38</v>
      </c>
      <c r="N75" s="15" t="s">
        <v>39</v>
      </c>
    </row>
    <row r="76" spans="1:14" x14ac:dyDescent="0.35">
      <c r="A76" s="32" t="s">
        <v>1448</v>
      </c>
      <c r="B76" s="32" t="s">
        <v>236</v>
      </c>
      <c r="C76" s="15" t="s">
        <v>237</v>
      </c>
      <c r="D76" s="16">
        <v>145</v>
      </c>
      <c r="E76" s="16">
        <v>195</v>
      </c>
      <c r="F76" s="16">
        <v>145</v>
      </c>
      <c r="G76" s="16">
        <v>50</v>
      </c>
      <c r="H76" s="16"/>
      <c r="I76" s="16">
        <v>480</v>
      </c>
      <c r="J76" s="16">
        <v>530</v>
      </c>
      <c r="K76" s="16"/>
      <c r="L76" s="16">
        <v>280</v>
      </c>
      <c r="M76" s="32" t="s">
        <v>40</v>
      </c>
      <c r="N76" s="15" t="s">
        <v>41</v>
      </c>
    </row>
    <row r="77" spans="1:14" x14ac:dyDescent="0.35">
      <c r="A77" s="32" t="s">
        <v>1449</v>
      </c>
      <c r="B77" s="32" t="s">
        <v>238</v>
      </c>
      <c r="C77" s="15" t="s">
        <v>239</v>
      </c>
      <c r="D77" s="16">
        <v>415</v>
      </c>
      <c r="E77" s="16">
        <v>470</v>
      </c>
      <c r="F77" s="16">
        <v>360</v>
      </c>
      <c r="G77" s="16">
        <v>185</v>
      </c>
      <c r="H77" s="16"/>
      <c r="I77" s="16">
        <v>1250</v>
      </c>
      <c r="J77" s="16">
        <v>1435</v>
      </c>
      <c r="K77" s="16"/>
      <c r="L77" s="16">
        <v>695</v>
      </c>
      <c r="M77" s="32" t="s">
        <v>40</v>
      </c>
      <c r="N77" s="15" t="s">
        <v>41</v>
      </c>
    </row>
    <row r="78" spans="1:14" x14ac:dyDescent="0.35">
      <c r="A78" s="32" t="s">
        <v>1450</v>
      </c>
      <c r="B78" s="32" t="s">
        <v>240</v>
      </c>
      <c r="C78" s="15" t="s">
        <v>241</v>
      </c>
      <c r="D78" s="16">
        <v>295</v>
      </c>
      <c r="E78" s="16">
        <v>260</v>
      </c>
      <c r="F78" s="16">
        <v>180</v>
      </c>
      <c r="G78" s="16">
        <v>95</v>
      </c>
      <c r="H78" s="16"/>
      <c r="I78" s="16">
        <v>735</v>
      </c>
      <c r="J78" s="16">
        <v>830</v>
      </c>
      <c r="K78" s="16"/>
      <c r="L78" s="16">
        <v>440</v>
      </c>
      <c r="M78" s="32" t="s">
        <v>40</v>
      </c>
      <c r="N78" s="15" t="s">
        <v>41</v>
      </c>
    </row>
    <row r="79" spans="1:14" x14ac:dyDescent="0.35">
      <c r="A79" s="32" t="s">
        <v>1451</v>
      </c>
      <c r="B79" s="32" t="s">
        <v>242</v>
      </c>
      <c r="C79" s="15" t="s">
        <v>243</v>
      </c>
      <c r="D79" s="16">
        <v>440</v>
      </c>
      <c r="E79" s="16">
        <v>405</v>
      </c>
      <c r="F79" s="16">
        <v>270</v>
      </c>
      <c r="G79" s="16">
        <v>130</v>
      </c>
      <c r="H79" s="16"/>
      <c r="I79" s="16">
        <v>1115</v>
      </c>
      <c r="J79" s="16">
        <v>1240</v>
      </c>
      <c r="K79" s="16"/>
      <c r="L79" s="16">
        <v>615</v>
      </c>
      <c r="M79" s="32" t="s">
        <v>40</v>
      </c>
      <c r="N79" s="15" t="s">
        <v>41</v>
      </c>
    </row>
    <row r="80" spans="1:14" x14ac:dyDescent="0.35">
      <c r="A80" s="32" t="s">
        <v>1452</v>
      </c>
      <c r="B80" s="32" t="s">
        <v>244</v>
      </c>
      <c r="C80" s="15" t="s">
        <v>245</v>
      </c>
      <c r="D80" s="16">
        <v>250</v>
      </c>
      <c r="E80" s="16">
        <v>255</v>
      </c>
      <c r="F80" s="16">
        <v>155</v>
      </c>
      <c r="G80" s="16">
        <v>90</v>
      </c>
      <c r="H80" s="16"/>
      <c r="I80" s="16">
        <v>660</v>
      </c>
      <c r="J80" s="16">
        <v>745</v>
      </c>
      <c r="K80" s="16"/>
      <c r="L80" s="16">
        <v>420</v>
      </c>
      <c r="M80" s="32" t="s">
        <v>40</v>
      </c>
      <c r="N80" s="15" t="s">
        <v>41</v>
      </c>
    </row>
    <row r="81" spans="1:14" x14ac:dyDescent="0.35">
      <c r="A81" s="32" t="s">
        <v>1453</v>
      </c>
      <c r="B81" s="32" t="s">
        <v>246</v>
      </c>
      <c r="C81" s="15" t="s">
        <v>247</v>
      </c>
      <c r="D81" s="16">
        <v>230</v>
      </c>
      <c r="E81" s="16">
        <v>215</v>
      </c>
      <c r="F81" s="16">
        <v>150</v>
      </c>
      <c r="G81" s="16">
        <v>55</v>
      </c>
      <c r="H81" s="16"/>
      <c r="I81" s="16">
        <v>595</v>
      </c>
      <c r="J81" s="16">
        <v>650</v>
      </c>
      <c r="K81" s="16"/>
      <c r="L81" s="16">
        <v>350</v>
      </c>
      <c r="M81" s="32" t="s">
        <v>40</v>
      </c>
      <c r="N81" s="15" t="s">
        <v>41</v>
      </c>
    </row>
    <row r="82" spans="1:14" x14ac:dyDescent="0.35">
      <c r="A82" s="32" t="s">
        <v>1454</v>
      </c>
      <c r="B82" s="32" t="s">
        <v>248</v>
      </c>
      <c r="C82" s="15" t="s">
        <v>249</v>
      </c>
      <c r="D82" s="16">
        <v>205</v>
      </c>
      <c r="E82" s="16">
        <v>235</v>
      </c>
      <c r="F82" s="16">
        <v>160</v>
      </c>
      <c r="G82" s="16">
        <v>85</v>
      </c>
      <c r="H82" s="16"/>
      <c r="I82" s="16">
        <v>600</v>
      </c>
      <c r="J82" s="16">
        <v>685</v>
      </c>
      <c r="K82" s="16"/>
      <c r="L82" s="16">
        <v>320</v>
      </c>
      <c r="M82" s="32" t="s">
        <v>40</v>
      </c>
      <c r="N82" s="15" t="s">
        <v>41</v>
      </c>
    </row>
    <row r="83" spans="1:14" x14ac:dyDescent="0.35">
      <c r="A83" s="32" t="s">
        <v>1455</v>
      </c>
      <c r="B83" s="32" t="s">
        <v>250</v>
      </c>
      <c r="C83" s="15" t="s">
        <v>251</v>
      </c>
      <c r="D83" s="16">
        <v>240</v>
      </c>
      <c r="E83" s="16">
        <v>250</v>
      </c>
      <c r="F83" s="16">
        <v>165</v>
      </c>
      <c r="G83" s="16">
        <v>85</v>
      </c>
      <c r="H83" s="16"/>
      <c r="I83" s="16">
        <v>660</v>
      </c>
      <c r="J83" s="16">
        <v>740</v>
      </c>
      <c r="K83" s="16"/>
      <c r="L83" s="16">
        <v>370</v>
      </c>
      <c r="M83" s="32" t="s">
        <v>40</v>
      </c>
      <c r="N83" s="15" t="s">
        <v>41</v>
      </c>
    </row>
    <row r="84" spans="1:14" x14ac:dyDescent="0.35">
      <c r="A84" s="32" t="s">
        <v>1456</v>
      </c>
      <c r="B84" s="32" t="s">
        <v>252</v>
      </c>
      <c r="C84" s="15" t="s">
        <v>253</v>
      </c>
      <c r="D84" s="16">
        <v>85</v>
      </c>
      <c r="E84" s="16">
        <v>100</v>
      </c>
      <c r="F84" s="16">
        <v>55</v>
      </c>
      <c r="G84" s="16">
        <v>25</v>
      </c>
      <c r="H84" s="16"/>
      <c r="I84" s="16">
        <v>245</v>
      </c>
      <c r="J84" s="16">
        <v>270</v>
      </c>
      <c r="K84" s="16"/>
      <c r="L84" s="16">
        <v>160</v>
      </c>
      <c r="M84" s="32" t="s">
        <v>40</v>
      </c>
      <c r="N84" s="15" t="s">
        <v>41</v>
      </c>
    </row>
    <row r="85" spans="1:14" x14ac:dyDescent="0.35">
      <c r="A85" s="32" t="s">
        <v>1457</v>
      </c>
      <c r="B85" s="32" t="s">
        <v>254</v>
      </c>
      <c r="C85" s="15" t="s">
        <v>255</v>
      </c>
      <c r="D85" s="16">
        <v>65</v>
      </c>
      <c r="E85" s="16">
        <v>80</v>
      </c>
      <c r="F85" s="16">
        <v>45</v>
      </c>
      <c r="G85" s="16">
        <v>15</v>
      </c>
      <c r="H85" s="16"/>
      <c r="I85" s="16">
        <v>190</v>
      </c>
      <c r="J85" s="16">
        <v>205</v>
      </c>
      <c r="K85" s="16"/>
      <c r="L85" s="16">
        <v>125</v>
      </c>
      <c r="M85" s="32" t="s">
        <v>40</v>
      </c>
      <c r="N85" s="15" t="s">
        <v>41</v>
      </c>
    </row>
    <row r="86" spans="1:14" x14ac:dyDescent="0.35">
      <c r="A86" s="32" t="s">
        <v>1458</v>
      </c>
      <c r="B86" s="32" t="s">
        <v>256</v>
      </c>
      <c r="C86" s="15" t="s">
        <v>257</v>
      </c>
      <c r="D86" s="16">
        <v>200</v>
      </c>
      <c r="E86" s="16">
        <v>255</v>
      </c>
      <c r="F86" s="16">
        <v>195</v>
      </c>
      <c r="G86" s="16">
        <v>90</v>
      </c>
      <c r="H86" s="16"/>
      <c r="I86" s="16">
        <v>650</v>
      </c>
      <c r="J86" s="16">
        <v>740</v>
      </c>
      <c r="K86" s="16"/>
      <c r="L86" s="16">
        <v>335</v>
      </c>
      <c r="M86" s="32" t="s">
        <v>40</v>
      </c>
      <c r="N86" s="15" t="s">
        <v>41</v>
      </c>
    </row>
    <row r="87" spans="1:14" x14ac:dyDescent="0.35">
      <c r="A87" s="32" t="s">
        <v>1459</v>
      </c>
      <c r="B87" s="32" t="s">
        <v>258</v>
      </c>
      <c r="C87" s="15" t="s">
        <v>259</v>
      </c>
      <c r="D87" s="16">
        <v>220</v>
      </c>
      <c r="E87" s="16">
        <v>270</v>
      </c>
      <c r="F87" s="16">
        <v>190</v>
      </c>
      <c r="G87" s="16">
        <v>90</v>
      </c>
      <c r="H87" s="16"/>
      <c r="I87" s="16">
        <v>685</v>
      </c>
      <c r="J87" s="16">
        <v>770</v>
      </c>
      <c r="K87" s="16"/>
      <c r="L87" s="16">
        <v>390</v>
      </c>
      <c r="M87" s="32" t="s">
        <v>40</v>
      </c>
      <c r="N87" s="15" t="s">
        <v>41</v>
      </c>
    </row>
    <row r="88" spans="1:14" x14ac:dyDescent="0.35">
      <c r="A88" s="32" t="s">
        <v>1460</v>
      </c>
      <c r="B88" s="32" t="s">
        <v>260</v>
      </c>
      <c r="C88" s="15" t="s">
        <v>261</v>
      </c>
      <c r="D88" s="16">
        <v>165</v>
      </c>
      <c r="E88" s="16">
        <v>140</v>
      </c>
      <c r="F88" s="16">
        <v>110</v>
      </c>
      <c r="G88" s="16">
        <v>55</v>
      </c>
      <c r="H88" s="16"/>
      <c r="I88" s="16">
        <v>415</v>
      </c>
      <c r="J88" s="16">
        <v>470</v>
      </c>
      <c r="K88" s="16"/>
      <c r="L88" s="16">
        <v>260</v>
      </c>
      <c r="M88" s="32" t="s">
        <v>40</v>
      </c>
      <c r="N88" s="15" t="s">
        <v>41</v>
      </c>
    </row>
    <row r="89" spans="1:14" x14ac:dyDescent="0.35">
      <c r="A89" s="32" t="s">
        <v>1461</v>
      </c>
      <c r="B89" s="32" t="s">
        <v>262</v>
      </c>
      <c r="C89" s="15" t="s">
        <v>263</v>
      </c>
      <c r="D89" s="16">
        <v>100</v>
      </c>
      <c r="E89" s="16">
        <v>75</v>
      </c>
      <c r="F89" s="16">
        <v>55</v>
      </c>
      <c r="G89" s="16">
        <v>30</v>
      </c>
      <c r="H89" s="16"/>
      <c r="I89" s="16">
        <v>235</v>
      </c>
      <c r="J89" s="16">
        <v>265</v>
      </c>
      <c r="K89" s="16"/>
      <c r="L89" s="16">
        <v>175</v>
      </c>
      <c r="M89" s="32" t="s">
        <v>40</v>
      </c>
      <c r="N89" s="15" t="s">
        <v>41</v>
      </c>
    </row>
    <row r="90" spans="1:14" x14ac:dyDescent="0.35">
      <c r="A90" s="32" t="s">
        <v>1462</v>
      </c>
      <c r="B90" s="32" t="s">
        <v>264</v>
      </c>
      <c r="C90" s="15" t="s">
        <v>265</v>
      </c>
      <c r="D90" s="16">
        <v>230</v>
      </c>
      <c r="E90" s="16">
        <v>230</v>
      </c>
      <c r="F90" s="16">
        <v>180</v>
      </c>
      <c r="G90" s="16">
        <v>90</v>
      </c>
      <c r="H90" s="16"/>
      <c r="I90" s="16">
        <v>635</v>
      </c>
      <c r="J90" s="16">
        <v>730</v>
      </c>
      <c r="K90" s="16"/>
      <c r="L90" s="16">
        <v>380</v>
      </c>
      <c r="M90" s="32" t="s">
        <v>40</v>
      </c>
      <c r="N90" s="15" t="s">
        <v>41</v>
      </c>
    </row>
    <row r="91" spans="1:14" x14ac:dyDescent="0.35">
      <c r="A91" s="32" t="s">
        <v>1463</v>
      </c>
      <c r="B91" s="32" t="s">
        <v>266</v>
      </c>
      <c r="C91" s="15" t="s">
        <v>267</v>
      </c>
      <c r="D91" s="16">
        <v>220</v>
      </c>
      <c r="E91" s="16">
        <v>165</v>
      </c>
      <c r="F91" s="16">
        <v>95</v>
      </c>
      <c r="G91" s="16">
        <v>50</v>
      </c>
      <c r="H91" s="16"/>
      <c r="I91" s="16">
        <v>470</v>
      </c>
      <c r="J91" s="16">
        <v>520</v>
      </c>
      <c r="K91" s="16"/>
      <c r="L91" s="16">
        <v>285</v>
      </c>
      <c r="M91" s="32" t="s">
        <v>40</v>
      </c>
      <c r="N91" s="15" t="s">
        <v>41</v>
      </c>
    </row>
    <row r="92" spans="1:14" x14ac:dyDescent="0.35">
      <c r="A92" s="32" t="s">
        <v>1464</v>
      </c>
      <c r="B92" s="32" t="s">
        <v>268</v>
      </c>
      <c r="C92" s="15" t="s">
        <v>269</v>
      </c>
      <c r="D92" s="16">
        <v>105</v>
      </c>
      <c r="E92" s="16">
        <v>125</v>
      </c>
      <c r="F92" s="16">
        <v>80</v>
      </c>
      <c r="G92" s="16">
        <v>35</v>
      </c>
      <c r="H92" s="16"/>
      <c r="I92" s="16">
        <v>310</v>
      </c>
      <c r="J92" s="16">
        <v>350</v>
      </c>
      <c r="K92" s="16"/>
      <c r="L92" s="16">
        <v>205</v>
      </c>
      <c r="M92" s="32" t="s">
        <v>40</v>
      </c>
      <c r="N92" s="15" t="s">
        <v>41</v>
      </c>
    </row>
    <row r="93" spans="1:14" x14ac:dyDescent="0.35">
      <c r="A93" s="32" t="s">
        <v>1465</v>
      </c>
      <c r="B93" s="32" t="s">
        <v>270</v>
      </c>
      <c r="C93" s="15" t="s">
        <v>271</v>
      </c>
      <c r="D93" s="16">
        <v>270</v>
      </c>
      <c r="E93" s="16">
        <v>315</v>
      </c>
      <c r="F93" s="16">
        <v>235</v>
      </c>
      <c r="G93" s="16">
        <v>110</v>
      </c>
      <c r="H93" s="16"/>
      <c r="I93" s="16">
        <v>815</v>
      </c>
      <c r="J93" s="16">
        <v>925</v>
      </c>
      <c r="K93" s="16"/>
      <c r="L93" s="16">
        <v>480</v>
      </c>
      <c r="M93" s="32" t="s">
        <v>40</v>
      </c>
      <c r="N93" s="15" t="s">
        <v>41</v>
      </c>
    </row>
    <row r="94" spans="1:14" x14ac:dyDescent="0.35">
      <c r="A94" s="32" t="s">
        <v>1466</v>
      </c>
      <c r="B94" s="32" t="s">
        <v>272</v>
      </c>
      <c r="C94" s="15" t="s">
        <v>273</v>
      </c>
      <c r="D94" s="16">
        <v>105</v>
      </c>
      <c r="E94" s="16">
        <v>90</v>
      </c>
      <c r="F94" s="16">
        <v>70</v>
      </c>
      <c r="G94" s="16">
        <v>35</v>
      </c>
      <c r="H94" s="16"/>
      <c r="I94" s="16">
        <v>275</v>
      </c>
      <c r="J94" s="16">
        <v>310</v>
      </c>
      <c r="K94" s="16"/>
      <c r="L94" s="16">
        <v>175</v>
      </c>
      <c r="M94" s="32" t="s">
        <v>40</v>
      </c>
      <c r="N94" s="15" t="s">
        <v>41</v>
      </c>
    </row>
    <row r="95" spans="1:14" x14ac:dyDescent="0.35">
      <c r="A95" s="32" t="s">
        <v>1467</v>
      </c>
      <c r="B95" s="32" t="s">
        <v>274</v>
      </c>
      <c r="C95" s="15" t="s">
        <v>275</v>
      </c>
      <c r="D95" s="16">
        <v>210</v>
      </c>
      <c r="E95" s="16">
        <v>225</v>
      </c>
      <c r="F95" s="16">
        <v>160</v>
      </c>
      <c r="G95" s="16">
        <v>70</v>
      </c>
      <c r="H95" s="16"/>
      <c r="I95" s="16">
        <v>600</v>
      </c>
      <c r="J95" s="16">
        <v>675</v>
      </c>
      <c r="K95" s="16"/>
      <c r="L95" s="16">
        <v>355</v>
      </c>
      <c r="M95" s="32" t="s">
        <v>40</v>
      </c>
      <c r="N95" s="15" t="s">
        <v>41</v>
      </c>
    </row>
    <row r="96" spans="1:14" x14ac:dyDescent="0.35">
      <c r="A96" s="32" t="s">
        <v>1468</v>
      </c>
      <c r="B96" s="32" t="s">
        <v>276</v>
      </c>
      <c r="C96" s="15" t="s">
        <v>277</v>
      </c>
      <c r="D96" s="16">
        <v>165</v>
      </c>
      <c r="E96" s="16">
        <v>190</v>
      </c>
      <c r="F96" s="16">
        <v>160</v>
      </c>
      <c r="G96" s="16">
        <v>80</v>
      </c>
      <c r="H96" s="16"/>
      <c r="I96" s="16">
        <v>515</v>
      </c>
      <c r="J96" s="16">
        <v>600</v>
      </c>
      <c r="K96" s="16"/>
      <c r="L96" s="16">
        <v>360</v>
      </c>
      <c r="M96" s="32" t="s">
        <v>40</v>
      </c>
      <c r="N96" s="15" t="s">
        <v>41</v>
      </c>
    </row>
    <row r="97" spans="1:14" x14ac:dyDescent="0.35">
      <c r="A97" s="32" t="s">
        <v>1469</v>
      </c>
      <c r="B97" s="32" t="s">
        <v>278</v>
      </c>
      <c r="C97" s="15" t="s">
        <v>279</v>
      </c>
      <c r="D97" s="16">
        <v>125</v>
      </c>
      <c r="E97" s="16">
        <v>95</v>
      </c>
      <c r="F97" s="16">
        <v>80</v>
      </c>
      <c r="G97" s="16">
        <v>40</v>
      </c>
      <c r="H97" s="16"/>
      <c r="I97" s="16">
        <v>295</v>
      </c>
      <c r="J97" s="16">
        <v>340</v>
      </c>
      <c r="K97" s="16"/>
      <c r="L97" s="16">
        <v>180</v>
      </c>
      <c r="M97" s="32" t="s">
        <v>42</v>
      </c>
      <c r="N97" s="15" t="s">
        <v>43</v>
      </c>
    </row>
    <row r="98" spans="1:14" x14ac:dyDescent="0.35">
      <c r="A98" s="32" t="s">
        <v>1470</v>
      </c>
      <c r="B98" s="32" t="s">
        <v>280</v>
      </c>
      <c r="C98" s="15" t="s">
        <v>281</v>
      </c>
      <c r="D98" s="16">
        <v>295</v>
      </c>
      <c r="E98" s="16">
        <v>250</v>
      </c>
      <c r="F98" s="16">
        <v>190</v>
      </c>
      <c r="G98" s="16">
        <v>55</v>
      </c>
      <c r="H98" s="16"/>
      <c r="I98" s="16">
        <v>735</v>
      </c>
      <c r="J98" s="16">
        <v>790</v>
      </c>
      <c r="K98" s="16"/>
      <c r="L98" s="16">
        <v>410</v>
      </c>
      <c r="M98" s="32" t="s">
        <v>42</v>
      </c>
      <c r="N98" s="15" t="s">
        <v>43</v>
      </c>
    </row>
    <row r="99" spans="1:14" x14ac:dyDescent="0.35">
      <c r="A99" s="32" t="s">
        <v>1471</v>
      </c>
      <c r="B99" s="32" t="s">
        <v>282</v>
      </c>
      <c r="C99" s="15" t="s">
        <v>283</v>
      </c>
      <c r="D99" s="16">
        <v>85</v>
      </c>
      <c r="E99" s="16">
        <v>70</v>
      </c>
      <c r="F99" s="16">
        <v>45</v>
      </c>
      <c r="G99" s="16">
        <v>30</v>
      </c>
      <c r="H99" s="16"/>
      <c r="I99" s="16">
        <v>195</v>
      </c>
      <c r="J99" s="16">
        <v>225</v>
      </c>
      <c r="K99" s="16"/>
      <c r="L99" s="16">
        <v>125</v>
      </c>
      <c r="M99" s="32" t="s">
        <v>42</v>
      </c>
      <c r="N99" s="15" t="s">
        <v>43</v>
      </c>
    </row>
    <row r="100" spans="1:14" x14ac:dyDescent="0.35">
      <c r="A100" s="32" t="s">
        <v>1472</v>
      </c>
      <c r="B100" s="32" t="s">
        <v>284</v>
      </c>
      <c r="C100" s="15" t="s">
        <v>285</v>
      </c>
      <c r="D100" s="16">
        <v>70</v>
      </c>
      <c r="E100" s="16">
        <v>60</v>
      </c>
      <c r="F100" s="16">
        <v>35</v>
      </c>
      <c r="G100" s="16">
        <v>25</v>
      </c>
      <c r="H100" s="16"/>
      <c r="I100" s="16">
        <v>165</v>
      </c>
      <c r="J100" s="16">
        <v>190</v>
      </c>
      <c r="K100" s="16"/>
      <c r="L100" s="16">
        <v>110</v>
      </c>
      <c r="M100" s="32" t="s">
        <v>42</v>
      </c>
      <c r="N100" s="15" t="s">
        <v>43</v>
      </c>
    </row>
    <row r="101" spans="1:14" x14ac:dyDescent="0.35">
      <c r="A101" s="32" t="s">
        <v>1473</v>
      </c>
      <c r="B101" s="32" t="s">
        <v>286</v>
      </c>
      <c r="C101" s="15" t="s">
        <v>287</v>
      </c>
      <c r="D101" s="16">
        <v>55</v>
      </c>
      <c r="E101" s="16">
        <v>55</v>
      </c>
      <c r="F101" s="16">
        <v>50</v>
      </c>
      <c r="G101" s="16">
        <v>20</v>
      </c>
      <c r="H101" s="16"/>
      <c r="I101" s="16">
        <v>160</v>
      </c>
      <c r="J101" s="16">
        <v>180</v>
      </c>
      <c r="K101" s="16"/>
      <c r="L101" s="16">
        <v>105</v>
      </c>
      <c r="M101" s="32" t="s">
        <v>42</v>
      </c>
      <c r="N101" s="15" t="s">
        <v>43</v>
      </c>
    </row>
    <row r="102" spans="1:14" x14ac:dyDescent="0.35">
      <c r="A102" s="32" t="s">
        <v>1474</v>
      </c>
      <c r="B102" s="32" t="s">
        <v>288</v>
      </c>
      <c r="C102" s="15" t="s">
        <v>289</v>
      </c>
      <c r="D102" s="16">
        <v>125</v>
      </c>
      <c r="E102" s="16">
        <v>90</v>
      </c>
      <c r="F102" s="16">
        <v>80</v>
      </c>
      <c r="G102" s="16">
        <v>35</v>
      </c>
      <c r="H102" s="16"/>
      <c r="I102" s="16">
        <v>295</v>
      </c>
      <c r="J102" s="16">
        <v>330</v>
      </c>
      <c r="K102" s="16"/>
      <c r="L102" s="16">
        <v>195</v>
      </c>
      <c r="M102" s="32" t="s">
        <v>42</v>
      </c>
      <c r="N102" s="15" t="s">
        <v>43</v>
      </c>
    </row>
    <row r="103" spans="1:14" x14ac:dyDescent="0.35">
      <c r="A103" s="32" t="s">
        <v>1475</v>
      </c>
      <c r="B103" s="32" t="s">
        <v>290</v>
      </c>
      <c r="C103" s="15" t="s">
        <v>291</v>
      </c>
      <c r="D103" s="16">
        <v>225</v>
      </c>
      <c r="E103" s="16">
        <v>255</v>
      </c>
      <c r="F103" s="16">
        <v>155</v>
      </c>
      <c r="G103" s="16">
        <v>55</v>
      </c>
      <c r="H103" s="16"/>
      <c r="I103" s="16">
        <v>635</v>
      </c>
      <c r="J103" s="16">
        <v>690</v>
      </c>
      <c r="K103" s="16"/>
      <c r="L103" s="16">
        <v>380</v>
      </c>
      <c r="M103" s="32" t="s">
        <v>42</v>
      </c>
      <c r="N103" s="15" t="s">
        <v>43</v>
      </c>
    </row>
    <row r="104" spans="1:14" x14ac:dyDescent="0.35">
      <c r="A104" s="32" t="s">
        <v>1476</v>
      </c>
      <c r="B104" s="32" t="s">
        <v>292</v>
      </c>
      <c r="C104" s="15" t="s">
        <v>293</v>
      </c>
      <c r="D104" s="16">
        <v>195</v>
      </c>
      <c r="E104" s="16">
        <v>225</v>
      </c>
      <c r="F104" s="16">
        <v>165</v>
      </c>
      <c r="G104" s="16">
        <v>80</v>
      </c>
      <c r="H104" s="16"/>
      <c r="I104" s="16">
        <v>590</v>
      </c>
      <c r="J104" s="16">
        <v>665</v>
      </c>
      <c r="K104" s="16"/>
      <c r="L104" s="16">
        <v>320</v>
      </c>
      <c r="M104" s="32" t="s">
        <v>42</v>
      </c>
      <c r="N104" s="15" t="s">
        <v>43</v>
      </c>
    </row>
    <row r="105" spans="1:14" x14ac:dyDescent="0.35">
      <c r="A105" s="32" t="s">
        <v>1477</v>
      </c>
      <c r="B105" s="32" t="s">
        <v>294</v>
      </c>
      <c r="C105" s="15" t="s">
        <v>295</v>
      </c>
      <c r="D105" s="16">
        <v>210</v>
      </c>
      <c r="E105" s="16">
        <v>215</v>
      </c>
      <c r="F105" s="16">
        <v>130</v>
      </c>
      <c r="G105" s="16">
        <v>60</v>
      </c>
      <c r="H105" s="16"/>
      <c r="I105" s="16">
        <v>560</v>
      </c>
      <c r="J105" s="16">
        <v>615</v>
      </c>
      <c r="K105" s="16"/>
      <c r="L105" s="16">
        <v>330</v>
      </c>
      <c r="M105" s="32" t="s">
        <v>42</v>
      </c>
      <c r="N105" s="15" t="s">
        <v>43</v>
      </c>
    </row>
    <row r="106" spans="1:14" x14ac:dyDescent="0.35">
      <c r="A106" s="32" t="s">
        <v>1478</v>
      </c>
      <c r="B106" s="32" t="s">
        <v>296</v>
      </c>
      <c r="C106" s="15" t="s">
        <v>297</v>
      </c>
      <c r="D106" s="16">
        <v>120</v>
      </c>
      <c r="E106" s="16">
        <v>120</v>
      </c>
      <c r="F106" s="16">
        <v>70</v>
      </c>
      <c r="G106" s="16">
        <v>40</v>
      </c>
      <c r="H106" s="16"/>
      <c r="I106" s="16">
        <v>320</v>
      </c>
      <c r="J106" s="16">
        <v>355</v>
      </c>
      <c r="K106" s="16"/>
      <c r="L106" s="16">
        <v>200</v>
      </c>
      <c r="M106" s="32" t="s">
        <v>42</v>
      </c>
      <c r="N106" s="15" t="s">
        <v>43</v>
      </c>
    </row>
    <row r="107" spans="1:14" x14ac:dyDescent="0.35">
      <c r="A107" s="32" t="s">
        <v>1479</v>
      </c>
      <c r="B107" s="32" t="s">
        <v>298</v>
      </c>
      <c r="C107" s="15" t="s">
        <v>299</v>
      </c>
      <c r="D107" s="16">
        <v>160</v>
      </c>
      <c r="E107" s="16">
        <v>135</v>
      </c>
      <c r="F107" s="16">
        <v>90</v>
      </c>
      <c r="G107" s="16">
        <v>50</v>
      </c>
      <c r="H107" s="16"/>
      <c r="I107" s="16">
        <v>385</v>
      </c>
      <c r="J107" s="16">
        <v>435</v>
      </c>
      <c r="K107" s="16"/>
      <c r="L107" s="16">
        <v>220</v>
      </c>
      <c r="M107" s="32" t="s">
        <v>42</v>
      </c>
      <c r="N107" s="15" t="s">
        <v>43</v>
      </c>
    </row>
    <row r="108" spans="1:14" x14ac:dyDescent="0.35">
      <c r="A108" s="32" t="s">
        <v>1480</v>
      </c>
      <c r="B108" s="32" t="s">
        <v>300</v>
      </c>
      <c r="C108" s="15" t="s">
        <v>301</v>
      </c>
      <c r="D108" s="16">
        <v>340</v>
      </c>
      <c r="E108" s="16">
        <v>280</v>
      </c>
      <c r="F108" s="16">
        <v>165</v>
      </c>
      <c r="G108" s="16">
        <v>60</v>
      </c>
      <c r="H108" s="16"/>
      <c r="I108" s="16">
        <v>785</v>
      </c>
      <c r="J108" s="16">
        <v>845</v>
      </c>
      <c r="K108" s="16"/>
      <c r="L108" s="16">
        <v>440</v>
      </c>
      <c r="M108" s="32" t="s">
        <v>42</v>
      </c>
      <c r="N108" s="15" t="s">
        <v>43</v>
      </c>
    </row>
    <row r="109" spans="1:14" x14ac:dyDescent="0.35">
      <c r="A109" s="32" t="s">
        <v>1481</v>
      </c>
      <c r="B109" s="32" t="s">
        <v>302</v>
      </c>
      <c r="C109" s="15" t="s">
        <v>303</v>
      </c>
      <c r="D109" s="16">
        <v>70</v>
      </c>
      <c r="E109" s="16">
        <v>70</v>
      </c>
      <c r="F109" s="16">
        <v>55</v>
      </c>
      <c r="G109" s="16">
        <v>20</v>
      </c>
      <c r="H109" s="16"/>
      <c r="I109" s="16">
        <v>190</v>
      </c>
      <c r="J109" s="16">
        <v>215</v>
      </c>
      <c r="K109" s="16"/>
      <c r="L109" s="16">
        <v>115</v>
      </c>
      <c r="M109" s="32" t="s">
        <v>42</v>
      </c>
      <c r="N109" s="15" t="s">
        <v>43</v>
      </c>
    </row>
    <row r="110" spans="1:14" x14ac:dyDescent="0.35">
      <c r="A110" s="32" t="s">
        <v>1482</v>
      </c>
      <c r="B110" s="32" t="s">
        <v>304</v>
      </c>
      <c r="C110" s="15" t="s">
        <v>305</v>
      </c>
      <c r="D110" s="16">
        <v>185</v>
      </c>
      <c r="E110" s="16">
        <v>160</v>
      </c>
      <c r="F110" s="16">
        <v>130</v>
      </c>
      <c r="G110" s="16">
        <v>65</v>
      </c>
      <c r="H110" s="16"/>
      <c r="I110" s="16">
        <v>475</v>
      </c>
      <c r="J110" s="16">
        <v>540</v>
      </c>
      <c r="K110" s="16"/>
      <c r="L110" s="16">
        <v>295</v>
      </c>
      <c r="M110" s="32" t="s">
        <v>42</v>
      </c>
      <c r="N110" s="15" t="s">
        <v>43</v>
      </c>
    </row>
    <row r="111" spans="1:14" x14ac:dyDescent="0.35">
      <c r="A111" s="32" t="s">
        <v>1483</v>
      </c>
      <c r="B111" s="32" t="s">
        <v>306</v>
      </c>
      <c r="C111" s="15" t="s">
        <v>307</v>
      </c>
      <c r="D111" s="16">
        <v>75</v>
      </c>
      <c r="E111" s="16">
        <v>55</v>
      </c>
      <c r="F111" s="16">
        <v>35</v>
      </c>
      <c r="G111" s="16">
        <v>15</v>
      </c>
      <c r="H111" s="16"/>
      <c r="I111" s="16">
        <v>165</v>
      </c>
      <c r="J111" s="16">
        <v>180</v>
      </c>
      <c r="K111" s="16"/>
      <c r="L111" s="16">
        <v>110</v>
      </c>
      <c r="M111" s="32" t="s">
        <v>42</v>
      </c>
      <c r="N111" s="15" t="s">
        <v>43</v>
      </c>
    </row>
    <row r="112" spans="1:14" x14ac:dyDescent="0.35">
      <c r="A112" s="32" t="s">
        <v>1484</v>
      </c>
      <c r="B112" s="32" t="s">
        <v>308</v>
      </c>
      <c r="C112" s="15" t="s">
        <v>309</v>
      </c>
      <c r="D112" s="16">
        <v>440</v>
      </c>
      <c r="E112" s="16">
        <v>360</v>
      </c>
      <c r="F112" s="16">
        <v>265</v>
      </c>
      <c r="G112" s="16">
        <v>105</v>
      </c>
      <c r="H112" s="16"/>
      <c r="I112" s="16">
        <v>1060</v>
      </c>
      <c r="J112" s="16">
        <v>1165</v>
      </c>
      <c r="K112" s="16"/>
      <c r="L112" s="16">
        <v>615</v>
      </c>
      <c r="M112" s="32" t="s">
        <v>42</v>
      </c>
      <c r="N112" s="15" t="s">
        <v>43</v>
      </c>
    </row>
    <row r="113" spans="1:14" x14ac:dyDescent="0.35">
      <c r="A113" s="32" t="s">
        <v>1485</v>
      </c>
      <c r="B113" s="32" t="s">
        <v>310</v>
      </c>
      <c r="C113" s="15" t="s">
        <v>311</v>
      </c>
      <c r="D113" s="16">
        <v>155</v>
      </c>
      <c r="E113" s="16">
        <v>125</v>
      </c>
      <c r="F113" s="16">
        <v>105</v>
      </c>
      <c r="G113" s="16">
        <v>40</v>
      </c>
      <c r="H113" s="16"/>
      <c r="I113" s="16">
        <v>380</v>
      </c>
      <c r="J113" s="16">
        <v>420</v>
      </c>
      <c r="K113" s="16"/>
      <c r="L113" s="16">
        <v>225</v>
      </c>
      <c r="M113" s="32" t="s">
        <v>42</v>
      </c>
      <c r="N113" s="15" t="s">
        <v>43</v>
      </c>
    </row>
    <row r="114" spans="1:14" x14ac:dyDescent="0.35">
      <c r="A114" s="32" t="s">
        <v>1486</v>
      </c>
      <c r="B114" s="32" t="s">
        <v>312</v>
      </c>
      <c r="C114" s="15" t="s">
        <v>313</v>
      </c>
      <c r="D114" s="16">
        <v>40</v>
      </c>
      <c r="E114" s="16">
        <v>45</v>
      </c>
      <c r="F114" s="16">
        <v>45</v>
      </c>
      <c r="G114" s="16">
        <v>10</v>
      </c>
      <c r="H114" s="16"/>
      <c r="I114" s="16">
        <v>125</v>
      </c>
      <c r="J114" s="16">
        <v>140</v>
      </c>
      <c r="K114" s="16"/>
      <c r="L114" s="16">
        <v>85</v>
      </c>
      <c r="M114" s="32" t="s">
        <v>42</v>
      </c>
      <c r="N114" s="15" t="s">
        <v>43</v>
      </c>
    </row>
    <row r="115" spans="1:14" x14ac:dyDescent="0.35">
      <c r="A115" s="32" t="s">
        <v>1487</v>
      </c>
      <c r="B115" s="32" t="s">
        <v>314</v>
      </c>
      <c r="C115" s="15" t="s">
        <v>315</v>
      </c>
      <c r="D115" s="16">
        <v>85</v>
      </c>
      <c r="E115" s="16">
        <v>125</v>
      </c>
      <c r="F115" s="16">
        <v>90</v>
      </c>
      <c r="G115" s="16">
        <v>45</v>
      </c>
      <c r="H115" s="16"/>
      <c r="I115" s="16">
        <v>300</v>
      </c>
      <c r="J115" s="16">
        <v>350</v>
      </c>
      <c r="K115" s="16"/>
      <c r="L115" s="16">
        <v>170</v>
      </c>
      <c r="M115" s="32" t="s">
        <v>42</v>
      </c>
      <c r="N115" s="15" t="s">
        <v>43</v>
      </c>
    </row>
    <row r="116" spans="1:14" x14ac:dyDescent="0.35">
      <c r="A116" s="32" t="s">
        <v>1488</v>
      </c>
      <c r="B116" s="32" t="s">
        <v>316</v>
      </c>
      <c r="C116" s="15" t="s">
        <v>317</v>
      </c>
      <c r="D116" s="16">
        <v>75</v>
      </c>
      <c r="E116" s="16">
        <v>70</v>
      </c>
      <c r="F116" s="16">
        <v>40</v>
      </c>
      <c r="G116" s="16">
        <v>10</v>
      </c>
      <c r="H116" s="16"/>
      <c r="I116" s="16">
        <v>185</v>
      </c>
      <c r="J116" s="16">
        <v>195</v>
      </c>
      <c r="K116" s="16"/>
      <c r="L116" s="16">
        <v>120</v>
      </c>
      <c r="M116" s="32" t="s">
        <v>42</v>
      </c>
      <c r="N116" s="15" t="s">
        <v>43</v>
      </c>
    </row>
    <row r="117" spans="1:14" x14ac:dyDescent="0.35">
      <c r="A117" s="32" t="s">
        <v>1489</v>
      </c>
      <c r="B117" s="32" t="s">
        <v>318</v>
      </c>
      <c r="C117" s="15" t="s">
        <v>319</v>
      </c>
      <c r="D117" s="16">
        <v>370</v>
      </c>
      <c r="E117" s="16">
        <v>300</v>
      </c>
      <c r="F117" s="16">
        <v>205</v>
      </c>
      <c r="G117" s="16">
        <v>85</v>
      </c>
      <c r="H117" s="16"/>
      <c r="I117" s="16">
        <v>875</v>
      </c>
      <c r="J117" s="16">
        <v>965</v>
      </c>
      <c r="K117" s="16"/>
      <c r="L117" s="16">
        <v>500</v>
      </c>
      <c r="M117" s="32" t="s">
        <v>42</v>
      </c>
      <c r="N117" s="15" t="s">
        <v>43</v>
      </c>
    </row>
    <row r="118" spans="1:14" x14ac:dyDescent="0.35">
      <c r="A118" s="32" t="s">
        <v>1490</v>
      </c>
      <c r="B118" s="32" t="s">
        <v>320</v>
      </c>
      <c r="C118" s="15" t="s">
        <v>321</v>
      </c>
      <c r="D118" s="16">
        <v>155</v>
      </c>
      <c r="E118" s="16">
        <v>155</v>
      </c>
      <c r="F118" s="16">
        <v>120</v>
      </c>
      <c r="G118" s="16">
        <v>65</v>
      </c>
      <c r="H118" s="16"/>
      <c r="I118" s="16">
        <v>430</v>
      </c>
      <c r="J118" s="16">
        <v>495</v>
      </c>
      <c r="K118" s="16"/>
      <c r="L118" s="16">
        <v>285</v>
      </c>
      <c r="M118" s="32" t="s">
        <v>44</v>
      </c>
      <c r="N118" s="15" t="s">
        <v>45</v>
      </c>
    </row>
    <row r="119" spans="1:14" x14ac:dyDescent="0.35">
      <c r="A119" s="32" t="s">
        <v>1491</v>
      </c>
      <c r="B119" s="32" t="s">
        <v>322</v>
      </c>
      <c r="C119" s="15" t="s">
        <v>323</v>
      </c>
      <c r="D119" s="16">
        <v>245</v>
      </c>
      <c r="E119" s="16">
        <v>290</v>
      </c>
      <c r="F119" s="16">
        <v>230</v>
      </c>
      <c r="G119" s="16">
        <v>100</v>
      </c>
      <c r="H119" s="16"/>
      <c r="I119" s="16">
        <v>765</v>
      </c>
      <c r="J119" s="16">
        <v>860</v>
      </c>
      <c r="K119" s="16"/>
      <c r="L119" s="16">
        <v>405</v>
      </c>
      <c r="M119" s="32" t="s">
        <v>44</v>
      </c>
      <c r="N119" s="15" t="s">
        <v>45</v>
      </c>
    </row>
    <row r="120" spans="1:14" x14ac:dyDescent="0.35">
      <c r="A120" s="32" t="s">
        <v>1492</v>
      </c>
      <c r="B120" s="32" t="s">
        <v>324</v>
      </c>
      <c r="C120" s="15" t="s">
        <v>325</v>
      </c>
      <c r="D120" s="16">
        <v>155</v>
      </c>
      <c r="E120" s="16">
        <v>155</v>
      </c>
      <c r="F120" s="16">
        <v>95</v>
      </c>
      <c r="G120" s="16">
        <v>45</v>
      </c>
      <c r="H120" s="16"/>
      <c r="I120" s="16">
        <v>405</v>
      </c>
      <c r="J120" s="16">
        <v>450</v>
      </c>
      <c r="K120" s="16"/>
      <c r="L120" s="16">
        <v>250</v>
      </c>
      <c r="M120" s="32" t="s">
        <v>44</v>
      </c>
      <c r="N120" s="15" t="s">
        <v>45</v>
      </c>
    </row>
    <row r="121" spans="1:14" x14ac:dyDescent="0.35">
      <c r="A121" s="32" t="s">
        <v>1493</v>
      </c>
      <c r="B121" s="32" t="s">
        <v>326</v>
      </c>
      <c r="C121" s="15" t="s">
        <v>327</v>
      </c>
      <c r="D121" s="16">
        <v>345</v>
      </c>
      <c r="E121" s="16">
        <v>415</v>
      </c>
      <c r="F121" s="16">
        <v>360</v>
      </c>
      <c r="G121" s="16">
        <v>160</v>
      </c>
      <c r="H121" s="16"/>
      <c r="I121" s="16">
        <v>1120</v>
      </c>
      <c r="J121" s="16">
        <v>1280</v>
      </c>
      <c r="K121" s="16"/>
      <c r="L121" s="16">
        <v>495</v>
      </c>
      <c r="M121" s="32" t="s">
        <v>44</v>
      </c>
      <c r="N121" s="15" t="s">
        <v>45</v>
      </c>
    </row>
    <row r="122" spans="1:14" x14ac:dyDescent="0.35">
      <c r="A122" s="32" t="s">
        <v>1494</v>
      </c>
      <c r="B122" s="32" t="s">
        <v>328</v>
      </c>
      <c r="C122" s="15" t="s">
        <v>329</v>
      </c>
      <c r="D122" s="16">
        <v>355</v>
      </c>
      <c r="E122" s="16">
        <v>380</v>
      </c>
      <c r="F122" s="16">
        <v>250</v>
      </c>
      <c r="G122" s="16">
        <v>110</v>
      </c>
      <c r="H122" s="16"/>
      <c r="I122" s="16">
        <v>980</v>
      </c>
      <c r="J122" s="16">
        <v>1090</v>
      </c>
      <c r="K122" s="16"/>
      <c r="L122" s="16">
        <v>490</v>
      </c>
      <c r="M122" s="32" t="s">
        <v>44</v>
      </c>
      <c r="N122" s="15" t="s">
        <v>45</v>
      </c>
    </row>
    <row r="123" spans="1:14" x14ac:dyDescent="0.35">
      <c r="A123" s="32" t="s">
        <v>1495</v>
      </c>
      <c r="B123" s="32" t="s">
        <v>330</v>
      </c>
      <c r="C123" s="15" t="s">
        <v>331</v>
      </c>
      <c r="D123" s="16">
        <v>135</v>
      </c>
      <c r="E123" s="16">
        <v>165</v>
      </c>
      <c r="F123" s="16">
        <v>140</v>
      </c>
      <c r="G123" s="16">
        <v>80</v>
      </c>
      <c r="H123" s="16"/>
      <c r="I123" s="16">
        <v>440</v>
      </c>
      <c r="J123" s="16">
        <v>520</v>
      </c>
      <c r="K123" s="16"/>
      <c r="L123" s="16">
        <v>245</v>
      </c>
      <c r="M123" s="32" t="s">
        <v>44</v>
      </c>
      <c r="N123" s="15" t="s">
        <v>45</v>
      </c>
    </row>
    <row r="124" spans="1:14" x14ac:dyDescent="0.35">
      <c r="A124" s="32" t="s">
        <v>1496</v>
      </c>
      <c r="B124" s="32" t="s">
        <v>332</v>
      </c>
      <c r="C124" s="15" t="s">
        <v>333</v>
      </c>
      <c r="D124" s="16">
        <v>630</v>
      </c>
      <c r="E124" s="16">
        <v>615</v>
      </c>
      <c r="F124" s="16">
        <v>425</v>
      </c>
      <c r="G124" s="16">
        <v>225</v>
      </c>
      <c r="H124" s="16"/>
      <c r="I124" s="16">
        <v>1675</v>
      </c>
      <c r="J124" s="16">
        <v>1895</v>
      </c>
      <c r="K124" s="16"/>
      <c r="L124" s="16">
        <v>920</v>
      </c>
      <c r="M124" s="32" t="s">
        <v>44</v>
      </c>
      <c r="N124" s="15" t="s">
        <v>45</v>
      </c>
    </row>
    <row r="125" spans="1:14" x14ac:dyDescent="0.35">
      <c r="A125" s="32" t="s">
        <v>1497</v>
      </c>
      <c r="B125" s="32" t="s">
        <v>334</v>
      </c>
      <c r="C125" s="15" t="s">
        <v>335</v>
      </c>
      <c r="D125" s="16">
        <v>335</v>
      </c>
      <c r="E125" s="16">
        <v>310</v>
      </c>
      <c r="F125" s="16">
        <v>200</v>
      </c>
      <c r="G125" s="16">
        <v>135</v>
      </c>
      <c r="H125" s="16"/>
      <c r="I125" s="16">
        <v>845</v>
      </c>
      <c r="J125" s="16">
        <v>980</v>
      </c>
      <c r="K125" s="16"/>
      <c r="L125" s="16">
        <v>500</v>
      </c>
      <c r="M125" s="32" t="s">
        <v>44</v>
      </c>
      <c r="N125" s="15" t="s">
        <v>45</v>
      </c>
    </row>
    <row r="126" spans="1:14" x14ac:dyDescent="0.35">
      <c r="A126" s="32" t="s">
        <v>1498</v>
      </c>
      <c r="B126" s="32" t="s">
        <v>336</v>
      </c>
      <c r="C126" s="15" t="s">
        <v>337</v>
      </c>
      <c r="D126" s="16">
        <v>50</v>
      </c>
      <c r="E126" s="16">
        <v>70</v>
      </c>
      <c r="F126" s="16">
        <v>65</v>
      </c>
      <c r="G126" s="16">
        <v>45</v>
      </c>
      <c r="H126" s="16"/>
      <c r="I126" s="16">
        <v>175</v>
      </c>
      <c r="J126" s="16">
        <v>220</v>
      </c>
      <c r="K126" s="16"/>
      <c r="L126" s="16">
        <v>115</v>
      </c>
      <c r="M126" s="32" t="s">
        <v>44</v>
      </c>
      <c r="N126" s="15" t="s">
        <v>45</v>
      </c>
    </row>
    <row r="127" spans="1:14" x14ac:dyDescent="0.35">
      <c r="A127" s="32" t="s">
        <v>1499</v>
      </c>
      <c r="B127" s="32" t="s">
        <v>338</v>
      </c>
      <c r="C127" s="15" t="s">
        <v>339</v>
      </c>
      <c r="D127" s="16">
        <v>365</v>
      </c>
      <c r="E127" s="16">
        <v>405</v>
      </c>
      <c r="F127" s="16">
        <v>270</v>
      </c>
      <c r="G127" s="16">
        <v>110</v>
      </c>
      <c r="H127" s="16"/>
      <c r="I127" s="16">
        <v>1035</v>
      </c>
      <c r="J127" s="16">
        <v>1150</v>
      </c>
      <c r="K127" s="16"/>
      <c r="L127" s="16">
        <v>580</v>
      </c>
      <c r="M127" s="32" t="s">
        <v>44</v>
      </c>
      <c r="N127" s="15" t="s">
        <v>45</v>
      </c>
    </row>
    <row r="128" spans="1:14" x14ac:dyDescent="0.35">
      <c r="A128" s="32" t="s">
        <v>1500</v>
      </c>
      <c r="B128" s="32" t="s">
        <v>340</v>
      </c>
      <c r="C128" s="15" t="s">
        <v>341</v>
      </c>
      <c r="D128" s="16">
        <v>270</v>
      </c>
      <c r="E128" s="16">
        <v>245</v>
      </c>
      <c r="F128" s="16">
        <v>155</v>
      </c>
      <c r="G128" s="16">
        <v>90</v>
      </c>
      <c r="H128" s="16"/>
      <c r="I128" s="16">
        <v>665</v>
      </c>
      <c r="J128" s="16">
        <v>755</v>
      </c>
      <c r="K128" s="16"/>
      <c r="L128" s="16">
        <v>385</v>
      </c>
      <c r="M128" s="32" t="s">
        <v>44</v>
      </c>
      <c r="N128" s="15" t="s">
        <v>45</v>
      </c>
    </row>
    <row r="129" spans="1:14" x14ac:dyDescent="0.35">
      <c r="A129" s="32" t="s">
        <v>1501</v>
      </c>
      <c r="B129" s="32" t="s">
        <v>342</v>
      </c>
      <c r="C129" s="15" t="s">
        <v>343</v>
      </c>
      <c r="D129" s="16">
        <v>90</v>
      </c>
      <c r="E129" s="16">
        <v>110</v>
      </c>
      <c r="F129" s="16">
        <v>90</v>
      </c>
      <c r="G129" s="16">
        <v>50</v>
      </c>
      <c r="H129" s="16"/>
      <c r="I129" s="16">
        <v>290</v>
      </c>
      <c r="J129" s="16">
        <v>335</v>
      </c>
      <c r="K129" s="16"/>
      <c r="L129" s="16">
        <v>160</v>
      </c>
      <c r="M129" s="32" t="s">
        <v>44</v>
      </c>
      <c r="N129" s="15" t="s">
        <v>45</v>
      </c>
    </row>
    <row r="130" spans="1:14" x14ac:dyDescent="0.35">
      <c r="A130" s="32" t="s">
        <v>1502</v>
      </c>
      <c r="B130" s="32" t="s">
        <v>344</v>
      </c>
      <c r="C130" s="15" t="s">
        <v>345</v>
      </c>
      <c r="D130" s="16">
        <v>180</v>
      </c>
      <c r="E130" s="16">
        <v>255</v>
      </c>
      <c r="F130" s="16">
        <v>190</v>
      </c>
      <c r="G130" s="16">
        <v>105</v>
      </c>
      <c r="H130" s="16"/>
      <c r="I130" s="16">
        <v>625</v>
      </c>
      <c r="J130" s="16">
        <v>725</v>
      </c>
      <c r="K130" s="16"/>
      <c r="L130" s="16">
        <v>340</v>
      </c>
      <c r="M130" s="32" t="s">
        <v>44</v>
      </c>
      <c r="N130" s="15" t="s">
        <v>45</v>
      </c>
    </row>
    <row r="131" spans="1:14" x14ac:dyDescent="0.35">
      <c r="A131" s="32" t="s">
        <v>1503</v>
      </c>
      <c r="B131" s="32" t="s">
        <v>346</v>
      </c>
      <c r="C131" s="15" t="s">
        <v>347</v>
      </c>
      <c r="D131" s="16">
        <v>170</v>
      </c>
      <c r="E131" s="16">
        <v>180</v>
      </c>
      <c r="F131" s="16">
        <v>115</v>
      </c>
      <c r="G131" s="16">
        <v>50</v>
      </c>
      <c r="H131" s="16"/>
      <c r="I131" s="16">
        <v>460</v>
      </c>
      <c r="J131" s="16">
        <v>510</v>
      </c>
      <c r="K131" s="16"/>
      <c r="L131" s="16">
        <v>270</v>
      </c>
      <c r="M131" s="32" t="s">
        <v>44</v>
      </c>
      <c r="N131" s="15" t="s">
        <v>45</v>
      </c>
    </row>
    <row r="132" spans="1:14" x14ac:dyDescent="0.35">
      <c r="A132" s="32" t="s">
        <v>1504</v>
      </c>
      <c r="B132" s="32" t="s">
        <v>348</v>
      </c>
      <c r="C132" s="15" t="s">
        <v>349</v>
      </c>
      <c r="D132" s="16">
        <v>165</v>
      </c>
      <c r="E132" s="16">
        <v>210</v>
      </c>
      <c r="F132" s="16">
        <v>175</v>
      </c>
      <c r="G132" s="16">
        <v>120</v>
      </c>
      <c r="H132" s="16"/>
      <c r="I132" s="16">
        <v>550</v>
      </c>
      <c r="J132" s="16">
        <v>670</v>
      </c>
      <c r="K132" s="16"/>
      <c r="L132" s="16">
        <v>320</v>
      </c>
      <c r="M132" s="32" t="s">
        <v>44</v>
      </c>
      <c r="N132" s="15" t="s">
        <v>45</v>
      </c>
    </row>
    <row r="133" spans="1:14" x14ac:dyDescent="0.35">
      <c r="A133" s="32" t="s">
        <v>1505</v>
      </c>
      <c r="B133" s="32" t="s">
        <v>350</v>
      </c>
      <c r="C133" s="15" t="s">
        <v>351</v>
      </c>
      <c r="D133" s="16">
        <v>685</v>
      </c>
      <c r="E133" s="16">
        <v>760</v>
      </c>
      <c r="F133" s="16">
        <v>605</v>
      </c>
      <c r="G133" s="16">
        <v>295</v>
      </c>
      <c r="H133" s="16"/>
      <c r="I133" s="16">
        <v>2045</v>
      </c>
      <c r="J133" s="16">
        <v>2340</v>
      </c>
      <c r="K133" s="16"/>
      <c r="L133" s="16">
        <v>1030</v>
      </c>
      <c r="M133" s="32" t="s">
        <v>44</v>
      </c>
      <c r="N133" s="15" t="s">
        <v>45</v>
      </c>
    </row>
    <row r="134" spans="1:14" x14ac:dyDescent="0.35">
      <c r="A134" s="32" t="s">
        <v>1506</v>
      </c>
      <c r="B134" s="32" t="s">
        <v>352</v>
      </c>
      <c r="C134" s="15" t="s">
        <v>353</v>
      </c>
      <c r="D134" s="16">
        <v>155</v>
      </c>
      <c r="E134" s="16">
        <v>175</v>
      </c>
      <c r="F134" s="16">
        <v>135</v>
      </c>
      <c r="G134" s="16">
        <v>75</v>
      </c>
      <c r="H134" s="16"/>
      <c r="I134" s="16">
        <v>470</v>
      </c>
      <c r="J134" s="16">
        <v>550</v>
      </c>
      <c r="K134" s="16"/>
      <c r="L134" s="16">
        <v>300</v>
      </c>
      <c r="M134" s="32" t="s">
        <v>44</v>
      </c>
      <c r="N134" s="15" t="s">
        <v>45</v>
      </c>
    </row>
    <row r="135" spans="1:14" x14ac:dyDescent="0.35">
      <c r="A135" s="32" t="s">
        <v>1507</v>
      </c>
      <c r="B135" s="32" t="s">
        <v>354</v>
      </c>
      <c r="C135" s="15" t="s">
        <v>355</v>
      </c>
      <c r="D135" s="16">
        <v>175</v>
      </c>
      <c r="E135" s="16">
        <v>190</v>
      </c>
      <c r="F135" s="16">
        <v>160</v>
      </c>
      <c r="G135" s="16">
        <v>65</v>
      </c>
      <c r="H135" s="16"/>
      <c r="I135" s="16">
        <v>525</v>
      </c>
      <c r="J135" s="16">
        <v>590</v>
      </c>
      <c r="K135" s="16"/>
      <c r="L135" s="16">
        <v>285</v>
      </c>
      <c r="M135" s="32" t="s">
        <v>44</v>
      </c>
      <c r="N135" s="15" t="s">
        <v>45</v>
      </c>
    </row>
    <row r="136" spans="1:14" x14ac:dyDescent="0.35">
      <c r="A136" s="32" t="s">
        <v>1508</v>
      </c>
      <c r="B136" s="32" t="s">
        <v>356</v>
      </c>
      <c r="C136" s="15" t="s">
        <v>357</v>
      </c>
      <c r="D136" s="16">
        <v>225</v>
      </c>
      <c r="E136" s="16">
        <v>275</v>
      </c>
      <c r="F136" s="16">
        <v>190</v>
      </c>
      <c r="G136" s="16">
        <v>90</v>
      </c>
      <c r="H136" s="16"/>
      <c r="I136" s="16">
        <v>690</v>
      </c>
      <c r="J136" s="16">
        <v>780</v>
      </c>
      <c r="K136" s="16"/>
      <c r="L136" s="16">
        <v>375</v>
      </c>
      <c r="M136" s="32" t="s">
        <v>44</v>
      </c>
      <c r="N136" s="15" t="s">
        <v>45</v>
      </c>
    </row>
    <row r="137" spans="1:14" x14ac:dyDescent="0.35">
      <c r="A137" s="32" t="s">
        <v>1509</v>
      </c>
      <c r="B137" s="32" t="s">
        <v>358</v>
      </c>
      <c r="C137" s="15" t="s">
        <v>359</v>
      </c>
      <c r="D137" s="16">
        <v>190</v>
      </c>
      <c r="E137" s="16">
        <v>205</v>
      </c>
      <c r="F137" s="16">
        <v>175</v>
      </c>
      <c r="G137" s="16">
        <v>80</v>
      </c>
      <c r="H137" s="16"/>
      <c r="I137" s="16">
        <v>570</v>
      </c>
      <c r="J137" s="16">
        <v>650</v>
      </c>
      <c r="K137" s="16"/>
      <c r="L137" s="16">
        <v>295</v>
      </c>
      <c r="M137" s="32" t="s">
        <v>44</v>
      </c>
      <c r="N137" s="15" t="s">
        <v>45</v>
      </c>
    </row>
    <row r="138" spans="1:14" x14ac:dyDescent="0.35">
      <c r="A138" s="32" t="s">
        <v>1510</v>
      </c>
      <c r="B138" s="32" t="s">
        <v>360</v>
      </c>
      <c r="C138" s="15" t="s">
        <v>361</v>
      </c>
      <c r="D138" s="16">
        <v>320</v>
      </c>
      <c r="E138" s="16">
        <v>330</v>
      </c>
      <c r="F138" s="16">
        <v>255</v>
      </c>
      <c r="G138" s="16">
        <v>135</v>
      </c>
      <c r="H138" s="16"/>
      <c r="I138" s="16">
        <v>900</v>
      </c>
      <c r="J138" s="16">
        <v>1030</v>
      </c>
      <c r="K138" s="16"/>
      <c r="L138" s="16">
        <v>505</v>
      </c>
      <c r="M138" s="32" t="s">
        <v>44</v>
      </c>
      <c r="N138" s="15" t="s">
        <v>45</v>
      </c>
    </row>
    <row r="139" spans="1:14" x14ac:dyDescent="0.35">
      <c r="A139" s="32" t="s">
        <v>1511</v>
      </c>
      <c r="B139" s="32" t="s">
        <v>362</v>
      </c>
      <c r="C139" s="15" t="s">
        <v>363</v>
      </c>
      <c r="D139" s="16">
        <v>70</v>
      </c>
      <c r="E139" s="16">
        <v>85</v>
      </c>
      <c r="F139" s="16">
        <v>45</v>
      </c>
      <c r="G139" s="16">
        <v>20</v>
      </c>
      <c r="H139" s="16"/>
      <c r="I139" s="16">
        <v>195</v>
      </c>
      <c r="J139" s="16">
        <v>215</v>
      </c>
      <c r="K139" s="16"/>
      <c r="L139" s="16">
        <v>125</v>
      </c>
      <c r="M139" s="32" t="s">
        <v>46</v>
      </c>
      <c r="N139" s="15" t="s">
        <v>47</v>
      </c>
    </row>
    <row r="140" spans="1:14" x14ac:dyDescent="0.35">
      <c r="A140" s="32" t="s">
        <v>1512</v>
      </c>
      <c r="B140" s="32" t="s">
        <v>364</v>
      </c>
      <c r="C140" s="15" t="s">
        <v>365</v>
      </c>
      <c r="D140" s="16">
        <v>95</v>
      </c>
      <c r="E140" s="16">
        <v>80</v>
      </c>
      <c r="F140" s="16">
        <v>60</v>
      </c>
      <c r="G140" s="16">
        <v>15</v>
      </c>
      <c r="H140" s="16"/>
      <c r="I140" s="16">
        <v>235</v>
      </c>
      <c r="J140" s="16">
        <v>250</v>
      </c>
      <c r="K140" s="16"/>
      <c r="L140" s="16">
        <v>125</v>
      </c>
      <c r="M140" s="32" t="s">
        <v>46</v>
      </c>
      <c r="N140" s="15" t="s">
        <v>47</v>
      </c>
    </row>
    <row r="141" spans="1:14" x14ac:dyDescent="0.35">
      <c r="A141" s="32" t="s">
        <v>1513</v>
      </c>
      <c r="B141" s="32" t="s">
        <v>366</v>
      </c>
      <c r="C141" s="15" t="s">
        <v>367</v>
      </c>
      <c r="D141" s="16">
        <v>190</v>
      </c>
      <c r="E141" s="16">
        <v>205</v>
      </c>
      <c r="F141" s="16">
        <v>150</v>
      </c>
      <c r="G141" s="16">
        <v>50</v>
      </c>
      <c r="H141" s="16"/>
      <c r="I141" s="16">
        <v>545</v>
      </c>
      <c r="J141" s="16">
        <v>600</v>
      </c>
      <c r="K141" s="16"/>
      <c r="L141" s="16">
        <v>320</v>
      </c>
      <c r="M141" s="32" t="s">
        <v>46</v>
      </c>
      <c r="N141" s="15" t="s">
        <v>47</v>
      </c>
    </row>
    <row r="142" spans="1:14" x14ac:dyDescent="0.35">
      <c r="A142" s="32" t="s">
        <v>1514</v>
      </c>
      <c r="B142" s="32" t="s">
        <v>368</v>
      </c>
      <c r="C142" s="15" t="s">
        <v>369</v>
      </c>
      <c r="D142" s="16">
        <v>175</v>
      </c>
      <c r="E142" s="16">
        <v>145</v>
      </c>
      <c r="F142" s="16">
        <v>80</v>
      </c>
      <c r="G142" s="16">
        <v>40</v>
      </c>
      <c r="H142" s="16"/>
      <c r="I142" s="16">
        <v>400</v>
      </c>
      <c r="J142" s="16">
        <v>440</v>
      </c>
      <c r="K142" s="16"/>
      <c r="L142" s="16">
        <v>250</v>
      </c>
      <c r="M142" s="32" t="s">
        <v>46</v>
      </c>
      <c r="N142" s="15" t="s">
        <v>47</v>
      </c>
    </row>
    <row r="143" spans="1:14" x14ac:dyDescent="0.35">
      <c r="A143" s="32" t="s">
        <v>1515</v>
      </c>
      <c r="B143" s="32" t="s">
        <v>370</v>
      </c>
      <c r="C143" s="15" t="s">
        <v>371</v>
      </c>
      <c r="D143" s="16">
        <v>65</v>
      </c>
      <c r="E143" s="16">
        <v>90</v>
      </c>
      <c r="F143" s="16">
        <v>65</v>
      </c>
      <c r="G143" s="16">
        <v>25</v>
      </c>
      <c r="H143" s="16"/>
      <c r="I143" s="16">
        <v>220</v>
      </c>
      <c r="J143" s="16">
        <v>245</v>
      </c>
      <c r="K143" s="16"/>
      <c r="L143" s="16">
        <v>125</v>
      </c>
      <c r="M143" s="32" t="s">
        <v>46</v>
      </c>
      <c r="N143" s="15" t="s">
        <v>47</v>
      </c>
    </row>
    <row r="144" spans="1:14" x14ac:dyDescent="0.35">
      <c r="A144" s="32" t="s">
        <v>1516</v>
      </c>
      <c r="B144" s="32" t="s">
        <v>372</v>
      </c>
      <c r="C144" s="15" t="s">
        <v>373</v>
      </c>
      <c r="D144" s="16">
        <v>100</v>
      </c>
      <c r="E144" s="16">
        <v>85</v>
      </c>
      <c r="F144" s="16">
        <v>65</v>
      </c>
      <c r="G144" s="16">
        <v>30</v>
      </c>
      <c r="H144" s="16"/>
      <c r="I144" s="16">
        <v>250</v>
      </c>
      <c r="J144" s="16">
        <v>280</v>
      </c>
      <c r="K144" s="16"/>
      <c r="L144" s="16">
        <v>160</v>
      </c>
      <c r="M144" s="32" t="s">
        <v>46</v>
      </c>
      <c r="N144" s="15" t="s">
        <v>47</v>
      </c>
    </row>
    <row r="145" spans="1:14" x14ac:dyDescent="0.35">
      <c r="A145" s="32" t="s">
        <v>1517</v>
      </c>
      <c r="B145" s="32" t="s">
        <v>374</v>
      </c>
      <c r="C145" s="15" t="s">
        <v>375</v>
      </c>
      <c r="D145" s="16">
        <v>165</v>
      </c>
      <c r="E145" s="16">
        <v>140</v>
      </c>
      <c r="F145" s="16">
        <v>85</v>
      </c>
      <c r="G145" s="16">
        <v>45</v>
      </c>
      <c r="H145" s="16"/>
      <c r="I145" s="16">
        <v>380</v>
      </c>
      <c r="J145" s="16">
        <v>430</v>
      </c>
      <c r="K145" s="16"/>
      <c r="L145" s="16">
        <v>255</v>
      </c>
      <c r="M145" s="32" t="s">
        <v>46</v>
      </c>
      <c r="N145" s="15" t="s">
        <v>47</v>
      </c>
    </row>
    <row r="146" spans="1:14" x14ac:dyDescent="0.35">
      <c r="A146" s="32" t="s">
        <v>1518</v>
      </c>
      <c r="B146" s="32" t="s">
        <v>376</v>
      </c>
      <c r="C146" s="15" t="s">
        <v>377</v>
      </c>
      <c r="D146" s="16">
        <v>160</v>
      </c>
      <c r="E146" s="16">
        <v>120</v>
      </c>
      <c r="F146" s="16">
        <v>70</v>
      </c>
      <c r="G146" s="16">
        <v>45</v>
      </c>
      <c r="H146" s="16"/>
      <c r="I146" s="16">
        <v>345</v>
      </c>
      <c r="J146" s="16">
        <v>390</v>
      </c>
      <c r="K146" s="16"/>
      <c r="L146" s="16">
        <v>230</v>
      </c>
      <c r="M146" s="32" t="s">
        <v>46</v>
      </c>
      <c r="N146" s="15" t="s">
        <v>47</v>
      </c>
    </row>
    <row r="147" spans="1:14" x14ac:dyDescent="0.35">
      <c r="A147" s="32" t="s">
        <v>1519</v>
      </c>
      <c r="B147" s="32" t="s">
        <v>378</v>
      </c>
      <c r="C147" s="15" t="s">
        <v>379</v>
      </c>
      <c r="D147" s="16">
        <v>465</v>
      </c>
      <c r="E147" s="16">
        <v>415</v>
      </c>
      <c r="F147" s="16">
        <v>255</v>
      </c>
      <c r="G147" s="16">
        <v>95</v>
      </c>
      <c r="H147" s="16"/>
      <c r="I147" s="16">
        <v>1140</v>
      </c>
      <c r="J147" s="16">
        <v>1235</v>
      </c>
      <c r="K147" s="16"/>
      <c r="L147" s="16">
        <v>625</v>
      </c>
      <c r="M147" s="32" t="s">
        <v>46</v>
      </c>
      <c r="N147" s="15" t="s">
        <v>47</v>
      </c>
    </row>
    <row r="148" spans="1:14" x14ac:dyDescent="0.35">
      <c r="A148" s="32" t="s">
        <v>1520</v>
      </c>
      <c r="B148" s="32" t="s">
        <v>380</v>
      </c>
      <c r="C148" s="15" t="s">
        <v>381</v>
      </c>
      <c r="D148" s="16">
        <v>475</v>
      </c>
      <c r="E148" s="16">
        <v>455</v>
      </c>
      <c r="F148" s="16">
        <v>305</v>
      </c>
      <c r="G148" s="16">
        <v>120</v>
      </c>
      <c r="H148" s="16"/>
      <c r="I148" s="16">
        <v>1235</v>
      </c>
      <c r="J148" s="16">
        <v>1350</v>
      </c>
      <c r="K148" s="16"/>
      <c r="L148" s="16">
        <v>685</v>
      </c>
      <c r="M148" s="32" t="s">
        <v>46</v>
      </c>
      <c r="N148" s="15" t="s">
        <v>47</v>
      </c>
    </row>
    <row r="149" spans="1:14" x14ac:dyDescent="0.35">
      <c r="A149" s="32" t="s">
        <v>1521</v>
      </c>
      <c r="B149" s="32" t="s">
        <v>382</v>
      </c>
      <c r="C149" s="15" t="s">
        <v>383</v>
      </c>
      <c r="D149" s="16">
        <v>305</v>
      </c>
      <c r="E149" s="16">
        <v>280</v>
      </c>
      <c r="F149" s="16">
        <v>160</v>
      </c>
      <c r="G149" s="16">
        <v>70</v>
      </c>
      <c r="H149" s="16"/>
      <c r="I149" s="16">
        <v>745</v>
      </c>
      <c r="J149" s="16">
        <v>810</v>
      </c>
      <c r="K149" s="16"/>
      <c r="L149" s="16">
        <v>460</v>
      </c>
      <c r="M149" s="32" t="s">
        <v>46</v>
      </c>
      <c r="N149" s="15" t="s">
        <v>47</v>
      </c>
    </row>
    <row r="150" spans="1:14" x14ac:dyDescent="0.35">
      <c r="A150" s="32" t="s">
        <v>1522</v>
      </c>
      <c r="B150" s="32" t="s">
        <v>384</v>
      </c>
      <c r="C150" s="15" t="s">
        <v>385</v>
      </c>
      <c r="D150" s="16">
        <v>40</v>
      </c>
      <c r="E150" s="16">
        <v>40</v>
      </c>
      <c r="F150" s="16">
        <v>30</v>
      </c>
      <c r="G150" s="16">
        <v>15</v>
      </c>
      <c r="H150" s="16"/>
      <c r="I150" s="16">
        <v>110</v>
      </c>
      <c r="J150" s="16">
        <v>120</v>
      </c>
      <c r="K150" s="16"/>
      <c r="L150" s="16">
        <v>60</v>
      </c>
      <c r="M150" s="32" t="s">
        <v>46</v>
      </c>
      <c r="N150" s="15" t="s">
        <v>47</v>
      </c>
    </row>
    <row r="151" spans="1:14" x14ac:dyDescent="0.35">
      <c r="A151" s="32" t="s">
        <v>1523</v>
      </c>
      <c r="B151" s="32" t="s">
        <v>386</v>
      </c>
      <c r="C151" s="15" t="s">
        <v>387</v>
      </c>
      <c r="D151" s="16">
        <v>80</v>
      </c>
      <c r="E151" s="16">
        <v>105</v>
      </c>
      <c r="F151" s="16">
        <v>50</v>
      </c>
      <c r="G151" s="16">
        <v>30</v>
      </c>
      <c r="H151" s="16"/>
      <c r="I151" s="16">
        <v>240</v>
      </c>
      <c r="J151" s="16">
        <v>270</v>
      </c>
      <c r="K151" s="16"/>
      <c r="L151" s="16">
        <v>155</v>
      </c>
      <c r="M151" s="32" t="s">
        <v>46</v>
      </c>
      <c r="N151" s="15" t="s">
        <v>47</v>
      </c>
    </row>
    <row r="152" spans="1:14" x14ac:dyDescent="0.35">
      <c r="A152" s="32" t="s">
        <v>1524</v>
      </c>
      <c r="B152" s="32" t="s">
        <v>388</v>
      </c>
      <c r="C152" s="15" t="s">
        <v>389</v>
      </c>
      <c r="D152" s="16">
        <v>75</v>
      </c>
      <c r="E152" s="16">
        <v>80</v>
      </c>
      <c r="F152" s="16">
        <v>70</v>
      </c>
      <c r="G152" s="16">
        <v>40</v>
      </c>
      <c r="H152" s="16"/>
      <c r="I152" s="16">
        <v>225</v>
      </c>
      <c r="J152" s="16">
        <v>265</v>
      </c>
      <c r="K152" s="16"/>
      <c r="L152" s="16">
        <v>145</v>
      </c>
      <c r="M152" s="32" t="s">
        <v>46</v>
      </c>
      <c r="N152" s="15" t="s">
        <v>47</v>
      </c>
    </row>
    <row r="153" spans="1:14" x14ac:dyDescent="0.35">
      <c r="A153" s="32" t="s">
        <v>1525</v>
      </c>
      <c r="B153" s="32" t="s">
        <v>390</v>
      </c>
      <c r="C153" s="15" t="s">
        <v>391</v>
      </c>
      <c r="D153" s="16">
        <v>90</v>
      </c>
      <c r="E153" s="16">
        <v>105</v>
      </c>
      <c r="F153" s="16">
        <v>75</v>
      </c>
      <c r="G153" s="16">
        <v>45</v>
      </c>
      <c r="H153" s="16"/>
      <c r="I153" s="16">
        <v>275</v>
      </c>
      <c r="J153" s="16">
        <v>315</v>
      </c>
      <c r="K153" s="16"/>
      <c r="L153" s="16">
        <v>170</v>
      </c>
      <c r="M153" s="32" t="s">
        <v>46</v>
      </c>
      <c r="N153" s="15" t="s">
        <v>47</v>
      </c>
    </row>
    <row r="154" spans="1:14" x14ac:dyDescent="0.35">
      <c r="A154" s="32" t="s">
        <v>1526</v>
      </c>
      <c r="B154" s="32" t="s">
        <v>392</v>
      </c>
      <c r="C154" s="15" t="s">
        <v>393</v>
      </c>
      <c r="D154" s="16">
        <v>285</v>
      </c>
      <c r="E154" s="16">
        <v>305</v>
      </c>
      <c r="F154" s="16">
        <v>175</v>
      </c>
      <c r="G154" s="16">
        <v>70</v>
      </c>
      <c r="H154" s="16"/>
      <c r="I154" s="16">
        <v>765</v>
      </c>
      <c r="J154" s="16">
        <v>840</v>
      </c>
      <c r="K154" s="16"/>
      <c r="L154" s="16">
        <v>450</v>
      </c>
      <c r="M154" s="32" t="s">
        <v>46</v>
      </c>
      <c r="N154" s="15" t="s">
        <v>47</v>
      </c>
    </row>
    <row r="155" spans="1:14" x14ac:dyDescent="0.35">
      <c r="A155" s="32" t="s">
        <v>1527</v>
      </c>
      <c r="B155" s="32" t="s">
        <v>394</v>
      </c>
      <c r="C155" s="15" t="s">
        <v>395</v>
      </c>
      <c r="D155" s="16">
        <v>270</v>
      </c>
      <c r="E155" s="16">
        <v>240</v>
      </c>
      <c r="F155" s="16">
        <v>140</v>
      </c>
      <c r="G155" s="16">
        <v>55</v>
      </c>
      <c r="H155" s="16"/>
      <c r="I155" s="16">
        <v>655</v>
      </c>
      <c r="J155" s="16">
        <v>705</v>
      </c>
      <c r="K155" s="16"/>
      <c r="L155" s="16">
        <v>350</v>
      </c>
      <c r="M155" s="32" t="s">
        <v>46</v>
      </c>
      <c r="N155" s="15" t="s">
        <v>47</v>
      </c>
    </row>
    <row r="156" spans="1:14" x14ac:dyDescent="0.35">
      <c r="A156" s="32" t="s">
        <v>1528</v>
      </c>
      <c r="B156" s="32" t="s">
        <v>396</v>
      </c>
      <c r="C156" s="15" t="s">
        <v>397</v>
      </c>
      <c r="D156" s="16">
        <v>315</v>
      </c>
      <c r="E156" s="16">
        <v>350</v>
      </c>
      <c r="F156" s="16">
        <v>240</v>
      </c>
      <c r="G156" s="16">
        <v>100</v>
      </c>
      <c r="H156" s="16"/>
      <c r="I156" s="16">
        <v>905</v>
      </c>
      <c r="J156" s="16">
        <v>1005</v>
      </c>
      <c r="K156" s="16"/>
      <c r="L156" s="16">
        <v>555</v>
      </c>
      <c r="M156" s="32" t="s">
        <v>46</v>
      </c>
      <c r="N156" s="15" t="s">
        <v>47</v>
      </c>
    </row>
    <row r="157" spans="1:14" x14ac:dyDescent="0.35">
      <c r="A157" s="32" t="s">
        <v>1529</v>
      </c>
      <c r="B157" s="32" t="s">
        <v>398</v>
      </c>
      <c r="C157" s="15" t="s">
        <v>399</v>
      </c>
      <c r="D157" s="16">
        <v>45</v>
      </c>
      <c r="E157" s="16">
        <v>40</v>
      </c>
      <c r="F157" s="16">
        <v>30</v>
      </c>
      <c r="G157" s="16">
        <v>15</v>
      </c>
      <c r="H157" s="16"/>
      <c r="I157" s="16">
        <v>120</v>
      </c>
      <c r="J157" s="16">
        <v>135</v>
      </c>
      <c r="K157" s="16"/>
      <c r="L157" s="16">
        <v>85</v>
      </c>
      <c r="M157" s="32" t="s">
        <v>46</v>
      </c>
      <c r="N157" s="15" t="s">
        <v>47</v>
      </c>
    </row>
    <row r="158" spans="1:14" x14ac:dyDescent="0.35">
      <c r="A158" s="32" t="s">
        <v>1530</v>
      </c>
      <c r="B158" s="32" t="s">
        <v>400</v>
      </c>
      <c r="C158" s="15" t="s">
        <v>401</v>
      </c>
      <c r="D158" s="16">
        <v>210</v>
      </c>
      <c r="E158" s="16">
        <v>215</v>
      </c>
      <c r="F158" s="16">
        <v>125</v>
      </c>
      <c r="G158" s="16">
        <v>60</v>
      </c>
      <c r="H158" s="16"/>
      <c r="I158" s="16">
        <v>550</v>
      </c>
      <c r="J158" s="16">
        <v>610</v>
      </c>
      <c r="K158" s="16"/>
      <c r="L158" s="16">
        <v>355</v>
      </c>
      <c r="M158" s="32" t="s">
        <v>46</v>
      </c>
      <c r="N158" s="15" t="s">
        <v>47</v>
      </c>
    </row>
    <row r="159" spans="1:14" x14ac:dyDescent="0.35">
      <c r="A159" s="32" t="s">
        <v>1531</v>
      </c>
      <c r="B159" s="32" t="s">
        <v>402</v>
      </c>
      <c r="C159" s="15" t="s">
        <v>403</v>
      </c>
      <c r="D159" s="16">
        <v>40</v>
      </c>
      <c r="E159" s="16">
        <v>35</v>
      </c>
      <c r="F159" s="16">
        <v>30</v>
      </c>
      <c r="G159" s="16">
        <v>10</v>
      </c>
      <c r="H159" s="16"/>
      <c r="I159" s="16">
        <v>100</v>
      </c>
      <c r="J159" s="16">
        <v>110</v>
      </c>
      <c r="K159" s="16"/>
      <c r="L159" s="16">
        <v>70</v>
      </c>
      <c r="M159" s="32" t="s">
        <v>46</v>
      </c>
      <c r="N159" s="15" t="s">
        <v>47</v>
      </c>
    </row>
    <row r="160" spans="1:14" x14ac:dyDescent="0.35">
      <c r="A160" s="32" t="s">
        <v>1532</v>
      </c>
      <c r="B160" s="32" t="s">
        <v>404</v>
      </c>
      <c r="C160" s="15" t="s">
        <v>405</v>
      </c>
      <c r="D160" s="16">
        <v>70</v>
      </c>
      <c r="E160" s="16">
        <v>50</v>
      </c>
      <c r="F160" s="16">
        <v>35</v>
      </c>
      <c r="G160" s="16">
        <v>10</v>
      </c>
      <c r="H160" s="16"/>
      <c r="I160" s="16">
        <v>155</v>
      </c>
      <c r="J160" s="16">
        <v>165</v>
      </c>
      <c r="K160" s="16"/>
      <c r="L160" s="16">
        <v>100</v>
      </c>
      <c r="M160" s="32" t="s">
        <v>46</v>
      </c>
      <c r="N160" s="15" t="s">
        <v>47</v>
      </c>
    </row>
    <row r="161" spans="1:14" x14ac:dyDescent="0.35">
      <c r="A161" s="32" t="s">
        <v>1533</v>
      </c>
      <c r="B161" s="32" t="s">
        <v>406</v>
      </c>
      <c r="C161" s="15" t="s">
        <v>407</v>
      </c>
      <c r="D161" s="16">
        <v>170</v>
      </c>
      <c r="E161" s="16">
        <v>165</v>
      </c>
      <c r="F161" s="16">
        <v>90</v>
      </c>
      <c r="G161" s="16">
        <v>50</v>
      </c>
      <c r="H161" s="16"/>
      <c r="I161" s="16">
        <v>420</v>
      </c>
      <c r="J161" s="16">
        <v>465</v>
      </c>
      <c r="K161" s="16"/>
      <c r="L161" s="16">
        <v>260</v>
      </c>
      <c r="M161" s="32" t="s">
        <v>9</v>
      </c>
      <c r="N161" s="15" t="s">
        <v>10</v>
      </c>
    </row>
    <row r="162" spans="1:14" x14ac:dyDescent="0.35">
      <c r="A162" s="32" t="s">
        <v>1534</v>
      </c>
      <c r="B162" s="32" t="s">
        <v>408</v>
      </c>
      <c r="C162" s="15" t="s">
        <v>409</v>
      </c>
      <c r="D162" s="16">
        <v>40</v>
      </c>
      <c r="E162" s="16">
        <v>55</v>
      </c>
      <c r="F162" s="16">
        <v>25</v>
      </c>
      <c r="G162" s="16">
        <v>20</v>
      </c>
      <c r="H162" s="16"/>
      <c r="I162" s="16">
        <v>115</v>
      </c>
      <c r="J162" s="16">
        <v>135</v>
      </c>
      <c r="K162" s="16"/>
      <c r="L162" s="16">
        <v>80</v>
      </c>
      <c r="M162" s="32" t="s">
        <v>9</v>
      </c>
      <c r="N162" s="15" t="s">
        <v>10</v>
      </c>
    </row>
    <row r="163" spans="1:14" x14ac:dyDescent="0.35">
      <c r="A163" s="32" t="s">
        <v>1535</v>
      </c>
      <c r="B163" s="32" t="s">
        <v>410</v>
      </c>
      <c r="C163" s="15" t="s">
        <v>411</v>
      </c>
      <c r="D163" s="16">
        <v>155</v>
      </c>
      <c r="E163" s="16">
        <v>225</v>
      </c>
      <c r="F163" s="16">
        <v>170</v>
      </c>
      <c r="G163" s="16">
        <v>80</v>
      </c>
      <c r="H163" s="16"/>
      <c r="I163" s="16">
        <v>545</v>
      </c>
      <c r="J163" s="16">
        <v>630</v>
      </c>
      <c r="K163" s="16"/>
      <c r="L163" s="16">
        <v>295</v>
      </c>
      <c r="M163" s="32" t="s">
        <v>9</v>
      </c>
      <c r="N163" s="15" t="s">
        <v>10</v>
      </c>
    </row>
    <row r="164" spans="1:14" x14ac:dyDescent="0.35">
      <c r="A164" s="32" t="s">
        <v>1536</v>
      </c>
      <c r="B164" s="32" t="s">
        <v>412</v>
      </c>
      <c r="C164" s="15" t="s">
        <v>413</v>
      </c>
      <c r="D164" s="16">
        <v>190</v>
      </c>
      <c r="E164" s="16">
        <v>220</v>
      </c>
      <c r="F164" s="16">
        <v>195</v>
      </c>
      <c r="G164" s="16">
        <v>90</v>
      </c>
      <c r="H164" s="16"/>
      <c r="I164" s="16">
        <v>600</v>
      </c>
      <c r="J164" s="16">
        <v>695</v>
      </c>
      <c r="K164" s="16"/>
      <c r="L164" s="16">
        <v>325</v>
      </c>
      <c r="M164" s="32" t="s">
        <v>9</v>
      </c>
      <c r="N164" s="15" t="s">
        <v>10</v>
      </c>
    </row>
    <row r="165" spans="1:14" x14ac:dyDescent="0.35">
      <c r="A165" s="32" t="s">
        <v>1537</v>
      </c>
      <c r="B165" s="32" t="s">
        <v>414</v>
      </c>
      <c r="C165" s="15" t="s">
        <v>415</v>
      </c>
      <c r="D165" s="16">
        <v>140</v>
      </c>
      <c r="E165" s="16">
        <v>130</v>
      </c>
      <c r="F165" s="16">
        <v>105</v>
      </c>
      <c r="G165" s="16">
        <v>65</v>
      </c>
      <c r="H165" s="16"/>
      <c r="I165" s="16">
        <v>375</v>
      </c>
      <c r="J165" s="16">
        <v>440</v>
      </c>
      <c r="K165" s="16"/>
      <c r="L165" s="16">
        <v>225</v>
      </c>
      <c r="M165" s="32" t="s">
        <v>9</v>
      </c>
      <c r="N165" s="15" t="s">
        <v>10</v>
      </c>
    </row>
    <row r="166" spans="1:14" x14ac:dyDescent="0.35">
      <c r="A166" s="32" t="s">
        <v>1538</v>
      </c>
      <c r="B166" s="32" t="s">
        <v>416</v>
      </c>
      <c r="C166" s="15" t="s">
        <v>417</v>
      </c>
      <c r="D166" s="16">
        <v>35</v>
      </c>
      <c r="E166" s="16">
        <v>35</v>
      </c>
      <c r="F166" s="16">
        <v>30</v>
      </c>
      <c r="G166" s="16">
        <v>15</v>
      </c>
      <c r="H166" s="16"/>
      <c r="I166" s="16">
        <v>100</v>
      </c>
      <c r="J166" s="16">
        <v>115</v>
      </c>
      <c r="K166" s="16"/>
      <c r="L166" s="16">
        <v>75</v>
      </c>
      <c r="M166" s="32" t="s">
        <v>9</v>
      </c>
      <c r="N166" s="15" t="s">
        <v>10</v>
      </c>
    </row>
    <row r="167" spans="1:14" x14ac:dyDescent="0.35">
      <c r="A167" s="32" t="s">
        <v>1539</v>
      </c>
      <c r="B167" s="32" t="s">
        <v>418</v>
      </c>
      <c r="C167" s="15" t="s">
        <v>419</v>
      </c>
      <c r="D167" s="16">
        <v>190</v>
      </c>
      <c r="E167" s="16">
        <v>255</v>
      </c>
      <c r="F167" s="16">
        <v>195</v>
      </c>
      <c r="G167" s="16">
        <v>95</v>
      </c>
      <c r="H167" s="16"/>
      <c r="I167" s="16">
        <v>640</v>
      </c>
      <c r="J167" s="16">
        <v>740</v>
      </c>
      <c r="K167" s="16"/>
      <c r="L167" s="16">
        <v>390</v>
      </c>
      <c r="M167" s="32" t="s">
        <v>9</v>
      </c>
      <c r="N167" s="15" t="s">
        <v>10</v>
      </c>
    </row>
    <row r="168" spans="1:14" x14ac:dyDescent="0.35">
      <c r="A168" s="32" t="s">
        <v>1540</v>
      </c>
      <c r="B168" s="32" t="s">
        <v>420</v>
      </c>
      <c r="C168" s="15" t="s">
        <v>421</v>
      </c>
      <c r="D168" s="16">
        <v>25</v>
      </c>
      <c r="E168" s="16">
        <v>35</v>
      </c>
      <c r="F168" s="16">
        <v>40</v>
      </c>
      <c r="G168" s="16">
        <v>20</v>
      </c>
      <c r="H168" s="16"/>
      <c r="I168" s="16">
        <v>95</v>
      </c>
      <c r="J168" s="16">
        <v>110</v>
      </c>
      <c r="K168" s="16"/>
      <c r="L168" s="16">
        <v>65</v>
      </c>
      <c r="M168" s="32" t="s">
        <v>9</v>
      </c>
      <c r="N168" s="15" t="s">
        <v>10</v>
      </c>
    </row>
    <row r="169" spans="1:14" x14ac:dyDescent="0.35">
      <c r="A169" s="32" t="s">
        <v>1541</v>
      </c>
      <c r="B169" s="32" t="s">
        <v>422</v>
      </c>
      <c r="C169" s="15" t="s">
        <v>423</v>
      </c>
      <c r="D169" s="16">
        <v>305</v>
      </c>
      <c r="E169" s="16">
        <v>400</v>
      </c>
      <c r="F169" s="16">
        <v>310</v>
      </c>
      <c r="G169" s="16">
        <v>110</v>
      </c>
      <c r="H169" s="16"/>
      <c r="I169" s="16">
        <v>1020</v>
      </c>
      <c r="J169" s="16">
        <v>1130</v>
      </c>
      <c r="K169" s="16"/>
      <c r="L169" s="16">
        <v>530</v>
      </c>
      <c r="M169" s="32" t="s">
        <v>9</v>
      </c>
      <c r="N169" s="15" t="s">
        <v>10</v>
      </c>
    </row>
    <row r="170" spans="1:14" x14ac:dyDescent="0.35">
      <c r="A170" s="32" t="s">
        <v>1542</v>
      </c>
      <c r="B170" s="32" t="s">
        <v>424</v>
      </c>
      <c r="C170" s="15" t="s">
        <v>425</v>
      </c>
      <c r="D170" s="16">
        <v>120</v>
      </c>
      <c r="E170" s="16">
        <v>165</v>
      </c>
      <c r="F170" s="16">
        <v>125</v>
      </c>
      <c r="G170" s="16">
        <v>55</v>
      </c>
      <c r="H170" s="16"/>
      <c r="I170" s="16">
        <v>410</v>
      </c>
      <c r="J170" s="16">
        <v>465</v>
      </c>
      <c r="K170" s="16"/>
      <c r="L170" s="16">
        <v>255</v>
      </c>
      <c r="M170" s="32" t="s">
        <v>9</v>
      </c>
      <c r="N170" s="15" t="s">
        <v>10</v>
      </c>
    </row>
    <row r="171" spans="1:14" x14ac:dyDescent="0.35">
      <c r="A171" s="32" t="s">
        <v>1543</v>
      </c>
      <c r="B171" s="32" t="s">
        <v>426</v>
      </c>
      <c r="C171" s="15" t="s">
        <v>427</v>
      </c>
      <c r="D171" s="16">
        <v>180</v>
      </c>
      <c r="E171" s="16">
        <v>215</v>
      </c>
      <c r="F171" s="16">
        <v>170</v>
      </c>
      <c r="G171" s="16">
        <v>75</v>
      </c>
      <c r="H171" s="16"/>
      <c r="I171" s="16">
        <v>560</v>
      </c>
      <c r="J171" s="16">
        <v>635</v>
      </c>
      <c r="K171" s="16"/>
      <c r="L171" s="16">
        <v>325</v>
      </c>
      <c r="M171" s="32" t="s">
        <v>9</v>
      </c>
      <c r="N171" s="15" t="s">
        <v>10</v>
      </c>
    </row>
    <row r="172" spans="1:14" x14ac:dyDescent="0.35">
      <c r="A172" s="32" t="s">
        <v>1544</v>
      </c>
      <c r="B172" s="32" t="s">
        <v>428</v>
      </c>
      <c r="C172" s="15" t="s">
        <v>429</v>
      </c>
      <c r="D172" s="16">
        <v>180</v>
      </c>
      <c r="E172" s="16">
        <v>220</v>
      </c>
      <c r="F172" s="16">
        <v>210</v>
      </c>
      <c r="G172" s="16">
        <v>100</v>
      </c>
      <c r="H172" s="16"/>
      <c r="I172" s="16">
        <v>610</v>
      </c>
      <c r="J172" s="16">
        <v>705</v>
      </c>
      <c r="K172" s="16"/>
      <c r="L172" s="16">
        <v>350</v>
      </c>
      <c r="M172" s="32" t="s">
        <v>9</v>
      </c>
      <c r="N172" s="15" t="s">
        <v>10</v>
      </c>
    </row>
    <row r="173" spans="1:14" x14ac:dyDescent="0.35">
      <c r="A173" s="32" t="s">
        <v>1545</v>
      </c>
      <c r="B173" s="32" t="s">
        <v>430</v>
      </c>
      <c r="C173" s="15" t="s">
        <v>339</v>
      </c>
      <c r="D173" s="16">
        <v>340</v>
      </c>
      <c r="E173" s="16">
        <v>355</v>
      </c>
      <c r="F173" s="16">
        <v>215</v>
      </c>
      <c r="G173" s="16">
        <v>110</v>
      </c>
      <c r="H173" s="16"/>
      <c r="I173" s="16">
        <v>910</v>
      </c>
      <c r="J173" s="16">
        <v>1020</v>
      </c>
      <c r="K173" s="16"/>
      <c r="L173" s="16">
        <v>510</v>
      </c>
      <c r="M173" s="32" t="s">
        <v>9</v>
      </c>
      <c r="N173" s="15" t="s">
        <v>10</v>
      </c>
    </row>
    <row r="174" spans="1:14" x14ac:dyDescent="0.35">
      <c r="A174" s="32" t="s">
        <v>1546</v>
      </c>
      <c r="B174" s="32" t="s">
        <v>431</v>
      </c>
      <c r="C174" s="15" t="s">
        <v>432</v>
      </c>
      <c r="D174" s="16">
        <v>130</v>
      </c>
      <c r="E174" s="16">
        <v>170</v>
      </c>
      <c r="F174" s="16">
        <v>160</v>
      </c>
      <c r="G174" s="16">
        <v>60</v>
      </c>
      <c r="H174" s="16"/>
      <c r="I174" s="16">
        <v>460</v>
      </c>
      <c r="J174" s="16">
        <v>520</v>
      </c>
      <c r="K174" s="16"/>
      <c r="L174" s="16">
        <v>280</v>
      </c>
      <c r="M174" s="32" t="s">
        <v>9</v>
      </c>
      <c r="N174" s="15" t="s">
        <v>10</v>
      </c>
    </row>
    <row r="175" spans="1:14" x14ac:dyDescent="0.35">
      <c r="A175" s="32" t="s">
        <v>1547</v>
      </c>
      <c r="B175" s="32" t="s">
        <v>433</v>
      </c>
      <c r="C175" s="15" t="s">
        <v>434</v>
      </c>
      <c r="D175" s="16">
        <v>225</v>
      </c>
      <c r="E175" s="16">
        <v>310</v>
      </c>
      <c r="F175" s="16">
        <v>195</v>
      </c>
      <c r="G175" s="16">
        <v>90</v>
      </c>
      <c r="H175" s="16"/>
      <c r="I175" s="16">
        <v>735</v>
      </c>
      <c r="J175" s="16">
        <v>830</v>
      </c>
      <c r="K175" s="16"/>
      <c r="L175" s="16">
        <v>380</v>
      </c>
      <c r="M175" s="32" t="s">
        <v>9</v>
      </c>
      <c r="N175" s="15" t="s">
        <v>10</v>
      </c>
    </row>
    <row r="176" spans="1:14" x14ac:dyDescent="0.35">
      <c r="A176" s="32" t="s">
        <v>1548</v>
      </c>
      <c r="B176" s="32" t="s">
        <v>435</v>
      </c>
      <c r="C176" s="15" t="s">
        <v>436</v>
      </c>
      <c r="D176" s="16">
        <v>380</v>
      </c>
      <c r="E176" s="16">
        <v>450</v>
      </c>
      <c r="F176" s="16">
        <v>350</v>
      </c>
      <c r="G176" s="16">
        <v>145</v>
      </c>
      <c r="H176" s="16"/>
      <c r="I176" s="16">
        <v>1175</v>
      </c>
      <c r="J176" s="16">
        <v>1320</v>
      </c>
      <c r="K176" s="16"/>
      <c r="L176" s="16">
        <v>615</v>
      </c>
      <c r="M176" s="32" t="s">
        <v>9</v>
      </c>
      <c r="N176" s="15" t="s">
        <v>10</v>
      </c>
    </row>
    <row r="177" spans="1:14" x14ac:dyDescent="0.35">
      <c r="A177" s="32" t="s">
        <v>1549</v>
      </c>
      <c r="B177" s="32" t="s">
        <v>437</v>
      </c>
      <c r="C177" s="15" t="s">
        <v>438</v>
      </c>
      <c r="D177" s="16">
        <v>140</v>
      </c>
      <c r="E177" s="16">
        <v>155</v>
      </c>
      <c r="F177" s="16">
        <v>125</v>
      </c>
      <c r="G177" s="16">
        <v>60</v>
      </c>
      <c r="H177" s="16"/>
      <c r="I177" s="16">
        <v>420</v>
      </c>
      <c r="J177" s="16">
        <v>475</v>
      </c>
      <c r="K177" s="16"/>
      <c r="L177" s="16">
        <v>245</v>
      </c>
      <c r="M177" s="32" t="s">
        <v>9</v>
      </c>
      <c r="N177" s="15" t="s">
        <v>10</v>
      </c>
    </row>
    <row r="178" spans="1:14" x14ac:dyDescent="0.35">
      <c r="A178" s="32" t="s">
        <v>1550</v>
      </c>
      <c r="B178" s="32" t="s">
        <v>439</v>
      </c>
      <c r="C178" s="15" t="s">
        <v>440</v>
      </c>
      <c r="D178" s="16">
        <v>140</v>
      </c>
      <c r="E178" s="16">
        <v>170</v>
      </c>
      <c r="F178" s="16">
        <v>120</v>
      </c>
      <c r="G178" s="16">
        <v>80</v>
      </c>
      <c r="H178" s="16"/>
      <c r="I178" s="16">
        <v>430</v>
      </c>
      <c r="J178" s="16">
        <v>515</v>
      </c>
      <c r="K178" s="16"/>
      <c r="L178" s="16">
        <v>270</v>
      </c>
      <c r="M178" s="32" t="s">
        <v>9</v>
      </c>
      <c r="N178" s="15" t="s">
        <v>10</v>
      </c>
    </row>
    <row r="179" spans="1:14" x14ac:dyDescent="0.35">
      <c r="A179" s="32" t="s">
        <v>1551</v>
      </c>
      <c r="B179" s="32" t="s">
        <v>441</v>
      </c>
      <c r="C179" s="15" t="s">
        <v>442</v>
      </c>
      <c r="D179" s="16">
        <v>285</v>
      </c>
      <c r="E179" s="16">
        <v>230</v>
      </c>
      <c r="F179" s="16">
        <v>165</v>
      </c>
      <c r="G179" s="16">
        <v>65</v>
      </c>
      <c r="H179" s="16"/>
      <c r="I179" s="16">
        <v>680</v>
      </c>
      <c r="J179" s="16">
        <v>745</v>
      </c>
      <c r="K179" s="16"/>
      <c r="L179" s="16">
        <v>420</v>
      </c>
      <c r="M179" s="32" t="s">
        <v>48</v>
      </c>
      <c r="N179" s="15" t="s">
        <v>49</v>
      </c>
    </row>
    <row r="180" spans="1:14" x14ac:dyDescent="0.35">
      <c r="A180" s="32" t="s">
        <v>1552</v>
      </c>
      <c r="B180" s="32" t="s">
        <v>443</v>
      </c>
      <c r="C180" s="15" t="s">
        <v>444</v>
      </c>
      <c r="D180" s="16">
        <v>220</v>
      </c>
      <c r="E180" s="16">
        <v>210</v>
      </c>
      <c r="F180" s="16">
        <v>185</v>
      </c>
      <c r="G180" s="16">
        <v>85</v>
      </c>
      <c r="H180" s="16"/>
      <c r="I180" s="16">
        <v>625</v>
      </c>
      <c r="J180" s="16">
        <v>705</v>
      </c>
      <c r="K180" s="16"/>
      <c r="L180" s="16">
        <v>365</v>
      </c>
      <c r="M180" s="32" t="s">
        <v>48</v>
      </c>
      <c r="N180" s="15" t="s">
        <v>49</v>
      </c>
    </row>
    <row r="181" spans="1:14" x14ac:dyDescent="0.35">
      <c r="A181" s="32" t="s">
        <v>1553</v>
      </c>
      <c r="B181" s="32" t="s">
        <v>445</v>
      </c>
      <c r="C181" s="15" t="s">
        <v>446</v>
      </c>
      <c r="D181" s="16">
        <v>345</v>
      </c>
      <c r="E181" s="16">
        <v>320</v>
      </c>
      <c r="F181" s="16">
        <v>245</v>
      </c>
      <c r="G181" s="16">
        <v>110</v>
      </c>
      <c r="H181" s="16"/>
      <c r="I181" s="16">
        <v>910</v>
      </c>
      <c r="J181" s="16">
        <v>1020</v>
      </c>
      <c r="K181" s="16"/>
      <c r="L181" s="16">
        <v>495</v>
      </c>
      <c r="M181" s="32" t="s">
        <v>48</v>
      </c>
      <c r="N181" s="15" t="s">
        <v>49</v>
      </c>
    </row>
    <row r="182" spans="1:14" x14ac:dyDescent="0.35">
      <c r="A182" s="32" t="s">
        <v>1554</v>
      </c>
      <c r="B182" s="32" t="s">
        <v>447</v>
      </c>
      <c r="C182" s="15" t="s">
        <v>448</v>
      </c>
      <c r="D182" s="16">
        <v>470</v>
      </c>
      <c r="E182" s="16">
        <v>425</v>
      </c>
      <c r="F182" s="16">
        <v>310</v>
      </c>
      <c r="G182" s="16">
        <v>135</v>
      </c>
      <c r="H182" s="16"/>
      <c r="I182" s="16">
        <v>1205</v>
      </c>
      <c r="J182" s="16">
        <v>1340</v>
      </c>
      <c r="K182" s="16"/>
      <c r="L182" s="16">
        <v>715</v>
      </c>
      <c r="M182" s="32" t="s">
        <v>48</v>
      </c>
      <c r="N182" s="15" t="s">
        <v>49</v>
      </c>
    </row>
    <row r="183" spans="1:14" x14ac:dyDescent="0.35">
      <c r="A183" s="32" t="s">
        <v>1555</v>
      </c>
      <c r="B183" s="32" t="s">
        <v>449</v>
      </c>
      <c r="C183" s="15" t="s">
        <v>450</v>
      </c>
      <c r="D183" s="16">
        <v>105</v>
      </c>
      <c r="E183" s="16">
        <v>130</v>
      </c>
      <c r="F183" s="16">
        <v>110</v>
      </c>
      <c r="G183" s="16">
        <v>40</v>
      </c>
      <c r="H183" s="16"/>
      <c r="I183" s="16">
        <v>350</v>
      </c>
      <c r="J183" s="16">
        <v>390</v>
      </c>
      <c r="K183" s="16"/>
      <c r="L183" s="16">
        <v>200</v>
      </c>
      <c r="M183" s="32" t="s">
        <v>48</v>
      </c>
      <c r="N183" s="15" t="s">
        <v>49</v>
      </c>
    </row>
    <row r="184" spans="1:14" x14ac:dyDescent="0.35">
      <c r="A184" s="32" t="s">
        <v>1556</v>
      </c>
      <c r="B184" s="32" t="s">
        <v>451</v>
      </c>
      <c r="C184" s="15" t="s">
        <v>452</v>
      </c>
      <c r="D184" s="16">
        <v>80</v>
      </c>
      <c r="E184" s="16">
        <v>95</v>
      </c>
      <c r="F184" s="16">
        <v>65</v>
      </c>
      <c r="G184" s="16">
        <v>35</v>
      </c>
      <c r="H184" s="16"/>
      <c r="I184" s="16">
        <v>235</v>
      </c>
      <c r="J184" s="16">
        <v>270</v>
      </c>
      <c r="K184" s="16"/>
      <c r="L184" s="16">
        <v>145</v>
      </c>
      <c r="M184" s="32" t="s">
        <v>48</v>
      </c>
      <c r="N184" s="15" t="s">
        <v>49</v>
      </c>
    </row>
    <row r="185" spans="1:14" x14ac:dyDescent="0.35">
      <c r="A185" s="32" t="s">
        <v>1557</v>
      </c>
      <c r="B185" s="32" t="s">
        <v>453</v>
      </c>
      <c r="C185" s="15" t="s">
        <v>454</v>
      </c>
      <c r="D185" s="16">
        <v>215</v>
      </c>
      <c r="E185" s="16">
        <v>155</v>
      </c>
      <c r="F185" s="16">
        <v>90</v>
      </c>
      <c r="G185" s="16">
        <v>25</v>
      </c>
      <c r="H185" s="16"/>
      <c r="I185" s="16">
        <v>460</v>
      </c>
      <c r="J185" s="16">
        <v>480</v>
      </c>
      <c r="K185" s="16"/>
      <c r="L185" s="16">
        <v>285</v>
      </c>
      <c r="M185" s="32" t="s">
        <v>48</v>
      </c>
      <c r="N185" s="15" t="s">
        <v>49</v>
      </c>
    </row>
    <row r="186" spans="1:14" x14ac:dyDescent="0.35">
      <c r="A186" s="32" t="s">
        <v>1558</v>
      </c>
      <c r="B186" s="32" t="s">
        <v>455</v>
      </c>
      <c r="C186" s="15" t="s">
        <v>456</v>
      </c>
      <c r="D186" s="16">
        <v>230</v>
      </c>
      <c r="E186" s="16">
        <v>185</v>
      </c>
      <c r="F186" s="16">
        <v>100</v>
      </c>
      <c r="G186" s="16">
        <v>45</v>
      </c>
      <c r="H186" s="16"/>
      <c r="I186" s="16">
        <v>520</v>
      </c>
      <c r="J186" s="16">
        <v>565</v>
      </c>
      <c r="K186" s="16"/>
      <c r="L186" s="16">
        <v>325</v>
      </c>
      <c r="M186" s="32" t="s">
        <v>48</v>
      </c>
      <c r="N186" s="15" t="s">
        <v>49</v>
      </c>
    </row>
    <row r="187" spans="1:14" x14ac:dyDescent="0.35">
      <c r="A187" s="32" t="s">
        <v>1559</v>
      </c>
      <c r="B187" s="32" t="s">
        <v>457</v>
      </c>
      <c r="C187" s="15" t="s">
        <v>458</v>
      </c>
      <c r="D187" s="16">
        <v>485</v>
      </c>
      <c r="E187" s="16">
        <v>495</v>
      </c>
      <c r="F187" s="16">
        <v>335</v>
      </c>
      <c r="G187" s="16">
        <v>120</v>
      </c>
      <c r="H187" s="16"/>
      <c r="I187" s="16">
        <v>1325</v>
      </c>
      <c r="J187" s="16">
        <v>1440</v>
      </c>
      <c r="K187" s="16"/>
      <c r="L187" s="16">
        <v>670</v>
      </c>
      <c r="M187" s="32" t="s">
        <v>48</v>
      </c>
      <c r="N187" s="15" t="s">
        <v>49</v>
      </c>
    </row>
    <row r="188" spans="1:14" x14ac:dyDescent="0.35">
      <c r="A188" s="32" t="s">
        <v>1560</v>
      </c>
      <c r="B188" s="32" t="s">
        <v>459</v>
      </c>
      <c r="C188" s="15" t="s">
        <v>460</v>
      </c>
      <c r="D188" s="16">
        <v>160</v>
      </c>
      <c r="E188" s="16">
        <v>170</v>
      </c>
      <c r="F188" s="16">
        <v>155</v>
      </c>
      <c r="G188" s="16">
        <v>50</v>
      </c>
      <c r="H188" s="16"/>
      <c r="I188" s="16">
        <v>490</v>
      </c>
      <c r="J188" s="16">
        <v>545</v>
      </c>
      <c r="K188" s="16"/>
      <c r="L188" s="16">
        <v>290</v>
      </c>
      <c r="M188" s="32" t="s">
        <v>48</v>
      </c>
      <c r="N188" s="15" t="s">
        <v>49</v>
      </c>
    </row>
    <row r="189" spans="1:14" x14ac:dyDescent="0.35">
      <c r="A189" s="32" t="s">
        <v>1561</v>
      </c>
      <c r="B189" s="32" t="s">
        <v>461</v>
      </c>
      <c r="C189" s="15" t="s">
        <v>462</v>
      </c>
      <c r="D189" s="16">
        <v>130</v>
      </c>
      <c r="E189" s="16">
        <v>135</v>
      </c>
      <c r="F189" s="16">
        <v>125</v>
      </c>
      <c r="G189" s="16">
        <v>55</v>
      </c>
      <c r="H189" s="16"/>
      <c r="I189" s="16">
        <v>385</v>
      </c>
      <c r="J189" s="16">
        <v>440</v>
      </c>
      <c r="K189" s="16"/>
      <c r="L189" s="16">
        <v>240</v>
      </c>
      <c r="M189" s="32" t="s">
        <v>48</v>
      </c>
      <c r="N189" s="15" t="s">
        <v>49</v>
      </c>
    </row>
    <row r="190" spans="1:14" x14ac:dyDescent="0.35">
      <c r="A190" s="32" t="s">
        <v>1562</v>
      </c>
      <c r="B190" s="32" t="s">
        <v>463</v>
      </c>
      <c r="C190" s="15" t="s">
        <v>464</v>
      </c>
      <c r="D190" s="16">
        <v>345</v>
      </c>
      <c r="E190" s="16">
        <v>345</v>
      </c>
      <c r="F190" s="16">
        <v>250</v>
      </c>
      <c r="G190" s="16">
        <v>90</v>
      </c>
      <c r="H190" s="16"/>
      <c r="I190" s="16">
        <v>940</v>
      </c>
      <c r="J190" s="16">
        <v>1030</v>
      </c>
      <c r="K190" s="16"/>
      <c r="L190" s="16">
        <v>520</v>
      </c>
      <c r="M190" s="32" t="s">
        <v>48</v>
      </c>
      <c r="N190" s="15" t="s">
        <v>49</v>
      </c>
    </row>
    <row r="191" spans="1:14" x14ac:dyDescent="0.35">
      <c r="A191" s="32" t="s">
        <v>1563</v>
      </c>
      <c r="B191" s="32" t="s">
        <v>465</v>
      </c>
      <c r="C191" s="15" t="s">
        <v>466</v>
      </c>
      <c r="D191" s="16">
        <v>235</v>
      </c>
      <c r="E191" s="16">
        <v>265</v>
      </c>
      <c r="F191" s="16">
        <v>170</v>
      </c>
      <c r="G191" s="16">
        <v>95</v>
      </c>
      <c r="H191" s="16"/>
      <c r="I191" s="16">
        <v>670</v>
      </c>
      <c r="J191" s="16">
        <v>765</v>
      </c>
      <c r="K191" s="16"/>
      <c r="L191" s="16">
        <v>395</v>
      </c>
      <c r="M191" s="32" t="s">
        <v>48</v>
      </c>
      <c r="N191" s="15" t="s">
        <v>49</v>
      </c>
    </row>
    <row r="192" spans="1:14" x14ac:dyDescent="0.35">
      <c r="A192" s="32" t="s">
        <v>1564</v>
      </c>
      <c r="B192" s="32" t="s">
        <v>467</v>
      </c>
      <c r="C192" s="15" t="s">
        <v>468</v>
      </c>
      <c r="D192" s="16">
        <v>160</v>
      </c>
      <c r="E192" s="16">
        <v>130</v>
      </c>
      <c r="F192" s="16">
        <v>90</v>
      </c>
      <c r="G192" s="16">
        <v>40</v>
      </c>
      <c r="H192" s="16"/>
      <c r="I192" s="16">
        <v>385</v>
      </c>
      <c r="J192" s="16">
        <v>420</v>
      </c>
      <c r="K192" s="16"/>
      <c r="L192" s="16">
        <v>235</v>
      </c>
      <c r="M192" s="32" t="s">
        <v>48</v>
      </c>
      <c r="N192" s="15" t="s">
        <v>49</v>
      </c>
    </row>
    <row r="193" spans="1:14" x14ac:dyDescent="0.35">
      <c r="A193" s="32" t="s">
        <v>1565</v>
      </c>
      <c r="B193" s="32" t="s">
        <v>469</v>
      </c>
      <c r="C193" s="15" t="s">
        <v>470</v>
      </c>
      <c r="D193" s="16">
        <v>50</v>
      </c>
      <c r="E193" s="16">
        <v>75</v>
      </c>
      <c r="F193" s="16">
        <v>65</v>
      </c>
      <c r="G193" s="16">
        <v>40</v>
      </c>
      <c r="H193" s="16"/>
      <c r="I193" s="16">
        <v>190</v>
      </c>
      <c r="J193" s="16">
        <v>225</v>
      </c>
      <c r="K193" s="16"/>
      <c r="L193" s="16">
        <v>130</v>
      </c>
      <c r="M193" s="32" t="s">
        <v>48</v>
      </c>
      <c r="N193" s="15" t="s">
        <v>49</v>
      </c>
    </row>
    <row r="194" spans="1:14" x14ac:dyDescent="0.35">
      <c r="A194" s="32" t="s">
        <v>1566</v>
      </c>
      <c r="B194" s="32" t="s">
        <v>471</v>
      </c>
      <c r="C194" s="15" t="s">
        <v>472</v>
      </c>
      <c r="D194" s="16">
        <v>555</v>
      </c>
      <c r="E194" s="16">
        <v>470</v>
      </c>
      <c r="F194" s="16">
        <v>295</v>
      </c>
      <c r="G194" s="16">
        <v>145</v>
      </c>
      <c r="H194" s="16"/>
      <c r="I194" s="16">
        <v>1320</v>
      </c>
      <c r="J194" s="16">
        <v>1465</v>
      </c>
      <c r="K194" s="16"/>
      <c r="L194" s="16">
        <v>770</v>
      </c>
      <c r="M194" s="32" t="s">
        <v>48</v>
      </c>
      <c r="N194" s="15" t="s">
        <v>49</v>
      </c>
    </row>
    <row r="195" spans="1:14" x14ac:dyDescent="0.35">
      <c r="A195" s="32" t="s">
        <v>1567</v>
      </c>
      <c r="B195" s="32" t="s">
        <v>473</v>
      </c>
      <c r="C195" s="15" t="s">
        <v>474</v>
      </c>
      <c r="D195" s="16">
        <v>65</v>
      </c>
      <c r="E195" s="16">
        <v>60</v>
      </c>
      <c r="F195" s="16">
        <v>55</v>
      </c>
      <c r="G195" s="16">
        <v>30</v>
      </c>
      <c r="H195" s="16"/>
      <c r="I195" s="16">
        <v>180</v>
      </c>
      <c r="J195" s="16">
        <v>210</v>
      </c>
      <c r="K195" s="16"/>
      <c r="L195" s="16">
        <v>125</v>
      </c>
      <c r="M195" s="32" t="s">
        <v>48</v>
      </c>
      <c r="N195" s="15" t="s">
        <v>49</v>
      </c>
    </row>
    <row r="196" spans="1:14" x14ac:dyDescent="0.35">
      <c r="A196" s="32" t="s">
        <v>1568</v>
      </c>
      <c r="B196" s="32" t="s">
        <v>475</v>
      </c>
      <c r="C196" s="15" t="s">
        <v>476</v>
      </c>
      <c r="D196" s="16">
        <v>205</v>
      </c>
      <c r="E196" s="16">
        <v>240</v>
      </c>
      <c r="F196" s="16">
        <v>150</v>
      </c>
      <c r="G196" s="16">
        <v>80</v>
      </c>
      <c r="H196" s="16"/>
      <c r="I196" s="16">
        <v>600</v>
      </c>
      <c r="J196" s="16">
        <v>675</v>
      </c>
      <c r="K196" s="16"/>
      <c r="L196" s="16">
        <v>365</v>
      </c>
      <c r="M196" s="32" t="s">
        <v>48</v>
      </c>
      <c r="N196" s="15" t="s">
        <v>49</v>
      </c>
    </row>
    <row r="197" spans="1:14" x14ac:dyDescent="0.35">
      <c r="A197" s="32" t="s">
        <v>1569</v>
      </c>
      <c r="B197" s="32" t="s">
        <v>477</v>
      </c>
      <c r="C197" s="15" t="s">
        <v>478</v>
      </c>
      <c r="D197" s="16">
        <v>440</v>
      </c>
      <c r="E197" s="16">
        <v>345</v>
      </c>
      <c r="F197" s="16">
        <v>180</v>
      </c>
      <c r="G197" s="16">
        <v>85</v>
      </c>
      <c r="H197" s="16"/>
      <c r="I197" s="16">
        <v>970</v>
      </c>
      <c r="J197" s="16">
        <v>1055</v>
      </c>
      <c r="K197" s="16"/>
      <c r="L197" s="16">
        <v>620</v>
      </c>
      <c r="M197" s="32" t="s">
        <v>48</v>
      </c>
      <c r="N197" s="15" t="s">
        <v>49</v>
      </c>
    </row>
    <row r="198" spans="1:14" x14ac:dyDescent="0.35">
      <c r="A198" s="32" t="s">
        <v>1570</v>
      </c>
      <c r="B198" s="32" t="s">
        <v>479</v>
      </c>
      <c r="C198" s="15" t="s">
        <v>480</v>
      </c>
      <c r="D198" s="16">
        <v>410</v>
      </c>
      <c r="E198" s="16">
        <v>350</v>
      </c>
      <c r="F198" s="16">
        <v>270</v>
      </c>
      <c r="G198" s="16">
        <v>120</v>
      </c>
      <c r="H198" s="16"/>
      <c r="I198" s="16">
        <v>1030</v>
      </c>
      <c r="J198" s="16">
        <v>1145</v>
      </c>
      <c r="K198" s="16"/>
      <c r="L198" s="16">
        <v>610</v>
      </c>
      <c r="M198" s="32" t="s">
        <v>48</v>
      </c>
      <c r="N198" s="15" t="s">
        <v>49</v>
      </c>
    </row>
    <row r="199" spans="1:14" x14ac:dyDescent="0.35">
      <c r="A199" s="32" t="s">
        <v>1571</v>
      </c>
      <c r="B199" s="32" t="s">
        <v>481</v>
      </c>
      <c r="C199" s="15" t="s">
        <v>482</v>
      </c>
      <c r="D199" s="16">
        <v>275</v>
      </c>
      <c r="E199" s="16">
        <v>260</v>
      </c>
      <c r="F199" s="16">
        <v>205</v>
      </c>
      <c r="G199" s="16">
        <v>85</v>
      </c>
      <c r="H199" s="16"/>
      <c r="I199" s="16">
        <v>735</v>
      </c>
      <c r="J199" s="16">
        <v>825</v>
      </c>
      <c r="K199" s="16"/>
      <c r="L199" s="16">
        <v>440</v>
      </c>
      <c r="M199" s="32" t="s">
        <v>48</v>
      </c>
      <c r="N199" s="15" t="s">
        <v>49</v>
      </c>
    </row>
    <row r="200" spans="1:14" x14ac:dyDescent="0.35">
      <c r="A200" s="32" t="s">
        <v>1572</v>
      </c>
      <c r="B200" s="32" t="s">
        <v>483</v>
      </c>
      <c r="C200" s="15" t="s">
        <v>484</v>
      </c>
      <c r="D200" s="16">
        <v>375</v>
      </c>
      <c r="E200" s="16">
        <v>360</v>
      </c>
      <c r="F200" s="16">
        <v>260</v>
      </c>
      <c r="G200" s="16">
        <v>100</v>
      </c>
      <c r="H200" s="16"/>
      <c r="I200" s="16">
        <v>1005</v>
      </c>
      <c r="J200" s="16">
        <v>1100</v>
      </c>
      <c r="K200" s="16"/>
      <c r="L200" s="16">
        <v>560</v>
      </c>
      <c r="M200" s="32" t="s">
        <v>48</v>
      </c>
      <c r="N200" s="15" t="s">
        <v>49</v>
      </c>
    </row>
    <row r="201" spans="1:14" x14ac:dyDescent="0.35">
      <c r="A201" s="32" t="s">
        <v>1573</v>
      </c>
      <c r="B201" s="32" t="s">
        <v>485</v>
      </c>
      <c r="C201" s="15" t="s">
        <v>486</v>
      </c>
      <c r="D201" s="16">
        <v>395</v>
      </c>
      <c r="E201" s="16">
        <v>370</v>
      </c>
      <c r="F201" s="16">
        <v>290</v>
      </c>
      <c r="G201" s="16">
        <v>130</v>
      </c>
      <c r="H201" s="16"/>
      <c r="I201" s="16">
        <v>1050</v>
      </c>
      <c r="J201" s="16">
        <v>1185</v>
      </c>
      <c r="K201" s="16"/>
      <c r="L201" s="16">
        <v>620</v>
      </c>
      <c r="M201" s="32" t="s">
        <v>48</v>
      </c>
      <c r="N201" s="15" t="s">
        <v>49</v>
      </c>
    </row>
    <row r="202" spans="1:14" x14ac:dyDescent="0.35">
      <c r="A202" s="32" t="s">
        <v>1574</v>
      </c>
      <c r="B202" s="32" t="s">
        <v>487</v>
      </c>
      <c r="C202" s="15" t="s">
        <v>488</v>
      </c>
      <c r="D202" s="16">
        <v>495</v>
      </c>
      <c r="E202" s="16">
        <v>435</v>
      </c>
      <c r="F202" s="16">
        <v>275</v>
      </c>
      <c r="G202" s="16">
        <v>135</v>
      </c>
      <c r="H202" s="16"/>
      <c r="I202" s="16">
        <v>1205</v>
      </c>
      <c r="J202" s="16">
        <v>1340</v>
      </c>
      <c r="K202" s="16"/>
      <c r="L202" s="16">
        <v>700</v>
      </c>
      <c r="M202" s="32" t="s">
        <v>48</v>
      </c>
      <c r="N202" s="15" t="s">
        <v>49</v>
      </c>
    </row>
    <row r="203" spans="1:14" x14ac:dyDescent="0.35">
      <c r="A203" s="32" t="s">
        <v>1575</v>
      </c>
      <c r="B203" s="32" t="s">
        <v>489</v>
      </c>
      <c r="C203" s="15" t="s">
        <v>490</v>
      </c>
      <c r="D203" s="16">
        <v>295</v>
      </c>
      <c r="E203" s="16">
        <v>275</v>
      </c>
      <c r="F203" s="16">
        <v>200</v>
      </c>
      <c r="G203" s="16">
        <v>110</v>
      </c>
      <c r="H203" s="16"/>
      <c r="I203" s="16">
        <v>770</v>
      </c>
      <c r="J203" s="16">
        <v>875</v>
      </c>
      <c r="K203" s="16"/>
      <c r="L203" s="16">
        <v>450</v>
      </c>
      <c r="M203" s="32" t="s">
        <v>50</v>
      </c>
      <c r="N203" s="15" t="s">
        <v>51</v>
      </c>
    </row>
    <row r="204" spans="1:14" x14ac:dyDescent="0.35">
      <c r="A204" s="32" t="s">
        <v>1576</v>
      </c>
      <c r="B204" s="32" t="s">
        <v>491</v>
      </c>
      <c r="C204" s="15" t="s">
        <v>492</v>
      </c>
      <c r="D204" s="16">
        <v>235</v>
      </c>
      <c r="E204" s="16">
        <v>290</v>
      </c>
      <c r="F204" s="16">
        <v>215</v>
      </c>
      <c r="G204" s="16">
        <v>100</v>
      </c>
      <c r="H204" s="16"/>
      <c r="I204" s="16">
        <v>740</v>
      </c>
      <c r="J204" s="16">
        <v>840</v>
      </c>
      <c r="K204" s="16"/>
      <c r="L204" s="16">
        <v>400</v>
      </c>
      <c r="M204" s="32" t="s">
        <v>50</v>
      </c>
      <c r="N204" s="15" t="s">
        <v>51</v>
      </c>
    </row>
    <row r="205" spans="1:14" x14ac:dyDescent="0.35">
      <c r="A205" s="32" t="s">
        <v>1577</v>
      </c>
      <c r="B205" s="32" t="s">
        <v>493</v>
      </c>
      <c r="C205" s="15" t="s">
        <v>494</v>
      </c>
      <c r="D205" s="16">
        <v>255</v>
      </c>
      <c r="E205" s="16">
        <v>265</v>
      </c>
      <c r="F205" s="16">
        <v>275</v>
      </c>
      <c r="G205" s="16">
        <v>145</v>
      </c>
      <c r="H205" s="16"/>
      <c r="I205" s="16">
        <v>795</v>
      </c>
      <c r="J205" s="16">
        <v>935</v>
      </c>
      <c r="K205" s="16"/>
      <c r="L205" s="16">
        <v>440</v>
      </c>
      <c r="M205" s="32" t="s">
        <v>50</v>
      </c>
      <c r="N205" s="15" t="s">
        <v>51</v>
      </c>
    </row>
    <row r="206" spans="1:14" x14ac:dyDescent="0.35">
      <c r="A206" s="32" t="s">
        <v>1578</v>
      </c>
      <c r="B206" s="32" t="s">
        <v>495</v>
      </c>
      <c r="C206" s="15" t="s">
        <v>496</v>
      </c>
      <c r="D206" s="16">
        <v>105</v>
      </c>
      <c r="E206" s="16">
        <v>80</v>
      </c>
      <c r="F206" s="16">
        <v>50</v>
      </c>
      <c r="G206" s="16">
        <v>30</v>
      </c>
      <c r="H206" s="16"/>
      <c r="I206" s="16">
        <v>240</v>
      </c>
      <c r="J206" s="16">
        <v>270</v>
      </c>
      <c r="K206" s="16"/>
      <c r="L206" s="16">
        <v>160</v>
      </c>
      <c r="M206" s="32" t="s">
        <v>50</v>
      </c>
      <c r="N206" s="15" t="s">
        <v>51</v>
      </c>
    </row>
    <row r="207" spans="1:14" x14ac:dyDescent="0.35">
      <c r="A207" s="32" t="s">
        <v>1579</v>
      </c>
      <c r="B207" s="32" t="s">
        <v>497</v>
      </c>
      <c r="C207" s="15" t="s">
        <v>498</v>
      </c>
      <c r="D207" s="16">
        <v>140</v>
      </c>
      <c r="E207" s="16">
        <v>150</v>
      </c>
      <c r="F207" s="16">
        <v>110</v>
      </c>
      <c r="G207" s="16">
        <v>65</v>
      </c>
      <c r="H207" s="16"/>
      <c r="I207" s="16">
        <v>400</v>
      </c>
      <c r="J207" s="16">
        <v>465</v>
      </c>
      <c r="K207" s="16"/>
      <c r="L207" s="16">
        <v>245</v>
      </c>
      <c r="M207" s="32" t="s">
        <v>50</v>
      </c>
      <c r="N207" s="15" t="s">
        <v>51</v>
      </c>
    </row>
    <row r="208" spans="1:14" x14ac:dyDescent="0.35">
      <c r="A208" s="32" t="s">
        <v>1580</v>
      </c>
      <c r="B208" s="32" t="s">
        <v>499</v>
      </c>
      <c r="C208" s="15" t="s">
        <v>500</v>
      </c>
      <c r="D208" s="16">
        <v>425</v>
      </c>
      <c r="E208" s="16">
        <v>425</v>
      </c>
      <c r="F208" s="16">
        <v>335</v>
      </c>
      <c r="G208" s="16">
        <v>140</v>
      </c>
      <c r="H208" s="16"/>
      <c r="I208" s="16">
        <v>1190</v>
      </c>
      <c r="J208" s="16">
        <v>1330</v>
      </c>
      <c r="K208" s="16"/>
      <c r="L208" s="16">
        <v>630</v>
      </c>
      <c r="M208" s="32" t="s">
        <v>50</v>
      </c>
      <c r="N208" s="15" t="s">
        <v>51</v>
      </c>
    </row>
    <row r="209" spans="1:14" x14ac:dyDescent="0.35">
      <c r="A209" s="32" t="s">
        <v>1581</v>
      </c>
      <c r="B209" s="32" t="s">
        <v>501</v>
      </c>
      <c r="C209" s="15" t="s">
        <v>502</v>
      </c>
      <c r="D209" s="16">
        <v>215</v>
      </c>
      <c r="E209" s="16">
        <v>245</v>
      </c>
      <c r="F209" s="16">
        <v>180</v>
      </c>
      <c r="G209" s="16">
        <v>70</v>
      </c>
      <c r="H209" s="16"/>
      <c r="I209" s="16">
        <v>640</v>
      </c>
      <c r="J209" s="16">
        <v>715</v>
      </c>
      <c r="K209" s="16"/>
      <c r="L209" s="16">
        <v>370</v>
      </c>
      <c r="M209" s="32" t="s">
        <v>50</v>
      </c>
      <c r="N209" s="15" t="s">
        <v>51</v>
      </c>
    </row>
    <row r="210" spans="1:14" x14ac:dyDescent="0.35">
      <c r="A210" s="32" t="s">
        <v>1582</v>
      </c>
      <c r="B210" s="32" t="s">
        <v>503</v>
      </c>
      <c r="C210" s="15" t="s">
        <v>504</v>
      </c>
      <c r="D210" s="16">
        <v>400</v>
      </c>
      <c r="E210" s="16">
        <v>430</v>
      </c>
      <c r="F210" s="16">
        <v>315</v>
      </c>
      <c r="G210" s="16">
        <v>165</v>
      </c>
      <c r="H210" s="16"/>
      <c r="I210" s="16">
        <v>1150</v>
      </c>
      <c r="J210" s="16">
        <v>1315</v>
      </c>
      <c r="K210" s="16"/>
      <c r="L210" s="16">
        <v>625</v>
      </c>
      <c r="M210" s="32" t="s">
        <v>50</v>
      </c>
      <c r="N210" s="15" t="s">
        <v>51</v>
      </c>
    </row>
    <row r="211" spans="1:14" x14ac:dyDescent="0.35">
      <c r="A211" s="32" t="s">
        <v>1583</v>
      </c>
      <c r="B211" s="32" t="s">
        <v>505</v>
      </c>
      <c r="C211" s="15" t="s">
        <v>506</v>
      </c>
      <c r="D211" s="16">
        <v>185</v>
      </c>
      <c r="E211" s="16">
        <v>175</v>
      </c>
      <c r="F211" s="16">
        <v>120</v>
      </c>
      <c r="G211" s="16">
        <v>55</v>
      </c>
      <c r="H211" s="16"/>
      <c r="I211" s="16">
        <v>480</v>
      </c>
      <c r="J211" s="16">
        <v>535</v>
      </c>
      <c r="K211" s="16"/>
      <c r="L211" s="16">
        <v>260</v>
      </c>
      <c r="M211" s="32" t="s">
        <v>50</v>
      </c>
      <c r="N211" s="15" t="s">
        <v>51</v>
      </c>
    </row>
    <row r="212" spans="1:14" x14ac:dyDescent="0.35">
      <c r="A212" s="32" t="s">
        <v>1584</v>
      </c>
      <c r="B212" s="32" t="s">
        <v>507</v>
      </c>
      <c r="C212" s="15" t="s">
        <v>508</v>
      </c>
      <c r="D212" s="16">
        <v>140</v>
      </c>
      <c r="E212" s="16">
        <v>130</v>
      </c>
      <c r="F212" s="16">
        <v>80</v>
      </c>
      <c r="G212" s="16">
        <v>35</v>
      </c>
      <c r="H212" s="16"/>
      <c r="I212" s="16">
        <v>345</v>
      </c>
      <c r="J212" s="16">
        <v>375</v>
      </c>
      <c r="K212" s="16"/>
      <c r="L212" s="16">
        <v>205</v>
      </c>
      <c r="M212" s="32" t="s">
        <v>50</v>
      </c>
      <c r="N212" s="15" t="s">
        <v>51</v>
      </c>
    </row>
    <row r="213" spans="1:14" x14ac:dyDescent="0.35">
      <c r="A213" s="32" t="s">
        <v>1585</v>
      </c>
      <c r="B213" s="32" t="s">
        <v>509</v>
      </c>
      <c r="C213" s="15" t="s">
        <v>510</v>
      </c>
      <c r="D213" s="16">
        <v>245</v>
      </c>
      <c r="E213" s="16">
        <v>250</v>
      </c>
      <c r="F213" s="16">
        <v>195</v>
      </c>
      <c r="G213" s="16">
        <v>105</v>
      </c>
      <c r="H213" s="16"/>
      <c r="I213" s="16">
        <v>695</v>
      </c>
      <c r="J213" s="16">
        <v>795</v>
      </c>
      <c r="K213" s="16"/>
      <c r="L213" s="16">
        <v>420</v>
      </c>
      <c r="M213" s="32" t="s">
        <v>50</v>
      </c>
      <c r="N213" s="15" t="s">
        <v>51</v>
      </c>
    </row>
    <row r="214" spans="1:14" x14ac:dyDescent="0.35">
      <c r="A214" s="32" t="s">
        <v>1586</v>
      </c>
      <c r="B214" s="32" t="s">
        <v>511</v>
      </c>
      <c r="C214" s="15" t="s">
        <v>512</v>
      </c>
      <c r="D214" s="16">
        <v>140</v>
      </c>
      <c r="E214" s="16">
        <v>200</v>
      </c>
      <c r="F214" s="16">
        <v>170</v>
      </c>
      <c r="G214" s="16">
        <v>85</v>
      </c>
      <c r="H214" s="16"/>
      <c r="I214" s="16">
        <v>525</v>
      </c>
      <c r="J214" s="16">
        <v>610</v>
      </c>
      <c r="K214" s="16"/>
      <c r="L214" s="16">
        <v>290</v>
      </c>
      <c r="M214" s="32" t="s">
        <v>50</v>
      </c>
      <c r="N214" s="15" t="s">
        <v>51</v>
      </c>
    </row>
    <row r="215" spans="1:14" x14ac:dyDescent="0.35">
      <c r="A215" s="32" t="s">
        <v>1587</v>
      </c>
      <c r="B215" s="32" t="s">
        <v>513</v>
      </c>
      <c r="C215" s="15" t="s">
        <v>514</v>
      </c>
      <c r="D215" s="16">
        <v>70</v>
      </c>
      <c r="E215" s="16">
        <v>85</v>
      </c>
      <c r="F215" s="16">
        <v>60</v>
      </c>
      <c r="G215" s="16">
        <v>25</v>
      </c>
      <c r="H215" s="16"/>
      <c r="I215" s="16">
        <v>210</v>
      </c>
      <c r="J215" s="16">
        <v>230</v>
      </c>
      <c r="K215" s="16"/>
      <c r="L215" s="16">
        <v>125</v>
      </c>
      <c r="M215" s="32" t="s">
        <v>50</v>
      </c>
      <c r="N215" s="15" t="s">
        <v>51</v>
      </c>
    </row>
    <row r="216" spans="1:14" x14ac:dyDescent="0.35">
      <c r="A216" s="32" t="s">
        <v>1588</v>
      </c>
      <c r="B216" s="32" t="s">
        <v>515</v>
      </c>
      <c r="C216" s="15" t="s">
        <v>516</v>
      </c>
      <c r="D216" s="16">
        <v>120</v>
      </c>
      <c r="E216" s="16">
        <v>180</v>
      </c>
      <c r="F216" s="16">
        <v>135</v>
      </c>
      <c r="G216" s="16">
        <v>70</v>
      </c>
      <c r="H216" s="16"/>
      <c r="I216" s="16">
        <v>435</v>
      </c>
      <c r="J216" s="16">
        <v>505</v>
      </c>
      <c r="K216" s="16"/>
      <c r="L216" s="16">
        <v>240</v>
      </c>
      <c r="M216" s="32" t="s">
        <v>50</v>
      </c>
      <c r="N216" s="15" t="s">
        <v>51</v>
      </c>
    </row>
    <row r="217" spans="1:14" x14ac:dyDescent="0.35">
      <c r="A217" s="32" t="s">
        <v>1589</v>
      </c>
      <c r="B217" s="32" t="s">
        <v>517</v>
      </c>
      <c r="C217" s="15" t="s">
        <v>518</v>
      </c>
      <c r="D217" s="16">
        <v>385</v>
      </c>
      <c r="E217" s="16">
        <v>355</v>
      </c>
      <c r="F217" s="16">
        <v>280</v>
      </c>
      <c r="G217" s="16">
        <v>140</v>
      </c>
      <c r="H217" s="16"/>
      <c r="I217" s="16">
        <v>1020</v>
      </c>
      <c r="J217" s="16">
        <v>1155</v>
      </c>
      <c r="K217" s="16"/>
      <c r="L217" s="16">
        <v>585</v>
      </c>
      <c r="M217" s="32" t="s">
        <v>50</v>
      </c>
      <c r="N217" s="15" t="s">
        <v>51</v>
      </c>
    </row>
    <row r="218" spans="1:14" x14ac:dyDescent="0.35">
      <c r="A218" s="32" t="s">
        <v>1590</v>
      </c>
      <c r="B218" s="32" t="s">
        <v>519</v>
      </c>
      <c r="C218" s="15" t="s">
        <v>520</v>
      </c>
      <c r="D218" s="16">
        <v>460</v>
      </c>
      <c r="E218" s="16">
        <v>450</v>
      </c>
      <c r="F218" s="16">
        <v>285</v>
      </c>
      <c r="G218" s="16">
        <v>160</v>
      </c>
      <c r="H218" s="16"/>
      <c r="I218" s="16">
        <v>1190</v>
      </c>
      <c r="J218" s="16">
        <v>1350</v>
      </c>
      <c r="K218" s="16"/>
      <c r="L218" s="16">
        <v>705</v>
      </c>
      <c r="M218" s="32" t="s">
        <v>50</v>
      </c>
      <c r="N218" s="15" t="s">
        <v>51</v>
      </c>
    </row>
    <row r="219" spans="1:14" x14ac:dyDescent="0.35">
      <c r="A219" s="32" t="s">
        <v>1591</v>
      </c>
      <c r="B219" s="32" t="s">
        <v>521</v>
      </c>
      <c r="C219" s="15" t="s">
        <v>522</v>
      </c>
      <c r="D219" s="16">
        <v>280</v>
      </c>
      <c r="E219" s="16">
        <v>325</v>
      </c>
      <c r="F219" s="16">
        <v>260</v>
      </c>
      <c r="G219" s="16">
        <v>145</v>
      </c>
      <c r="H219" s="16"/>
      <c r="I219" s="16">
        <v>870</v>
      </c>
      <c r="J219" s="16">
        <v>1010</v>
      </c>
      <c r="K219" s="16"/>
      <c r="L219" s="16">
        <v>500</v>
      </c>
      <c r="M219" s="32" t="s">
        <v>50</v>
      </c>
      <c r="N219" s="15" t="s">
        <v>51</v>
      </c>
    </row>
    <row r="220" spans="1:14" x14ac:dyDescent="0.35">
      <c r="A220" s="32" t="s">
        <v>1592</v>
      </c>
      <c r="B220" s="32" t="s">
        <v>523</v>
      </c>
      <c r="C220" s="15" t="s">
        <v>524</v>
      </c>
      <c r="D220" s="16">
        <v>155</v>
      </c>
      <c r="E220" s="16">
        <v>170</v>
      </c>
      <c r="F220" s="16">
        <v>130</v>
      </c>
      <c r="G220" s="16">
        <v>70</v>
      </c>
      <c r="H220" s="16"/>
      <c r="I220" s="16">
        <v>460</v>
      </c>
      <c r="J220" s="16">
        <v>525</v>
      </c>
      <c r="K220" s="16"/>
      <c r="L220" s="16">
        <v>270</v>
      </c>
      <c r="M220" s="32" t="s">
        <v>50</v>
      </c>
      <c r="N220" s="15" t="s">
        <v>51</v>
      </c>
    </row>
    <row r="221" spans="1:14" x14ac:dyDescent="0.35">
      <c r="A221" s="32" t="s">
        <v>1593</v>
      </c>
      <c r="B221" s="32" t="s">
        <v>525</v>
      </c>
      <c r="C221" s="15" t="s">
        <v>526</v>
      </c>
      <c r="D221" s="16">
        <v>360</v>
      </c>
      <c r="E221" s="16">
        <v>365</v>
      </c>
      <c r="F221" s="16">
        <v>250</v>
      </c>
      <c r="G221" s="16">
        <v>100</v>
      </c>
      <c r="H221" s="16"/>
      <c r="I221" s="16">
        <v>980</v>
      </c>
      <c r="J221" s="16">
        <v>1080</v>
      </c>
      <c r="K221" s="16"/>
      <c r="L221" s="16">
        <v>500</v>
      </c>
      <c r="M221" s="32" t="s">
        <v>50</v>
      </c>
      <c r="N221" s="15" t="s">
        <v>51</v>
      </c>
    </row>
    <row r="222" spans="1:14" x14ac:dyDescent="0.35">
      <c r="A222" s="32" t="s">
        <v>1594</v>
      </c>
      <c r="B222" s="32" t="s">
        <v>527</v>
      </c>
      <c r="C222" s="15" t="s">
        <v>528</v>
      </c>
      <c r="D222" s="16">
        <v>230</v>
      </c>
      <c r="E222" s="16">
        <v>225</v>
      </c>
      <c r="F222" s="16">
        <v>175</v>
      </c>
      <c r="G222" s="16">
        <v>85</v>
      </c>
      <c r="H222" s="16"/>
      <c r="I222" s="16">
        <v>625</v>
      </c>
      <c r="J222" s="16">
        <v>715</v>
      </c>
      <c r="K222" s="16"/>
      <c r="L222" s="16">
        <v>360</v>
      </c>
      <c r="M222" s="32" t="s">
        <v>50</v>
      </c>
      <c r="N222" s="15" t="s">
        <v>51</v>
      </c>
    </row>
    <row r="223" spans="1:14" x14ac:dyDescent="0.35">
      <c r="A223" s="32" t="s">
        <v>1595</v>
      </c>
      <c r="B223" s="32" t="s">
        <v>529</v>
      </c>
      <c r="C223" s="15" t="s">
        <v>530</v>
      </c>
      <c r="D223" s="16">
        <v>265</v>
      </c>
      <c r="E223" s="16">
        <v>295</v>
      </c>
      <c r="F223" s="16">
        <v>255</v>
      </c>
      <c r="G223" s="16">
        <v>155</v>
      </c>
      <c r="H223" s="16"/>
      <c r="I223" s="16">
        <v>815</v>
      </c>
      <c r="J223" s="16">
        <v>965</v>
      </c>
      <c r="K223" s="16"/>
      <c r="L223" s="16">
        <v>455</v>
      </c>
      <c r="M223" s="32" t="s">
        <v>50</v>
      </c>
      <c r="N223" s="15" t="s">
        <v>51</v>
      </c>
    </row>
    <row r="224" spans="1:14" x14ac:dyDescent="0.35">
      <c r="A224" s="32" t="s">
        <v>1596</v>
      </c>
      <c r="B224" s="32" t="s">
        <v>531</v>
      </c>
      <c r="C224" s="15" t="s">
        <v>532</v>
      </c>
      <c r="D224" s="16">
        <v>115</v>
      </c>
      <c r="E224" s="16">
        <v>100</v>
      </c>
      <c r="F224" s="16">
        <v>80</v>
      </c>
      <c r="G224" s="16">
        <v>45</v>
      </c>
      <c r="H224" s="16"/>
      <c r="I224" s="16">
        <v>290</v>
      </c>
      <c r="J224" s="16">
        <v>340</v>
      </c>
      <c r="K224" s="16"/>
      <c r="L224" s="16">
        <v>170</v>
      </c>
      <c r="M224" s="32" t="s">
        <v>50</v>
      </c>
      <c r="N224" s="15" t="s">
        <v>51</v>
      </c>
    </row>
    <row r="225" spans="1:14" x14ac:dyDescent="0.35">
      <c r="A225" s="32" t="s">
        <v>1597</v>
      </c>
      <c r="B225" s="32" t="s">
        <v>533</v>
      </c>
      <c r="C225" s="15" t="s">
        <v>534</v>
      </c>
      <c r="D225" s="16">
        <v>135</v>
      </c>
      <c r="E225" s="16">
        <v>90</v>
      </c>
      <c r="F225" s="16">
        <v>50</v>
      </c>
      <c r="G225" s="16">
        <v>30</v>
      </c>
      <c r="H225" s="16"/>
      <c r="I225" s="16">
        <v>275</v>
      </c>
      <c r="J225" s="16">
        <v>310</v>
      </c>
      <c r="K225" s="16"/>
      <c r="L225" s="16">
        <v>160</v>
      </c>
      <c r="M225" s="32" t="s">
        <v>50</v>
      </c>
      <c r="N225" s="15" t="s">
        <v>51</v>
      </c>
    </row>
    <row r="226" spans="1:14" x14ac:dyDescent="0.35">
      <c r="A226" s="32" t="s">
        <v>1598</v>
      </c>
      <c r="B226" s="32" t="s">
        <v>535</v>
      </c>
      <c r="C226" s="15" t="s">
        <v>536</v>
      </c>
      <c r="D226" s="16">
        <v>235</v>
      </c>
      <c r="E226" s="16">
        <v>235</v>
      </c>
      <c r="F226" s="16">
        <v>160</v>
      </c>
      <c r="G226" s="16">
        <v>90</v>
      </c>
      <c r="H226" s="16"/>
      <c r="I226" s="16">
        <v>630</v>
      </c>
      <c r="J226" s="16">
        <v>720</v>
      </c>
      <c r="K226" s="16"/>
      <c r="L226" s="16">
        <v>375</v>
      </c>
      <c r="M226" s="32" t="s">
        <v>52</v>
      </c>
      <c r="N226" s="15" t="s">
        <v>53</v>
      </c>
    </row>
    <row r="227" spans="1:14" x14ac:dyDescent="0.35">
      <c r="A227" s="32" t="s">
        <v>1599</v>
      </c>
      <c r="B227" s="32" t="s">
        <v>537</v>
      </c>
      <c r="C227" s="15" t="s">
        <v>538</v>
      </c>
      <c r="D227" s="16">
        <v>135</v>
      </c>
      <c r="E227" s="16">
        <v>130</v>
      </c>
      <c r="F227" s="16">
        <v>105</v>
      </c>
      <c r="G227" s="16">
        <v>45</v>
      </c>
      <c r="H227" s="16"/>
      <c r="I227" s="16">
        <v>375</v>
      </c>
      <c r="J227" s="16">
        <v>425</v>
      </c>
      <c r="K227" s="16"/>
      <c r="L227" s="16">
        <v>210</v>
      </c>
      <c r="M227" s="32" t="s">
        <v>52</v>
      </c>
      <c r="N227" s="15" t="s">
        <v>53</v>
      </c>
    </row>
    <row r="228" spans="1:14" x14ac:dyDescent="0.35">
      <c r="A228" s="32" t="s">
        <v>1600</v>
      </c>
      <c r="B228" s="32" t="s">
        <v>539</v>
      </c>
      <c r="C228" s="15" t="s">
        <v>540</v>
      </c>
      <c r="D228" s="16">
        <v>290</v>
      </c>
      <c r="E228" s="16">
        <v>290</v>
      </c>
      <c r="F228" s="16">
        <v>200</v>
      </c>
      <c r="G228" s="16">
        <v>90</v>
      </c>
      <c r="H228" s="16"/>
      <c r="I228" s="16">
        <v>780</v>
      </c>
      <c r="J228" s="16">
        <v>865</v>
      </c>
      <c r="K228" s="16"/>
      <c r="L228" s="16">
        <v>495</v>
      </c>
      <c r="M228" s="32" t="s">
        <v>52</v>
      </c>
      <c r="N228" s="15" t="s">
        <v>53</v>
      </c>
    </row>
    <row r="229" spans="1:14" x14ac:dyDescent="0.35">
      <c r="A229" s="32" t="s">
        <v>1601</v>
      </c>
      <c r="B229" s="32" t="s">
        <v>541</v>
      </c>
      <c r="C229" s="15" t="s">
        <v>542</v>
      </c>
      <c r="D229" s="16">
        <v>105</v>
      </c>
      <c r="E229" s="16">
        <v>125</v>
      </c>
      <c r="F229" s="16">
        <v>95</v>
      </c>
      <c r="G229" s="16">
        <v>50</v>
      </c>
      <c r="H229" s="16"/>
      <c r="I229" s="16">
        <v>325</v>
      </c>
      <c r="J229" s="16">
        <v>380</v>
      </c>
      <c r="K229" s="16"/>
      <c r="L229" s="16">
        <v>205</v>
      </c>
      <c r="M229" s="32" t="s">
        <v>52</v>
      </c>
      <c r="N229" s="15" t="s">
        <v>53</v>
      </c>
    </row>
    <row r="230" spans="1:14" x14ac:dyDescent="0.35">
      <c r="A230" s="32" t="s">
        <v>1602</v>
      </c>
      <c r="B230" s="32" t="s">
        <v>543</v>
      </c>
      <c r="C230" s="15" t="s">
        <v>544</v>
      </c>
      <c r="D230" s="16">
        <v>750</v>
      </c>
      <c r="E230" s="16">
        <v>745</v>
      </c>
      <c r="F230" s="16">
        <v>490</v>
      </c>
      <c r="G230" s="16">
        <v>200</v>
      </c>
      <c r="H230" s="16"/>
      <c r="I230" s="16">
        <v>1980</v>
      </c>
      <c r="J230" s="16">
        <v>2180</v>
      </c>
      <c r="K230" s="16"/>
      <c r="L230" s="16">
        <v>1110</v>
      </c>
      <c r="M230" s="32" t="s">
        <v>52</v>
      </c>
      <c r="N230" s="15" t="s">
        <v>53</v>
      </c>
    </row>
    <row r="231" spans="1:14" x14ac:dyDescent="0.35">
      <c r="A231" s="32" t="s">
        <v>1603</v>
      </c>
      <c r="B231" s="32" t="s">
        <v>545</v>
      </c>
      <c r="C231" s="15" t="s">
        <v>546</v>
      </c>
      <c r="D231" s="16">
        <v>610</v>
      </c>
      <c r="E231" s="16">
        <v>600</v>
      </c>
      <c r="F231" s="16">
        <v>415</v>
      </c>
      <c r="G231" s="16">
        <v>180</v>
      </c>
      <c r="H231" s="16"/>
      <c r="I231" s="16">
        <v>1625</v>
      </c>
      <c r="J231" s="16">
        <v>1800</v>
      </c>
      <c r="K231" s="16"/>
      <c r="L231" s="16">
        <v>885</v>
      </c>
      <c r="M231" s="32" t="s">
        <v>52</v>
      </c>
      <c r="N231" s="15" t="s">
        <v>53</v>
      </c>
    </row>
    <row r="232" spans="1:14" x14ac:dyDescent="0.35">
      <c r="A232" s="32" t="s">
        <v>1604</v>
      </c>
      <c r="B232" s="32" t="s">
        <v>547</v>
      </c>
      <c r="C232" s="15" t="s">
        <v>548</v>
      </c>
      <c r="D232" s="16">
        <v>660</v>
      </c>
      <c r="E232" s="16">
        <v>730</v>
      </c>
      <c r="F232" s="16">
        <v>470</v>
      </c>
      <c r="G232" s="16">
        <v>190</v>
      </c>
      <c r="H232" s="16"/>
      <c r="I232" s="16">
        <v>1860</v>
      </c>
      <c r="J232" s="16">
        <v>2050</v>
      </c>
      <c r="K232" s="16"/>
      <c r="L232" s="16">
        <v>1005</v>
      </c>
      <c r="M232" s="32" t="s">
        <v>52</v>
      </c>
      <c r="N232" s="15" t="s">
        <v>53</v>
      </c>
    </row>
    <row r="233" spans="1:14" x14ac:dyDescent="0.35">
      <c r="A233" s="32" t="s">
        <v>1605</v>
      </c>
      <c r="B233" s="32" t="s">
        <v>549</v>
      </c>
      <c r="C233" s="15" t="s">
        <v>550</v>
      </c>
      <c r="D233" s="16">
        <v>115</v>
      </c>
      <c r="E233" s="16">
        <v>85</v>
      </c>
      <c r="F233" s="16">
        <v>60</v>
      </c>
      <c r="G233" s="16">
        <v>20</v>
      </c>
      <c r="H233" s="16"/>
      <c r="I233" s="16">
        <v>260</v>
      </c>
      <c r="J233" s="16">
        <v>280</v>
      </c>
      <c r="K233" s="16"/>
      <c r="L233" s="16">
        <v>160</v>
      </c>
      <c r="M233" s="32" t="s">
        <v>52</v>
      </c>
      <c r="N233" s="15" t="s">
        <v>53</v>
      </c>
    </row>
    <row r="234" spans="1:14" x14ac:dyDescent="0.35">
      <c r="A234" s="32" t="s">
        <v>1606</v>
      </c>
      <c r="B234" s="32" t="s">
        <v>551</v>
      </c>
      <c r="C234" s="15" t="s">
        <v>552</v>
      </c>
      <c r="D234" s="16">
        <v>520</v>
      </c>
      <c r="E234" s="16">
        <v>535</v>
      </c>
      <c r="F234" s="16">
        <v>385</v>
      </c>
      <c r="G234" s="16">
        <v>190</v>
      </c>
      <c r="H234" s="16"/>
      <c r="I234" s="16">
        <v>1440</v>
      </c>
      <c r="J234" s="16">
        <v>1630</v>
      </c>
      <c r="K234" s="16"/>
      <c r="L234" s="16">
        <v>795</v>
      </c>
      <c r="M234" s="32" t="s">
        <v>52</v>
      </c>
      <c r="N234" s="15" t="s">
        <v>53</v>
      </c>
    </row>
    <row r="235" spans="1:14" x14ac:dyDescent="0.35">
      <c r="A235" s="32" t="s">
        <v>1607</v>
      </c>
      <c r="B235" s="32" t="s">
        <v>553</v>
      </c>
      <c r="C235" s="15" t="s">
        <v>554</v>
      </c>
      <c r="D235" s="16">
        <v>140</v>
      </c>
      <c r="E235" s="16">
        <v>110</v>
      </c>
      <c r="F235" s="16">
        <v>80</v>
      </c>
      <c r="G235" s="16">
        <v>40</v>
      </c>
      <c r="H235" s="16"/>
      <c r="I235" s="16">
        <v>330</v>
      </c>
      <c r="J235" s="16">
        <v>370</v>
      </c>
      <c r="K235" s="16"/>
      <c r="L235" s="16">
        <v>205</v>
      </c>
      <c r="M235" s="32" t="s">
        <v>52</v>
      </c>
      <c r="N235" s="15" t="s">
        <v>53</v>
      </c>
    </row>
    <row r="236" spans="1:14" x14ac:dyDescent="0.35">
      <c r="A236" s="32" t="s">
        <v>1608</v>
      </c>
      <c r="B236" s="32" t="s">
        <v>555</v>
      </c>
      <c r="C236" s="15" t="s">
        <v>556</v>
      </c>
      <c r="D236" s="16">
        <v>415</v>
      </c>
      <c r="E236" s="16">
        <v>440</v>
      </c>
      <c r="F236" s="16">
        <v>295</v>
      </c>
      <c r="G236" s="16">
        <v>130</v>
      </c>
      <c r="H236" s="16"/>
      <c r="I236" s="16">
        <v>1150</v>
      </c>
      <c r="J236" s="16">
        <v>1275</v>
      </c>
      <c r="K236" s="16"/>
      <c r="L236" s="16">
        <v>600</v>
      </c>
      <c r="M236" s="32" t="s">
        <v>52</v>
      </c>
      <c r="N236" s="15" t="s">
        <v>53</v>
      </c>
    </row>
    <row r="237" spans="1:14" x14ac:dyDescent="0.35">
      <c r="A237" s="32" t="s">
        <v>1609</v>
      </c>
      <c r="B237" s="32" t="s">
        <v>557</v>
      </c>
      <c r="C237" s="15" t="s">
        <v>558</v>
      </c>
      <c r="D237" s="16">
        <v>645</v>
      </c>
      <c r="E237" s="16">
        <v>695</v>
      </c>
      <c r="F237" s="16">
        <v>470</v>
      </c>
      <c r="G237" s="16">
        <v>210</v>
      </c>
      <c r="H237" s="16"/>
      <c r="I237" s="16">
        <v>1810</v>
      </c>
      <c r="J237" s="16">
        <v>2020</v>
      </c>
      <c r="K237" s="16"/>
      <c r="L237" s="16">
        <v>950</v>
      </c>
      <c r="M237" s="32" t="s">
        <v>52</v>
      </c>
      <c r="N237" s="15" t="s">
        <v>53</v>
      </c>
    </row>
    <row r="238" spans="1:14" x14ac:dyDescent="0.35">
      <c r="A238" s="32" t="s">
        <v>1610</v>
      </c>
      <c r="B238" s="32" t="s">
        <v>559</v>
      </c>
      <c r="C238" s="15" t="s">
        <v>560</v>
      </c>
      <c r="D238" s="16">
        <v>175</v>
      </c>
      <c r="E238" s="16">
        <v>180</v>
      </c>
      <c r="F238" s="16">
        <v>145</v>
      </c>
      <c r="G238" s="16">
        <v>70</v>
      </c>
      <c r="H238" s="16"/>
      <c r="I238" s="16">
        <v>495</v>
      </c>
      <c r="J238" s="16">
        <v>565</v>
      </c>
      <c r="K238" s="16"/>
      <c r="L238" s="16">
        <v>295</v>
      </c>
      <c r="M238" s="32" t="s">
        <v>52</v>
      </c>
      <c r="N238" s="15" t="s">
        <v>53</v>
      </c>
    </row>
    <row r="239" spans="1:14" x14ac:dyDescent="0.35">
      <c r="A239" s="32" t="s">
        <v>1611</v>
      </c>
      <c r="B239" s="32" t="s">
        <v>561</v>
      </c>
      <c r="C239" s="15" t="s">
        <v>562</v>
      </c>
      <c r="D239" s="16">
        <v>580</v>
      </c>
      <c r="E239" s="16">
        <v>560</v>
      </c>
      <c r="F239" s="16">
        <v>335</v>
      </c>
      <c r="G239" s="16">
        <v>175</v>
      </c>
      <c r="H239" s="16"/>
      <c r="I239" s="16">
        <v>1470</v>
      </c>
      <c r="J239" s="16">
        <v>1645</v>
      </c>
      <c r="K239" s="16"/>
      <c r="L239" s="16">
        <v>840</v>
      </c>
      <c r="M239" s="32" t="s">
        <v>52</v>
      </c>
      <c r="N239" s="15" t="s">
        <v>53</v>
      </c>
    </row>
    <row r="240" spans="1:14" x14ac:dyDescent="0.35">
      <c r="A240" s="32" t="s">
        <v>1612</v>
      </c>
      <c r="B240" s="32" t="s">
        <v>563</v>
      </c>
      <c r="C240" s="15" t="s">
        <v>564</v>
      </c>
      <c r="D240" s="16">
        <v>455</v>
      </c>
      <c r="E240" s="16">
        <v>450</v>
      </c>
      <c r="F240" s="16">
        <v>310</v>
      </c>
      <c r="G240" s="16">
        <v>145</v>
      </c>
      <c r="H240" s="16"/>
      <c r="I240" s="16">
        <v>1220</v>
      </c>
      <c r="J240" s="16">
        <v>1360</v>
      </c>
      <c r="K240" s="16"/>
      <c r="L240" s="16">
        <v>670</v>
      </c>
      <c r="M240" s="32" t="s">
        <v>52</v>
      </c>
      <c r="N240" s="15" t="s">
        <v>53</v>
      </c>
    </row>
    <row r="241" spans="1:14" x14ac:dyDescent="0.35">
      <c r="A241" s="32" t="s">
        <v>1613</v>
      </c>
      <c r="B241" s="32" t="s">
        <v>565</v>
      </c>
      <c r="C241" s="15" t="s">
        <v>566</v>
      </c>
      <c r="D241" s="16">
        <v>175</v>
      </c>
      <c r="E241" s="16">
        <v>185</v>
      </c>
      <c r="F241" s="16">
        <v>120</v>
      </c>
      <c r="G241" s="16">
        <v>60</v>
      </c>
      <c r="H241" s="16"/>
      <c r="I241" s="16">
        <v>475</v>
      </c>
      <c r="J241" s="16">
        <v>535</v>
      </c>
      <c r="K241" s="16"/>
      <c r="L241" s="16">
        <v>290</v>
      </c>
      <c r="M241" s="32" t="s">
        <v>52</v>
      </c>
      <c r="N241" s="15" t="s">
        <v>53</v>
      </c>
    </row>
    <row r="242" spans="1:14" x14ac:dyDescent="0.35">
      <c r="A242" s="32" t="s">
        <v>1614</v>
      </c>
      <c r="B242" s="32" t="s">
        <v>567</v>
      </c>
      <c r="C242" s="15" t="s">
        <v>568</v>
      </c>
      <c r="D242" s="16">
        <v>130</v>
      </c>
      <c r="E242" s="16">
        <v>135</v>
      </c>
      <c r="F242" s="16">
        <v>120</v>
      </c>
      <c r="G242" s="16">
        <v>60</v>
      </c>
      <c r="H242" s="16"/>
      <c r="I242" s="16">
        <v>385</v>
      </c>
      <c r="J242" s="16">
        <v>445</v>
      </c>
      <c r="K242" s="16"/>
      <c r="L242" s="16">
        <v>245</v>
      </c>
      <c r="M242" s="32" t="s">
        <v>52</v>
      </c>
      <c r="N242" s="15" t="s">
        <v>53</v>
      </c>
    </row>
    <row r="243" spans="1:14" x14ac:dyDescent="0.35">
      <c r="A243" s="32" t="s">
        <v>1615</v>
      </c>
      <c r="B243" s="32" t="s">
        <v>569</v>
      </c>
      <c r="C243" s="15" t="s">
        <v>570</v>
      </c>
      <c r="D243" s="16">
        <v>210</v>
      </c>
      <c r="E243" s="16">
        <v>155</v>
      </c>
      <c r="F243" s="16">
        <v>90</v>
      </c>
      <c r="G243" s="16">
        <v>45</v>
      </c>
      <c r="H243" s="16"/>
      <c r="I243" s="16">
        <v>455</v>
      </c>
      <c r="J243" s="16">
        <v>500</v>
      </c>
      <c r="K243" s="16"/>
      <c r="L243" s="16">
        <v>285</v>
      </c>
      <c r="M243" s="32" t="s">
        <v>52</v>
      </c>
      <c r="N243" s="15" t="s">
        <v>53</v>
      </c>
    </row>
    <row r="244" spans="1:14" x14ac:dyDescent="0.35">
      <c r="A244" s="32" t="s">
        <v>1616</v>
      </c>
      <c r="B244" s="32" t="s">
        <v>571</v>
      </c>
      <c r="C244" s="15" t="s">
        <v>572</v>
      </c>
      <c r="D244" s="16">
        <v>540</v>
      </c>
      <c r="E244" s="16">
        <v>615</v>
      </c>
      <c r="F244" s="16">
        <v>375</v>
      </c>
      <c r="G244" s="16">
        <v>195</v>
      </c>
      <c r="H244" s="16"/>
      <c r="I244" s="16">
        <v>1535</v>
      </c>
      <c r="J244" s="16">
        <v>1730</v>
      </c>
      <c r="K244" s="16"/>
      <c r="L244" s="16">
        <v>855</v>
      </c>
      <c r="M244" s="32" t="s">
        <v>52</v>
      </c>
      <c r="N244" s="15" t="s">
        <v>53</v>
      </c>
    </row>
    <row r="245" spans="1:14" x14ac:dyDescent="0.35">
      <c r="A245" s="32" t="s">
        <v>1617</v>
      </c>
      <c r="B245" s="32" t="s">
        <v>573</v>
      </c>
      <c r="C245" s="15" t="s">
        <v>574</v>
      </c>
      <c r="D245" s="16">
        <v>615</v>
      </c>
      <c r="E245" s="16">
        <v>600</v>
      </c>
      <c r="F245" s="16">
        <v>405</v>
      </c>
      <c r="G245" s="16">
        <v>170</v>
      </c>
      <c r="H245" s="16"/>
      <c r="I245" s="16">
        <v>1620</v>
      </c>
      <c r="J245" s="16">
        <v>1795</v>
      </c>
      <c r="K245" s="16"/>
      <c r="L245" s="16">
        <v>885</v>
      </c>
      <c r="M245" s="32" t="s">
        <v>52</v>
      </c>
      <c r="N245" s="15" t="s">
        <v>53</v>
      </c>
    </row>
    <row r="246" spans="1:14" x14ac:dyDescent="0.35">
      <c r="A246" s="32" t="s">
        <v>1618</v>
      </c>
      <c r="B246" s="32" t="s">
        <v>575</v>
      </c>
      <c r="C246" s="15" t="s">
        <v>576</v>
      </c>
      <c r="D246" s="16">
        <v>85</v>
      </c>
      <c r="E246" s="16">
        <v>95</v>
      </c>
      <c r="F246" s="16">
        <v>60</v>
      </c>
      <c r="G246" s="16">
        <v>25</v>
      </c>
      <c r="H246" s="16"/>
      <c r="I246" s="16">
        <v>245</v>
      </c>
      <c r="J246" s="16">
        <v>275</v>
      </c>
      <c r="K246" s="16"/>
      <c r="L246" s="16">
        <v>165</v>
      </c>
      <c r="M246" s="32" t="s">
        <v>52</v>
      </c>
      <c r="N246" s="15" t="s">
        <v>53</v>
      </c>
    </row>
    <row r="247" spans="1:14" x14ac:dyDescent="0.35">
      <c r="A247" s="32" t="s">
        <v>1619</v>
      </c>
      <c r="B247" s="32" t="s">
        <v>577</v>
      </c>
      <c r="C247" s="15" t="s">
        <v>578</v>
      </c>
      <c r="D247" s="16">
        <v>525</v>
      </c>
      <c r="E247" s="16">
        <v>495</v>
      </c>
      <c r="F247" s="16">
        <v>330</v>
      </c>
      <c r="G247" s="16">
        <v>130</v>
      </c>
      <c r="H247" s="16"/>
      <c r="I247" s="16">
        <v>1345</v>
      </c>
      <c r="J247" s="16">
        <v>1480</v>
      </c>
      <c r="K247" s="16"/>
      <c r="L247" s="16">
        <v>765</v>
      </c>
      <c r="M247" s="32" t="s">
        <v>54</v>
      </c>
      <c r="N247" s="15" t="s">
        <v>55</v>
      </c>
    </row>
    <row r="248" spans="1:14" x14ac:dyDescent="0.35">
      <c r="A248" s="32" t="s">
        <v>1620</v>
      </c>
      <c r="B248" s="32" t="s">
        <v>579</v>
      </c>
      <c r="C248" s="15" t="s">
        <v>580</v>
      </c>
      <c r="D248" s="16">
        <v>115</v>
      </c>
      <c r="E248" s="16">
        <v>100</v>
      </c>
      <c r="F248" s="16">
        <v>55</v>
      </c>
      <c r="G248" s="16">
        <v>35</v>
      </c>
      <c r="H248" s="16"/>
      <c r="I248" s="16">
        <v>265</v>
      </c>
      <c r="J248" s="16">
        <v>300</v>
      </c>
      <c r="K248" s="16"/>
      <c r="L248" s="16">
        <v>180</v>
      </c>
      <c r="M248" s="32" t="s">
        <v>54</v>
      </c>
      <c r="N248" s="15" t="s">
        <v>55</v>
      </c>
    </row>
    <row r="249" spans="1:14" x14ac:dyDescent="0.35">
      <c r="A249" s="32" t="s">
        <v>1621</v>
      </c>
      <c r="B249" s="32" t="s">
        <v>581</v>
      </c>
      <c r="C249" s="15" t="s">
        <v>582</v>
      </c>
      <c r="D249" s="16">
        <v>260</v>
      </c>
      <c r="E249" s="16">
        <v>300</v>
      </c>
      <c r="F249" s="16">
        <v>205</v>
      </c>
      <c r="G249" s="16">
        <v>100</v>
      </c>
      <c r="H249" s="16"/>
      <c r="I249" s="16">
        <v>765</v>
      </c>
      <c r="J249" s="16">
        <v>860</v>
      </c>
      <c r="K249" s="16"/>
      <c r="L249" s="16">
        <v>455</v>
      </c>
      <c r="M249" s="32" t="s">
        <v>54</v>
      </c>
      <c r="N249" s="15" t="s">
        <v>55</v>
      </c>
    </row>
    <row r="250" spans="1:14" x14ac:dyDescent="0.35">
      <c r="A250" s="32" t="s">
        <v>1622</v>
      </c>
      <c r="B250" s="32" t="s">
        <v>583</v>
      </c>
      <c r="C250" s="15" t="s">
        <v>584</v>
      </c>
      <c r="D250" s="16">
        <v>160</v>
      </c>
      <c r="E250" s="16">
        <v>170</v>
      </c>
      <c r="F250" s="16">
        <v>125</v>
      </c>
      <c r="G250" s="16">
        <v>60</v>
      </c>
      <c r="H250" s="16"/>
      <c r="I250" s="16">
        <v>455</v>
      </c>
      <c r="J250" s="16">
        <v>520</v>
      </c>
      <c r="K250" s="16"/>
      <c r="L250" s="16">
        <v>290</v>
      </c>
      <c r="M250" s="32" t="s">
        <v>54</v>
      </c>
      <c r="N250" s="15" t="s">
        <v>55</v>
      </c>
    </row>
    <row r="251" spans="1:14" x14ac:dyDescent="0.35">
      <c r="A251" s="32" t="s">
        <v>1623</v>
      </c>
      <c r="B251" s="32" t="s">
        <v>585</v>
      </c>
      <c r="C251" s="15" t="s">
        <v>586</v>
      </c>
      <c r="D251" s="16">
        <v>85</v>
      </c>
      <c r="E251" s="16">
        <v>80</v>
      </c>
      <c r="F251" s="16">
        <v>70</v>
      </c>
      <c r="G251" s="16">
        <v>25</v>
      </c>
      <c r="H251" s="16"/>
      <c r="I251" s="16">
        <v>230</v>
      </c>
      <c r="J251" s="16">
        <v>260</v>
      </c>
      <c r="K251" s="16"/>
      <c r="L251" s="16">
        <v>160</v>
      </c>
      <c r="M251" s="32" t="s">
        <v>54</v>
      </c>
      <c r="N251" s="15" t="s">
        <v>55</v>
      </c>
    </row>
    <row r="252" spans="1:14" x14ac:dyDescent="0.35">
      <c r="A252" s="32" t="s">
        <v>1624</v>
      </c>
      <c r="B252" s="32" t="s">
        <v>587</v>
      </c>
      <c r="C252" s="15" t="s">
        <v>588</v>
      </c>
      <c r="D252" s="16">
        <v>235</v>
      </c>
      <c r="E252" s="16">
        <v>185</v>
      </c>
      <c r="F252" s="16">
        <v>120</v>
      </c>
      <c r="G252" s="16">
        <v>50</v>
      </c>
      <c r="H252" s="16"/>
      <c r="I252" s="16">
        <v>540</v>
      </c>
      <c r="J252" s="16">
        <v>590</v>
      </c>
      <c r="K252" s="16"/>
      <c r="L252" s="16">
        <v>315</v>
      </c>
      <c r="M252" s="32" t="s">
        <v>54</v>
      </c>
      <c r="N252" s="15" t="s">
        <v>55</v>
      </c>
    </row>
    <row r="253" spans="1:14" x14ac:dyDescent="0.35">
      <c r="A253" s="32" t="s">
        <v>1625</v>
      </c>
      <c r="B253" s="32" t="s">
        <v>589</v>
      </c>
      <c r="C253" s="15" t="s">
        <v>590</v>
      </c>
      <c r="D253" s="16">
        <v>200</v>
      </c>
      <c r="E253" s="16">
        <v>270</v>
      </c>
      <c r="F253" s="16">
        <v>245</v>
      </c>
      <c r="G253" s="16">
        <v>115</v>
      </c>
      <c r="H253" s="16"/>
      <c r="I253" s="16">
        <v>715</v>
      </c>
      <c r="J253" s="16">
        <v>820</v>
      </c>
      <c r="K253" s="16"/>
      <c r="L253" s="16">
        <v>395</v>
      </c>
      <c r="M253" s="32" t="s">
        <v>54</v>
      </c>
      <c r="N253" s="15" t="s">
        <v>55</v>
      </c>
    </row>
    <row r="254" spans="1:14" x14ac:dyDescent="0.35">
      <c r="A254" s="32" t="s">
        <v>1626</v>
      </c>
      <c r="B254" s="32" t="s">
        <v>591</v>
      </c>
      <c r="C254" s="15" t="s">
        <v>592</v>
      </c>
      <c r="D254" s="16">
        <v>450</v>
      </c>
      <c r="E254" s="16">
        <v>415</v>
      </c>
      <c r="F254" s="16">
        <v>285</v>
      </c>
      <c r="G254" s="16">
        <v>140</v>
      </c>
      <c r="H254" s="16"/>
      <c r="I254" s="16">
        <v>1150</v>
      </c>
      <c r="J254" s="16">
        <v>1290</v>
      </c>
      <c r="K254" s="16"/>
      <c r="L254" s="16">
        <v>680</v>
      </c>
      <c r="M254" s="32" t="s">
        <v>54</v>
      </c>
      <c r="N254" s="15" t="s">
        <v>55</v>
      </c>
    </row>
    <row r="255" spans="1:14" x14ac:dyDescent="0.35">
      <c r="A255" s="32" t="s">
        <v>1627</v>
      </c>
      <c r="B255" s="32" t="s">
        <v>593</v>
      </c>
      <c r="C255" s="15" t="s">
        <v>594</v>
      </c>
      <c r="D255" s="16">
        <v>285</v>
      </c>
      <c r="E255" s="16">
        <v>295</v>
      </c>
      <c r="F255" s="16">
        <v>170</v>
      </c>
      <c r="G255" s="16">
        <v>70</v>
      </c>
      <c r="H255" s="16"/>
      <c r="I255" s="16">
        <v>750</v>
      </c>
      <c r="J255" s="16">
        <v>820</v>
      </c>
      <c r="K255" s="16"/>
      <c r="L255" s="16">
        <v>460</v>
      </c>
      <c r="M255" s="32" t="s">
        <v>54</v>
      </c>
      <c r="N255" s="15" t="s">
        <v>55</v>
      </c>
    </row>
    <row r="256" spans="1:14" x14ac:dyDescent="0.35">
      <c r="A256" s="32" t="s">
        <v>1628</v>
      </c>
      <c r="B256" s="32" t="s">
        <v>595</v>
      </c>
      <c r="C256" s="15" t="s">
        <v>596</v>
      </c>
      <c r="D256" s="16">
        <v>260</v>
      </c>
      <c r="E256" s="16">
        <v>285</v>
      </c>
      <c r="F256" s="16">
        <v>220</v>
      </c>
      <c r="G256" s="16">
        <v>95</v>
      </c>
      <c r="H256" s="16"/>
      <c r="I256" s="16">
        <v>770</v>
      </c>
      <c r="J256" s="16">
        <v>860</v>
      </c>
      <c r="K256" s="16"/>
      <c r="L256" s="16">
        <v>445</v>
      </c>
      <c r="M256" s="32" t="s">
        <v>54</v>
      </c>
      <c r="N256" s="15" t="s">
        <v>55</v>
      </c>
    </row>
    <row r="257" spans="1:14" x14ac:dyDescent="0.35">
      <c r="A257" s="32" t="s">
        <v>1629</v>
      </c>
      <c r="B257" s="32" t="s">
        <v>597</v>
      </c>
      <c r="C257" s="15" t="s">
        <v>598</v>
      </c>
      <c r="D257" s="16">
        <v>315</v>
      </c>
      <c r="E257" s="16">
        <v>335</v>
      </c>
      <c r="F257" s="16">
        <v>230</v>
      </c>
      <c r="G257" s="16">
        <v>95</v>
      </c>
      <c r="H257" s="16"/>
      <c r="I257" s="16">
        <v>875</v>
      </c>
      <c r="J257" s="16">
        <v>970</v>
      </c>
      <c r="K257" s="16"/>
      <c r="L257" s="16">
        <v>510</v>
      </c>
      <c r="M257" s="32" t="s">
        <v>54</v>
      </c>
      <c r="N257" s="15" t="s">
        <v>55</v>
      </c>
    </row>
    <row r="258" spans="1:14" x14ac:dyDescent="0.35">
      <c r="A258" s="32" t="s">
        <v>1630</v>
      </c>
      <c r="B258" s="32" t="s">
        <v>599</v>
      </c>
      <c r="C258" s="15" t="s">
        <v>600</v>
      </c>
      <c r="D258" s="16">
        <v>190</v>
      </c>
      <c r="E258" s="16">
        <v>230</v>
      </c>
      <c r="F258" s="16">
        <v>150</v>
      </c>
      <c r="G258" s="16">
        <v>50</v>
      </c>
      <c r="H258" s="16"/>
      <c r="I258" s="16">
        <v>570</v>
      </c>
      <c r="J258" s="16">
        <v>625</v>
      </c>
      <c r="K258" s="16"/>
      <c r="L258" s="16">
        <v>340</v>
      </c>
      <c r="M258" s="32" t="s">
        <v>54</v>
      </c>
      <c r="N258" s="15" t="s">
        <v>55</v>
      </c>
    </row>
    <row r="259" spans="1:14" x14ac:dyDescent="0.35">
      <c r="A259" s="32" t="s">
        <v>1631</v>
      </c>
      <c r="B259" s="32" t="s">
        <v>601</v>
      </c>
      <c r="C259" s="15" t="s">
        <v>602</v>
      </c>
      <c r="D259" s="16">
        <v>380</v>
      </c>
      <c r="E259" s="16">
        <v>380</v>
      </c>
      <c r="F259" s="16">
        <v>260</v>
      </c>
      <c r="G259" s="16">
        <v>115</v>
      </c>
      <c r="H259" s="16"/>
      <c r="I259" s="16">
        <v>1025</v>
      </c>
      <c r="J259" s="16">
        <v>1135</v>
      </c>
      <c r="K259" s="16"/>
      <c r="L259" s="16">
        <v>585</v>
      </c>
      <c r="M259" s="32" t="s">
        <v>54</v>
      </c>
      <c r="N259" s="15" t="s">
        <v>55</v>
      </c>
    </row>
    <row r="260" spans="1:14" x14ac:dyDescent="0.35">
      <c r="A260" s="32" t="s">
        <v>1632</v>
      </c>
      <c r="B260" s="32" t="s">
        <v>603</v>
      </c>
      <c r="C260" s="15" t="s">
        <v>604</v>
      </c>
      <c r="D260" s="16">
        <v>185</v>
      </c>
      <c r="E260" s="16">
        <v>175</v>
      </c>
      <c r="F260" s="16">
        <v>125</v>
      </c>
      <c r="G260" s="16">
        <v>55</v>
      </c>
      <c r="H260" s="16"/>
      <c r="I260" s="16">
        <v>480</v>
      </c>
      <c r="J260" s="16">
        <v>535</v>
      </c>
      <c r="K260" s="16"/>
      <c r="L260" s="16">
        <v>285</v>
      </c>
      <c r="M260" s="32" t="s">
        <v>54</v>
      </c>
      <c r="N260" s="15" t="s">
        <v>55</v>
      </c>
    </row>
    <row r="261" spans="1:14" x14ac:dyDescent="0.35">
      <c r="A261" s="32" t="s">
        <v>1633</v>
      </c>
      <c r="B261" s="32" t="s">
        <v>605</v>
      </c>
      <c r="C261" s="15" t="s">
        <v>606</v>
      </c>
      <c r="D261" s="16">
        <v>585</v>
      </c>
      <c r="E261" s="16">
        <v>595</v>
      </c>
      <c r="F261" s="16">
        <v>340</v>
      </c>
      <c r="G261" s="16">
        <v>145</v>
      </c>
      <c r="H261" s="16"/>
      <c r="I261" s="16">
        <v>1515</v>
      </c>
      <c r="J261" s="16">
        <v>1660</v>
      </c>
      <c r="K261" s="16"/>
      <c r="L261" s="16">
        <v>825</v>
      </c>
      <c r="M261" s="32" t="s">
        <v>54</v>
      </c>
      <c r="N261" s="15" t="s">
        <v>55</v>
      </c>
    </row>
    <row r="262" spans="1:14" x14ac:dyDescent="0.35">
      <c r="A262" s="32" t="s">
        <v>1634</v>
      </c>
      <c r="B262" s="32" t="s">
        <v>607</v>
      </c>
      <c r="C262" s="15" t="s">
        <v>608</v>
      </c>
      <c r="D262" s="16">
        <v>520</v>
      </c>
      <c r="E262" s="16">
        <v>500</v>
      </c>
      <c r="F262" s="16">
        <v>370</v>
      </c>
      <c r="G262" s="16">
        <v>145</v>
      </c>
      <c r="H262" s="16"/>
      <c r="I262" s="16">
        <v>1390</v>
      </c>
      <c r="J262" s="16">
        <v>1530</v>
      </c>
      <c r="K262" s="16"/>
      <c r="L262" s="16">
        <v>745</v>
      </c>
      <c r="M262" s="32" t="s">
        <v>54</v>
      </c>
      <c r="N262" s="15" t="s">
        <v>55</v>
      </c>
    </row>
    <row r="263" spans="1:14" x14ac:dyDescent="0.35">
      <c r="A263" s="32" t="s">
        <v>1635</v>
      </c>
      <c r="B263" s="32" t="s">
        <v>609</v>
      </c>
      <c r="C263" s="15" t="s">
        <v>610</v>
      </c>
      <c r="D263" s="16">
        <v>575</v>
      </c>
      <c r="E263" s="16">
        <v>525</v>
      </c>
      <c r="F263" s="16">
        <v>355</v>
      </c>
      <c r="G263" s="16">
        <v>145</v>
      </c>
      <c r="H263" s="16"/>
      <c r="I263" s="16">
        <v>1455</v>
      </c>
      <c r="J263" s="16">
        <v>1600</v>
      </c>
      <c r="K263" s="16"/>
      <c r="L263" s="16">
        <v>805</v>
      </c>
      <c r="M263" s="32" t="s">
        <v>54</v>
      </c>
      <c r="N263" s="15" t="s">
        <v>55</v>
      </c>
    </row>
    <row r="264" spans="1:14" x14ac:dyDescent="0.35">
      <c r="A264" s="32" t="s">
        <v>1636</v>
      </c>
      <c r="B264" s="32" t="s">
        <v>611</v>
      </c>
      <c r="C264" s="15" t="s">
        <v>612</v>
      </c>
      <c r="D264" s="16">
        <v>180</v>
      </c>
      <c r="E264" s="16">
        <v>215</v>
      </c>
      <c r="F264" s="16">
        <v>170</v>
      </c>
      <c r="G264" s="16">
        <v>85</v>
      </c>
      <c r="H264" s="16"/>
      <c r="I264" s="16">
        <v>560</v>
      </c>
      <c r="J264" s="16">
        <v>650</v>
      </c>
      <c r="K264" s="16"/>
      <c r="L264" s="16">
        <v>350</v>
      </c>
      <c r="M264" s="32" t="s">
        <v>13</v>
      </c>
      <c r="N264" s="15" t="s">
        <v>14</v>
      </c>
    </row>
    <row r="265" spans="1:14" x14ac:dyDescent="0.35">
      <c r="A265" s="32" t="s">
        <v>1637</v>
      </c>
      <c r="B265" s="32" t="s">
        <v>613</v>
      </c>
      <c r="C265" s="15" t="s">
        <v>614</v>
      </c>
      <c r="D265" s="16">
        <v>235</v>
      </c>
      <c r="E265" s="16">
        <v>260</v>
      </c>
      <c r="F265" s="16">
        <v>165</v>
      </c>
      <c r="G265" s="16">
        <v>75</v>
      </c>
      <c r="H265" s="16"/>
      <c r="I265" s="16">
        <v>655</v>
      </c>
      <c r="J265" s="16">
        <v>735</v>
      </c>
      <c r="K265" s="16"/>
      <c r="L265" s="16">
        <v>370</v>
      </c>
      <c r="M265" s="32" t="s">
        <v>13</v>
      </c>
      <c r="N265" s="15" t="s">
        <v>14</v>
      </c>
    </row>
    <row r="266" spans="1:14" x14ac:dyDescent="0.35">
      <c r="A266" s="32" t="s">
        <v>1638</v>
      </c>
      <c r="B266" s="32" t="s">
        <v>615</v>
      </c>
      <c r="C266" s="15" t="s">
        <v>616</v>
      </c>
      <c r="D266" s="16">
        <v>430</v>
      </c>
      <c r="E266" s="16">
        <v>420</v>
      </c>
      <c r="F266" s="16">
        <v>300</v>
      </c>
      <c r="G266" s="16">
        <v>120</v>
      </c>
      <c r="H266" s="16"/>
      <c r="I266" s="16">
        <v>1150</v>
      </c>
      <c r="J266" s="16">
        <v>1265</v>
      </c>
      <c r="K266" s="16"/>
      <c r="L266" s="16">
        <v>680</v>
      </c>
      <c r="M266" s="32" t="s">
        <v>13</v>
      </c>
      <c r="N266" s="15" t="s">
        <v>14</v>
      </c>
    </row>
    <row r="267" spans="1:14" x14ac:dyDescent="0.35">
      <c r="A267" s="32" t="s">
        <v>1639</v>
      </c>
      <c r="B267" s="32" t="s">
        <v>617</v>
      </c>
      <c r="C267" s="15" t="s">
        <v>618</v>
      </c>
      <c r="D267" s="16">
        <v>180</v>
      </c>
      <c r="E267" s="16">
        <v>175</v>
      </c>
      <c r="F267" s="16">
        <v>125</v>
      </c>
      <c r="G267" s="16">
        <v>50</v>
      </c>
      <c r="H267" s="16"/>
      <c r="I267" s="16">
        <v>485</v>
      </c>
      <c r="J267" s="16">
        <v>530</v>
      </c>
      <c r="K267" s="16"/>
      <c r="L267" s="16">
        <v>295</v>
      </c>
      <c r="M267" s="32" t="s">
        <v>13</v>
      </c>
      <c r="N267" s="15" t="s">
        <v>14</v>
      </c>
    </row>
    <row r="268" spans="1:14" x14ac:dyDescent="0.35">
      <c r="A268" s="32" t="s">
        <v>1640</v>
      </c>
      <c r="B268" s="32" t="s">
        <v>619</v>
      </c>
      <c r="C268" s="15" t="s">
        <v>620</v>
      </c>
      <c r="D268" s="16">
        <v>300</v>
      </c>
      <c r="E268" s="16">
        <v>315</v>
      </c>
      <c r="F268" s="16">
        <v>280</v>
      </c>
      <c r="G268" s="16">
        <v>125</v>
      </c>
      <c r="H268" s="16"/>
      <c r="I268" s="16">
        <v>895</v>
      </c>
      <c r="J268" s="16">
        <v>1015</v>
      </c>
      <c r="K268" s="16"/>
      <c r="L268" s="16">
        <v>525</v>
      </c>
      <c r="M268" s="32" t="s">
        <v>13</v>
      </c>
      <c r="N268" s="15" t="s">
        <v>14</v>
      </c>
    </row>
    <row r="269" spans="1:14" x14ac:dyDescent="0.35">
      <c r="A269" s="32" t="s">
        <v>1641</v>
      </c>
      <c r="B269" s="32" t="s">
        <v>621</v>
      </c>
      <c r="C269" s="15" t="s">
        <v>622</v>
      </c>
      <c r="D269" s="16">
        <v>235</v>
      </c>
      <c r="E269" s="16">
        <v>290</v>
      </c>
      <c r="F269" s="16">
        <v>200</v>
      </c>
      <c r="G269" s="16">
        <v>85</v>
      </c>
      <c r="H269" s="16"/>
      <c r="I269" s="16">
        <v>725</v>
      </c>
      <c r="J269" s="16">
        <v>815</v>
      </c>
      <c r="K269" s="16"/>
      <c r="L269" s="16">
        <v>465</v>
      </c>
      <c r="M269" s="32" t="s">
        <v>13</v>
      </c>
      <c r="N269" s="15" t="s">
        <v>14</v>
      </c>
    </row>
    <row r="270" spans="1:14" x14ac:dyDescent="0.35">
      <c r="A270" s="32" t="s">
        <v>1642</v>
      </c>
      <c r="B270" s="32" t="s">
        <v>623</v>
      </c>
      <c r="C270" s="15" t="s">
        <v>624</v>
      </c>
      <c r="D270" s="16">
        <v>265</v>
      </c>
      <c r="E270" s="16">
        <v>300</v>
      </c>
      <c r="F270" s="16">
        <v>205</v>
      </c>
      <c r="G270" s="16">
        <v>110</v>
      </c>
      <c r="H270" s="16"/>
      <c r="I270" s="16">
        <v>775</v>
      </c>
      <c r="J270" s="16">
        <v>880</v>
      </c>
      <c r="K270" s="16"/>
      <c r="L270" s="16">
        <v>500</v>
      </c>
      <c r="M270" s="32" t="s">
        <v>13</v>
      </c>
      <c r="N270" s="15" t="s">
        <v>14</v>
      </c>
    </row>
    <row r="271" spans="1:14" x14ac:dyDescent="0.35">
      <c r="A271" s="32" t="s">
        <v>1643</v>
      </c>
      <c r="B271" s="32" t="s">
        <v>625</v>
      </c>
      <c r="C271" s="15" t="s">
        <v>626</v>
      </c>
      <c r="D271" s="16">
        <v>275</v>
      </c>
      <c r="E271" s="16">
        <v>300</v>
      </c>
      <c r="F271" s="16">
        <v>240</v>
      </c>
      <c r="G271" s="16">
        <v>140</v>
      </c>
      <c r="H271" s="16"/>
      <c r="I271" s="16">
        <v>815</v>
      </c>
      <c r="J271" s="16">
        <v>955</v>
      </c>
      <c r="K271" s="16"/>
      <c r="L271" s="16">
        <v>490</v>
      </c>
      <c r="M271" s="32" t="s">
        <v>13</v>
      </c>
      <c r="N271" s="15" t="s">
        <v>14</v>
      </c>
    </row>
    <row r="272" spans="1:14" x14ac:dyDescent="0.35">
      <c r="A272" s="32" t="s">
        <v>1644</v>
      </c>
      <c r="B272" s="32" t="s">
        <v>627</v>
      </c>
      <c r="C272" s="15" t="s">
        <v>628</v>
      </c>
      <c r="D272" s="16">
        <v>255</v>
      </c>
      <c r="E272" s="16">
        <v>335</v>
      </c>
      <c r="F272" s="16">
        <v>235</v>
      </c>
      <c r="G272" s="16">
        <v>120</v>
      </c>
      <c r="H272" s="16"/>
      <c r="I272" s="16">
        <v>825</v>
      </c>
      <c r="J272" s="16">
        <v>940</v>
      </c>
      <c r="K272" s="16"/>
      <c r="L272" s="16">
        <v>495</v>
      </c>
      <c r="M272" s="32" t="s">
        <v>13</v>
      </c>
      <c r="N272" s="15" t="s">
        <v>14</v>
      </c>
    </row>
    <row r="273" spans="1:14" x14ac:dyDescent="0.35">
      <c r="A273" s="32" t="s">
        <v>1645</v>
      </c>
      <c r="B273" s="32" t="s">
        <v>629</v>
      </c>
      <c r="C273" s="15" t="s">
        <v>630</v>
      </c>
      <c r="D273" s="16">
        <v>340</v>
      </c>
      <c r="E273" s="16">
        <v>390</v>
      </c>
      <c r="F273" s="16">
        <v>255</v>
      </c>
      <c r="G273" s="16">
        <v>95</v>
      </c>
      <c r="H273" s="16"/>
      <c r="I273" s="16">
        <v>985</v>
      </c>
      <c r="J273" s="16">
        <v>1080</v>
      </c>
      <c r="K273" s="16"/>
      <c r="L273" s="16">
        <v>585</v>
      </c>
      <c r="M273" s="32" t="s">
        <v>13</v>
      </c>
      <c r="N273" s="15" t="s">
        <v>14</v>
      </c>
    </row>
    <row r="274" spans="1:14" x14ac:dyDescent="0.35">
      <c r="A274" s="32" t="s">
        <v>1646</v>
      </c>
      <c r="B274" s="32" t="s">
        <v>631</v>
      </c>
      <c r="C274" s="15" t="s">
        <v>632</v>
      </c>
      <c r="D274" s="16">
        <v>345</v>
      </c>
      <c r="E274" s="16">
        <v>415</v>
      </c>
      <c r="F274" s="16">
        <v>310</v>
      </c>
      <c r="G274" s="16">
        <v>145</v>
      </c>
      <c r="H274" s="16"/>
      <c r="I274" s="16">
        <v>1065</v>
      </c>
      <c r="J274" s="16">
        <v>1210</v>
      </c>
      <c r="K274" s="16"/>
      <c r="L274" s="16">
        <v>580</v>
      </c>
      <c r="M274" s="32" t="s">
        <v>13</v>
      </c>
      <c r="N274" s="15" t="s">
        <v>14</v>
      </c>
    </row>
    <row r="275" spans="1:14" x14ac:dyDescent="0.35">
      <c r="A275" s="32" t="s">
        <v>1647</v>
      </c>
      <c r="B275" s="32" t="s">
        <v>633</v>
      </c>
      <c r="C275" s="15" t="s">
        <v>634</v>
      </c>
      <c r="D275" s="16">
        <v>365</v>
      </c>
      <c r="E275" s="16">
        <v>355</v>
      </c>
      <c r="F275" s="16">
        <v>265</v>
      </c>
      <c r="G275" s="16">
        <v>135</v>
      </c>
      <c r="H275" s="16"/>
      <c r="I275" s="16">
        <v>985</v>
      </c>
      <c r="J275" s="16">
        <v>1125</v>
      </c>
      <c r="K275" s="16"/>
      <c r="L275" s="16">
        <v>555</v>
      </c>
      <c r="M275" s="32" t="s">
        <v>13</v>
      </c>
      <c r="N275" s="15" t="s">
        <v>14</v>
      </c>
    </row>
    <row r="276" spans="1:14" x14ac:dyDescent="0.35">
      <c r="A276" s="32" t="s">
        <v>1648</v>
      </c>
      <c r="B276" s="32" t="s">
        <v>635</v>
      </c>
      <c r="C276" s="15" t="s">
        <v>636</v>
      </c>
      <c r="D276" s="16">
        <v>190</v>
      </c>
      <c r="E276" s="16">
        <v>235</v>
      </c>
      <c r="F276" s="16">
        <v>180</v>
      </c>
      <c r="G276" s="16">
        <v>70</v>
      </c>
      <c r="H276" s="16"/>
      <c r="I276" s="16">
        <v>610</v>
      </c>
      <c r="J276" s="16">
        <v>685</v>
      </c>
      <c r="K276" s="16"/>
      <c r="L276" s="16">
        <v>325</v>
      </c>
      <c r="M276" s="32" t="s">
        <v>13</v>
      </c>
      <c r="N276" s="15" t="s">
        <v>14</v>
      </c>
    </row>
    <row r="277" spans="1:14" x14ac:dyDescent="0.35">
      <c r="A277" s="32" t="s">
        <v>1649</v>
      </c>
      <c r="B277" s="32" t="s">
        <v>637</v>
      </c>
      <c r="C277" s="15" t="s">
        <v>638</v>
      </c>
      <c r="D277" s="16">
        <v>230</v>
      </c>
      <c r="E277" s="16">
        <v>260</v>
      </c>
      <c r="F277" s="16">
        <v>175</v>
      </c>
      <c r="G277" s="16">
        <v>100</v>
      </c>
      <c r="H277" s="16"/>
      <c r="I277" s="16">
        <v>660</v>
      </c>
      <c r="J277" s="16">
        <v>760</v>
      </c>
      <c r="K277" s="16"/>
      <c r="L277" s="16">
        <v>375</v>
      </c>
      <c r="M277" s="32" t="s">
        <v>13</v>
      </c>
      <c r="N277" s="15" t="s">
        <v>14</v>
      </c>
    </row>
    <row r="278" spans="1:14" x14ac:dyDescent="0.35">
      <c r="A278" s="32" t="s">
        <v>1650</v>
      </c>
      <c r="B278" s="32" t="s">
        <v>639</v>
      </c>
      <c r="C278" s="15" t="s">
        <v>640</v>
      </c>
      <c r="D278" s="16">
        <v>255</v>
      </c>
      <c r="E278" s="16">
        <v>295</v>
      </c>
      <c r="F278" s="16">
        <v>265</v>
      </c>
      <c r="G278" s="16">
        <v>130</v>
      </c>
      <c r="H278" s="16"/>
      <c r="I278" s="16">
        <v>815</v>
      </c>
      <c r="J278" s="16">
        <v>945</v>
      </c>
      <c r="K278" s="16"/>
      <c r="L278" s="16">
        <v>505</v>
      </c>
      <c r="M278" s="32" t="s">
        <v>13</v>
      </c>
      <c r="N278" s="15" t="s">
        <v>14</v>
      </c>
    </row>
    <row r="279" spans="1:14" x14ac:dyDescent="0.35">
      <c r="A279" s="32" t="s">
        <v>1651</v>
      </c>
      <c r="B279" s="32" t="s">
        <v>641</v>
      </c>
      <c r="C279" s="15" t="s">
        <v>642</v>
      </c>
      <c r="D279" s="16">
        <v>320</v>
      </c>
      <c r="E279" s="16">
        <v>365</v>
      </c>
      <c r="F279" s="16">
        <v>245</v>
      </c>
      <c r="G279" s="16">
        <v>115</v>
      </c>
      <c r="H279" s="16"/>
      <c r="I279" s="16">
        <v>930</v>
      </c>
      <c r="J279" s="16">
        <v>1040</v>
      </c>
      <c r="K279" s="16"/>
      <c r="L279" s="16">
        <v>475</v>
      </c>
      <c r="M279" s="32" t="s">
        <v>13</v>
      </c>
      <c r="N279" s="15" t="s">
        <v>14</v>
      </c>
    </row>
    <row r="280" spans="1:14" x14ac:dyDescent="0.35">
      <c r="A280" s="32" t="s">
        <v>1652</v>
      </c>
      <c r="B280" s="32" t="s">
        <v>643</v>
      </c>
      <c r="C280" s="15" t="s">
        <v>644</v>
      </c>
      <c r="D280" s="16">
        <v>170</v>
      </c>
      <c r="E280" s="16">
        <v>170</v>
      </c>
      <c r="F280" s="16">
        <v>140</v>
      </c>
      <c r="G280" s="16">
        <v>70</v>
      </c>
      <c r="H280" s="16"/>
      <c r="I280" s="16">
        <v>480</v>
      </c>
      <c r="J280" s="16">
        <v>550</v>
      </c>
      <c r="K280" s="16"/>
      <c r="L280" s="16">
        <v>310</v>
      </c>
      <c r="M280" s="32" t="s">
        <v>13</v>
      </c>
      <c r="N280" s="15" t="s">
        <v>14</v>
      </c>
    </row>
    <row r="281" spans="1:14" x14ac:dyDescent="0.35">
      <c r="A281" s="32" t="s">
        <v>1653</v>
      </c>
      <c r="B281" s="32" t="s">
        <v>645</v>
      </c>
      <c r="C281" s="15" t="s">
        <v>646</v>
      </c>
      <c r="D281" s="16">
        <v>305</v>
      </c>
      <c r="E281" s="16">
        <v>345</v>
      </c>
      <c r="F281" s="16">
        <v>300</v>
      </c>
      <c r="G281" s="16">
        <v>115</v>
      </c>
      <c r="H281" s="16"/>
      <c r="I281" s="16">
        <v>945</v>
      </c>
      <c r="J281" s="16">
        <v>1055</v>
      </c>
      <c r="K281" s="16"/>
      <c r="L281" s="16">
        <v>585</v>
      </c>
      <c r="M281" s="32" t="s">
        <v>13</v>
      </c>
      <c r="N281" s="15" t="s">
        <v>14</v>
      </c>
    </row>
    <row r="282" spans="1:14" x14ac:dyDescent="0.35">
      <c r="A282" s="32" t="s">
        <v>1654</v>
      </c>
      <c r="B282" s="32" t="s">
        <v>647</v>
      </c>
      <c r="C282" s="15" t="s">
        <v>648</v>
      </c>
      <c r="D282" s="16">
        <v>360</v>
      </c>
      <c r="E282" s="16">
        <v>435</v>
      </c>
      <c r="F282" s="16">
        <v>305</v>
      </c>
      <c r="G282" s="16">
        <v>125</v>
      </c>
      <c r="H282" s="16"/>
      <c r="I282" s="16">
        <v>1100</v>
      </c>
      <c r="J282" s="16">
        <v>1225</v>
      </c>
      <c r="K282" s="16"/>
      <c r="L282" s="16">
        <v>590</v>
      </c>
      <c r="M282" s="32" t="s">
        <v>13</v>
      </c>
      <c r="N282" s="15" t="s">
        <v>14</v>
      </c>
    </row>
    <row r="283" spans="1:14" x14ac:dyDescent="0.35">
      <c r="A283" s="32" t="s">
        <v>1655</v>
      </c>
      <c r="B283" s="32" t="s">
        <v>649</v>
      </c>
      <c r="C283" s="15" t="s">
        <v>650</v>
      </c>
      <c r="D283" s="16">
        <v>145</v>
      </c>
      <c r="E283" s="16">
        <v>125</v>
      </c>
      <c r="F283" s="16">
        <v>95</v>
      </c>
      <c r="G283" s="16">
        <v>45</v>
      </c>
      <c r="H283" s="16"/>
      <c r="I283" s="16">
        <v>365</v>
      </c>
      <c r="J283" s="16">
        <v>415</v>
      </c>
      <c r="K283" s="16"/>
      <c r="L283" s="16">
        <v>230</v>
      </c>
      <c r="M283" s="32" t="s">
        <v>15</v>
      </c>
      <c r="N283" s="15" t="s">
        <v>16</v>
      </c>
    </row>
    <row r="284" spans="1:14" x14ac:dyDescent="0.35">
      <c r="A284" s="32" t="s">
        <v>1656</v>
      </c>
      <c r="B284" s="32" t="s">
        <v>651</v>
      </c>
      <c r="C284" s="15" t="s">
        <v>652</v>
      </c>
      <c r="D284" s="16">
        <v>210</v>
      </c>
      <c r="E284" s="16">
        <v>220</v>
      </c>
      <c r="F284" s="16">
        <v>150</v>
      </c>
      <c r="G284" s="16">
        <v>80</v>
      </c>
      <c r="H284" s="16"/>
      <c r="I284" s="16">
        <v>585</v>
      </c>
      <c r="J284" s="16">
        <v>660</v>
      </c>
      <c r="K284" s="16"/>
      <c r="L284" s="16">
        <v>380</v>
      </c>
      <c r="M284" s="32" t="s">
        <v>15</v>
      </c>
      <c r="N284" s="15" t="s">
        <v>16</v>
      </c>
    </row>
    <row r="285" spans="1:14" x14ac:dyDescent="0.35">
      <c r="A285" s="32" t="s">
        <v>1657</v>
      </c>
      <c r="B285" s="32" t="s">
        <v>653</v>
      </c>
      <c r="C285" s="15" t="s">
        <v>654</v>
      </c>
      <c r="D285" s="16">
        <v>105</v>
      </c>
      <c r="E285" s="16">
        <v>90</v>
      </c>
      <c r="F285" s="16">
        <v>80</v>
      </c>
      <c r="G285" s="16">
        <v>35</v>
      </c>
      <c r="H285" s="16"/>
      <c r="I285" s="16">
        <v>270</v>
      </c>
      <c r="J285" s="16">
        <v>310</v>
      </c>
      <c r="K285" s="16"/>
      <c r="L285" s="16">
        <v>190</v>
      </c>
      <c r="M285" s="32" t="s">
        <v>15</v>
      </c>
      <c r="N285" s="15" t="s">
        <v>16</v>
      </c>
    </row>
    <row r="286" spans="1:14" x14ac:dyDescent="0.35">
      <c r="A286" s="32" t="s">
        <v>1658</v>
      </c>
      <c r="B286" s="32" t="s">
        <v>655</v>
      </c>
      <c r="C286" s="15" t="s">
        <v>656</v>
      </c>
      <c r="D286" s="16">
        <v>255</v>
      </c>
      <c r="E286" s="16">
        <v>300</v>
      </c>
      <c r="F286" s="16">
        <v>240</v>
      </c>
      <c r="G286" s="16">
        <v>100</v>
      </c>
      <c r="H286" s="16"/>
      <c r="I286" s="16">
        <v>795</v>
      </c>
      <c r="J286" s="16">
        <v>890</v>
      </c>
      <c r="K286" s="16"/>
      <c r="L286" s="16">
        <v>400</v>
      </c>
      <c r="M286" s="32" t="s">
        <v>15</v>
      </c>
      <c r="N286" s="15" t="s">
        <v>16</v>
      </c>
    </row>
    <row r="287" spans="1:14" x14ac:dyDescent="0.35">
      <c r="A287" s="32" t="s">
        <v>1659</v>
      </c>
      <c r="B287" s="32" t="s">
        <v>657</v>
      </c>
      <c r="C287" s="15" t="s">
        <v>658</v>
      </c>
      <c r="D287" s="16">
        <v>130</v>
      </c>
      <c r="E287" s="16">
        <v>140</v>
      </c>
      <c r="F287" s="16">
        <v>110</v>
      </c>
      <c r="G287" s="16">
        <v>55</v>
      </c>
      <c r="H287" s="16"/>
      <c r="I287" s="16">
        <v>385</v>
      </c>
      <c r="J287" s="16">
        <v>440</v>
      </c>
      <c r="K287" s="16"/>
      <c r="L287" s="16">
        <v>245</v>
      </c>
      <c r="M287" s="32" t="s">
        <v>15</v>
      </c>
      <c r="N287" s="15" t="s">
        <v>16</v>
      </c>
    </row>
    <row r="288" spans="1:14" x14ac:dyDescent="0.35">
      <c r="A288" s="32" t="s">
        <v>1660</v>
      </c>
      <c r="B288" s="32" t="s">
        <v>659</v>
      </c>
      <c r="C288" s="15" t="s">
        <v>660</v>
      </c>
      <c r="D288" s="16">
        <v>115</v>
      </c>
      <c r="E288" s="16">
        <v>130</v>
      </c>
      <c r="F288" s="16">
        <v>100</v>
      </c>
      <c r="G288" s="16">
        <v>45</v>
      </c>
      <c r="H288" s="16"/>
      <c r="I288" s="16">
        <v>340</v>
      </c>
      <c r="J288" s="16">
        <v>385</v>
      </c>
      <c r="K288" s="16"/>
      <c r="L288" s="16">
        <v>200</v>
      </c>
      <c r="M288" s="32" t="s">
        <v>15</v>
      </c>
      <c r="N288" s="15" t="s">
        <v>16</v>
      </c>
    </row>
    <row r="289" spans="1:14" x14ac:dyDescent="0.35">
      <c r="A289" s="32" t="s">
        <v>1661</v>
      </c>
      <c r="B289" s="32" t="s">
        <v>661</v>
      </c>
      <c r="C289" s="15" t="s">
        <v>662</v>
      </c>
      <c r="D289" s="16">
        <v>185</v>
      </c>
      <c r="E289" s="16">
        <v>200</v>
      </c>
      <c r="F289" s="16">
        <v>155</v>
      </c>
      <c r="G289" s="16">
        <v>65</v>
      </c>
      <c r="H289" s="16"/>
      <c r="I289" s="16">
        <v>540</v>
      </c>
      <c r="J289" s="16">
        <v>600</v>
      </c>
      <c r="K289" s="16"/>
      <c r="L289" s="16">
        <v>320</v>
      </c>
      <c r="M289" s="32" t="s">
        <v>15</v>
      </c>
      <c r="N289" s="15" t="s">
        <v>16</v>
      </c>
    </row>
    <row r="290" spans="1:14" x14ac:dyDescent="0.35">
      <c r="A290" s="32" t="s">
        <v>1662</v>
      </c>
      <c r="B290" s="32" t="s">
        <v>663</v>
      </c>
      <c r="C290" s="15" t="s">
        <v>664</v>
      </c>
      <c r="D290" s="16">
        <v>70</v>
      </c>
      <c r="E290" s="16">
        <v>75</v>
      </c>
      <c r="F290" s="16">
        <v>65</v>
      </c>
      <c r="G290" s="16">
        <v>25</v>
      </c>
      <c r="H290" s="16"/>
      <c r="I290" s="16">
        <v>210</v>
      </c>
      <c r="J290" s="16">
        <v>240</v>
      </c>
      <c r="K290" s="16"/>
      <c r="L290" s="16">
        <v>135</v>
      </c>
      <c r="M290" s="32" t="s">
        <v>15</v>
      </c>
      <c r="N290" s="15" t="s">
        <v>16</v>
      </c>
    </row>
    <row r="291" spans="1:14" x14ac:dyDescent="0.35">
      <c r="A291" s="32" t="s">
        <v>1663</v>
      </c>
      <c r="B291" s="32" t="s">
        <v>665</v>
      </c>
      <c r="C291" s="15" t="s">
        <v>309</v>
      </c>
      <c r="D291" s="16">
        <v>155</v>
      </c>
      <c r="E291" s="16">
        <v>190</v>
      </c>
      <c r="F291" s="16">
        <v>120</v>
      </c>
      <c r="G291" s="16">
        <v>55</v>
      </c>
      <c r="H291" s="16"/>
      <c r="I291" s="16">
        <v>465</v>
      </c>
      <c r="J291" s="16">
        <v>520</v>
      </c>
      <c r="K291" s="16"/>
      <c r="L291" s="16">
        <v>260</v>
      </c>
      <c r="M291" s="32" t="s">
        <v>15</v>
      </c>
      <c r="N291" s="15" t="s">
        <v>16</v>
      </c>
    </row>
    <row r="292" spans="1:14" x14ac:dyDescent="0.35">
      <c r="A292" s="32" t="s">
        <v>1664</v>
      </c>
      <c r="B292" s="32" t="s">
        <v>666</v>
      </c>
      <c r="C292" s="15" t="s">
        <v>667</v>
      </c>
      <c r="D292" s="16">
        <v>40</v>
      </c>
      <c r="E292" s="16">
        <v>30</v>
      </c>
      <c r="F292" s="16">
        <v>25</v>
      </c>
      <c r="G292" s="16">
        <v>20</v>
      </c>
      <c r="H292" s="16"/>
      <c r="I292" s="16">
        <v>90</v>
      </c>
      <c r="J292" s="16">
        <v>115</v>
      </c>
      <c r="K292" s="16"/>
      <c r="L292" s="16">
        <v>65</v>
      </c>
      <c r="M292" s="32" t="s">
        <v>15</v>
      </c>
      <c r="N292" s="15" t="s">
        <v>16</v>
      </c>
    </row>
    <row r="293" spans="1:14" x14ac:dyDescent="0.35">
      <c r="A293" s="32" t="s">
        <v>1665</v>
      </c>
      <c r="B293" s="32" t="s">
        <v>668</v>
      </c>
      <c r="C293" s="15" t="s">
        <v>669</v>
      </c>
      <c r="D293" s="16">
        <v>80</v>
      </c>
      <c r="E293" s="16">
        <v>95</v>
      </c>
      <c r="F293" s="16">
        <v>70</v>
      </c>
      <c r="G293" s="16">
        <v>35</v>
      </c>
      <c r="H293" s="16"/>
      <c r="I293" s="16">
        <v>240</v>
      </c>
      <c r="J293" s="16">
        <v>270</v>
      </c>
      <c r="K293" s="16"/>
      <c r="L293" s="16">
        <v>135</v>
      </c>
      <c r="M293" s="32" t="s">
        <v>15</v>
      </c>
      <c r="N293" s="15" t="s">
        <v>16</v>
      </c>
    </row>
    <row r="294" spans="1:14" x14ac:dyDescent="0.35">
      <c r="A294" s="32" t="s">
        <v>1666</v>
      </c>
      <c r="B294" s="32" t="s">
        <v>670</v>
      </c>
      <c r="C294" s="15" t="s">
        <v>671</v>
      </c>
      <c r="D294" s="16">
        <v>150</v>
      </c>
      <c r="E294" s="16">
        <v>165</v>
      </c>
      <c r="F294" s="16">
        <v>110</v>
      </c>
      <c r="G294" s="16">
        <v>45</v>
      </c>
      <c r="H294" s="16"/>
      <c r="I294" s="16">
        <v>425</v>
      </c>
      <c r="J294" s="16">
        <v>470</v>
      </c>
      <c r="K294" s="16"/>
      <c r="L294" s="16">
        <v>235</v>
      </c>
      <c r="M294" s="32" t="s">
        <v>15</v>
      </c>
      <c r="N294" s="15" t="s">
        <v>16</v>
      </c>
    </row>
    <row r="295" spans="1:14" x14ac:dyDescent="0.35">
      <c r="A295" s="32" t="s">
        <v>1667</v>
      </c>
      <c r="B295" s="32" t="s">
        <v>672</v>
      </c>
      <c r="C295" s="15" t="s">
        <v>673</v>
      </c>
      <c r="D295" s="16">
        <v>190</v>
      </c>
      <c r="E295" s="16">
        <v>275</v>
      </c>
      <c r="F295" s="16">
        <v>175</v>
      </c>
      <c r="G295" s="16">
        <v>65</v>
      </c>
      <c r="H295" s="16"/>
      <c r="I295" s="16">
        <v>640</v>
      </c>
      <c r="J295" s="16">
        <v>700</v>
      </c>
      <c r="K295" s="16"/>
      <c r="L295" s="16">
        <v>365</v>
      </c>
      <c r="M295" s="32" t="s">
        <v>15</v>
      </c>
      <c r="N295" s="15" t="s">
        <v>16</v>
      </c>
    </row>
    <row r="296" spans="1:14" x14ac:dyDescent="0.35">
      <c r="A296" s="32" t="s">
        <v>1668</v>
      </c>
      <c r="B296" s="32" t="s">
        <v>674</v>
      </c>
      <c r="C296" s="15" t="s">
        <v>675</v>
      </c>
      <c r="D296" s="16">
        <v>210</v>
      </c>
      <c r="E296" s="16">
        <v>245</v>
      </c>
      <c r="F296" s="16">
        <v>125</v>
      </c>
      <c r="G296" s="16">
        <v>45</v>
      </c>
      <c r="H296" s="16"/>
      <c r="I296" s="16">
        <v>575</v>
      </c>
      <c r="J296" s="16">
        <v>620</v>
      </c>
      <c r="K296" s="16"/>
      <c r="L296" s="16">
        <v>340</v>
      </c>
      <c r="M296" s="32" t="s">
        <v>15</v>
      </c>
      <c r="N296" s="15" t="s">
        <v>16</v>
      </c>
    </row>
    <row r="297" spans="1:14" x14ac:dyDescent="0.35">
      <c r="A297" s="32" t="s">
        <v>1669</v>
      </c>
      <c r="B297" s="32" t="s">
        <v>676</v>
      </c>
      <c r="C297" s="15" t="s">
        <v>570</v>
      </c>
      <c r="D297" s="16">
        <v>120</v>
      </c>
      <c r="E297" s="16">
        <v>135</v>
      </c>
      <c r="F297" s="16">
        <v>85</v>
      </c>
      <c r="G297" s="16">
        <v>40</v>
      </c>
      <c r="H297" s="16"/>
      <c r="I297" s="16">
        <v>340</v>
      </c>
      <c r="J297" s="16">
        <v>375</v>
      </c>
      <c r="K297" s="16"/>
      <c r="L297" s="16">
        <v>200</v>
      </c>
      <c r="M297" s="32" t="s">
        <v>15</v>
      </c>
      <c r="N297" s="15" t="s">
        <v>16</v>
      </c>
    </row>
    <row r="298" spans="1:14" x14ac:dyDescent="0.35">
      <c r="A298" s="32" t="s">
        <v>1670</v>
      </c>
      <c r="B298" s="32" t="s">
        <v>677</v>
      </c>
      <c r="C298" s="15" t="s">
        <v>678</v>
      </c>
      <c r="D298" s="16">
        <v>385</v>
      </c>
      <c r="E298" s="16">
        <v>475</v>
      </c>
      <c r="F298" s="16">
        <v>370</v>
      </c>
      <c r="G298" s="16">
        <v>180</v>
      </c>
      <c r="H298" s="16"/>
      <c r="I298" s="16">
        <v>1240</v>
      </c>
      <c r="J298" s="16">
        <v>1415</v>
      </c>
      <c r="K298" s="16"/>
      <c r="L298" s="16">
        <v>670</v>
      </c>
      <c r="M298" s="32" t="s">
        <v>15</v>
      </c>
      <c r="N298" s="15" t="s">
        <v>16</v>
      </c>
    </row>
    <row r="299" spans="1:14" x14ac:dyDescent="0.35">
      <c r="A299" s="32" t="s">
        <v>1671</v>
      </c>
      <c r="B299" s="32" t="s">
        <v>679</v>
      </c>
      <c r="C299" s="15" t="s">
        <v>680</v>
      </c>
      <c r="D299" s="16">
        <v>70</v>
      </c>
      <c r="E299" s="16">
        <v>85</v>
      </c>
      <c r="F299" s="16">
        <v>80</v>
      </c>
      <c r="G299" s="16">
        <v>35</v>
      </c>
      <c r="H299" s="16"/>
      <c r="I299" s="16">
        <v>230</v>
      </c>
      <c r="J299" s="16">
        <v>265</v>
      </c>
      <c r="K299" s="16"/>
      <c r="L299" s="16">
        <v>135</v>
      </c>
      <c r="M299" s="32" t="s">
        <v>17</v>
      </c>
      <c r="N299" s="15" t="s">
        <v>18</v>
      </c>
    </row>
    <row r="300" spans="1:14" x14ac:dyDescent="0.35">
      <c r="A300" s="32" t="s">
        <v>1672</v>
      </c>
      <c r="B300" s="32" t="s">
        <v>681</v>
      </c>
      <c r="C300" s="15" t="s">
        <v>682</v>
      </c>
      <c r="D300" s="16">
        <v>225</v>
      </c>
      <c r="E300" s="16">
        <v>220</v>
      </c>
      <c r="F300" s="16">
        <v>195</v>
      </c>
      <c r="G300" s="16">
        <v>80</v>
      </c>
      <c r="H300" s="16"/>
      <c r="I300" s="16">
        <v>645</v>
      </c>
      <c r="J300" s="16">
        <v>725</v>
      </c>
      <c r="K300" s="16"/>
      <c r="L300" s="16">
        <v>395</v>
      </c>
      <c r="M300" s="32" t="s">
        <v>17</v>
      </c>
      <c r="N300" s="15" t="s">
        <v>18</v>
      </c>
    </row>
    <row r="301" spans="1:14" x14ac:dyDescent="0.35">
      <c r="A301" s="32" t="s">
        <v>1673</v>
      </c>
      <c r="B301" s="32" t="s">
        <v>683</v>
      </c>
      <c r="C301" s="15" t="s">
        <v>684</v>
      </c>
      <c r="D301" s="16">
        <v>460</v>
      </c>
      <c r="E301" s="16">
        <v>440</v>
      </c>
      <c r="F301" s="16">
        <v>285</v>
      </c>
      <c r="G301" s="16">
        <v>120</v>
      </c>
      <c r="H301" s="16"/>
      <c r="I301" s="16">
        <v>1185</v>
      </c>
      <c r="J301" s="16">
        <v>1310</v>
      </c>
      <c r="K301" s="16"/>
      <c r="L301" s="16">
        <v>690</v>
      </c>
      <c r="M301" s="32" t="s">
        <v>17</v>
      </c>
      <c r="N301" s="15" t="s">
        <v>18</v>
      </c>
    </row>
    <row r="302" spans="1:14" x14ac:dyDescent="0.35">
      <c r="A302" s="32" t="s">
        <v>1674</v>
      </c>
      <c r="B302" s="32" t="s">
        <v>685</v>
      </c>
      <c r="C302" s="15" t="s">
        <v>686</v>
      </c>
      <c r="D302" s="16">
        <v>40</v>
      </c>
      <c r="E302" s="16">
        <v>60</v>
      </c>
      <c r="F302" s="16">
        <v>35</v>
      </c>
      <c r="G302" s="16">
        <v>25</v>
      </c>
      <c r="H302" s="16"/>
      <c r="I302" s="16">
        <v>125</v>
      </c>
      <c r="J302" s="16">
        <v>145</v>
      </c>
      <c r="K302" s="16"/>
      <c r="L302" s="16">
        <v>95</v>
      </c>
      <c r="M302" s="32" t="s">
        <v>17</v>
      </c>
      <c r="N302" s="15" t="s">
        <v>18</v>
      </c>
    </row>
    <row r="303" spans="1:14" x14ac:dyDescent="0.35">
      <c r="A303" s="32" t="s">
        <v>1675</v>
      </c>
      <c r="B303" s="32" t="s">
        <v>687</v>
      </c>
      <c r="C303" s="15" t="s">
        <v>688</v>
      </c>
      <c r="D303" s="16">
        <v>105</v>
      </c>
      <c r="E303" s="16">
        <v>100</v>
      </c>
      <c r="F303" s="16">
        <v>85</v>
      </c>
      <c r="G303" s="16">
        <v>45</v>
      </c>
      <c r="H303" s="16"/>
      <c r="I303" s="16">
        <v>290</v>
      </c>
      <c r="J303" s="16">
        <v>335</v>
      </c>
      <c r="K303" s="16"/>
      <c r="L303" s="16">
        <v>190</v>
      </c>
      <c r="M303" s="32" t="s">
        <v>17</v>
      </c>
      <c r="N303" s="15" t="s">
        <v>18</v>
      </c>
    </row>
    <row r="304" spans="1:14" x14ac:dyDescent="0.35">
      <c r="A304" s="32" t="s">
        <v>1676</v>
      </c>
      <c r="B304" s="32" t="s">
        <v>689</v>
      </c>
      <c r="C304" s="15" t="s">
        <v>690</v>
      </c>
      <c r="D304" s="16">
        <v>220</v>
      </c>
      <c r="E304" s="16">
        <v>175</v>
      </c>
      <c r="F304" s="16">
        <v>125</v>
      </c>
      <c r="G304" s="16">
        <v>60</v>
      </c>
      <c r="H304" s="16"/>
      <c r="I304" s="16">
        <v>515</v>
      </c>
      <c r="J304" s="16">
        <v>575</v>
      </c>
      <c r="K304" s="16"/>
      <c r="L304" s="16">
        <v>335</v>
      </c>
      <c r="M304" s="32" t="s">
        <v>17</v>
      </c>
      <c r="N304" s="15" t="s">
        <v>18</v>
      </c>
    </row>
    <row r="305" spans="1:14" x14ac:dyDescent="0.35">
      <c r="A305" s="32" t="s">
        <v>1677</v>
      </c>
      <c r="B305" s="32" t="s">
        <v>691</v>
      </c>
      <c r="C305" s="15" t="s">
        <v>425</v>
      </c>
      <c r="D305" s="16">
        <v>60</v>
      </c>
      <c r="E305" s="16">
        <v>50</v>
      </c>
      <c r="F305" s="16">
        <v>50</v>
      </c>
      <c r="G305" s="16">
        <v>25</v>
      </c>
      <c r="H305" s="16"/>
      <c r="I305" s="16">
        <v>160</v>
      </c>
      <c r="J305" s="16">
        <v>185</v>
      </c>
      <c r="K305" s="16"/>
      <c r="L305" s="16">
        <v>105</v>
      </c>
      <c r="M305" s="32" t="s">
        <v>17</v>
      </c>
      <c r="N305" s="15" t="s">
        <v>18</v>
      </c>
    </row>
    <row r="306" spans="1:14" x14ac:dyDescent="0.35">
      <c r="A306" s="32" t="s">
        <v>1678</v>
      </c>
      <c r="B306" s="32" t="s">
        <v>692</v>
      </c>
      <c r="C306" s="15" t="s">
        <v>693</v>
      </c>
      <c r="D306" s="16">
        <v>180</v>
      </c>
      <c r="E306" s="16">
        <v>220</v>
      </c>
      <c r="F306" s="16">
        <v>175</v>
      </c>
      <c r="G306" s="16">
        <v>100</v>
      </c>
      <c r="H306" s="16"/>
      <c r="I306" s="16">
        <v>580</v>
      </c>
      <c r="J306" s="16">
        <v>680</v>
      </c>
      <c r="K306" s="16"/>
      <c r="L306" s="16">
        <v>350</v>
      </c>
      <c r="M306" s="32" t="s">
        <v>17</v>
      </c>
      <c r="N306" s="15" t="s">
        <v>18</v>
      </c>
    </row>
    <row r="307" spans="1:14" x14ac:dyDescent="0.35">
      <c r="A307" s="32" t="s">
        <v>1679</v>
      </c>
      <c r="B307" s="32" t="s">
        <v>694</v>
      </c>
      <c r="C307" s="15" t="s">
        <v>695</v>
      </c>
      <c r="D307" s="16">
        <v>45</v>
      </c>
      <c r="E307" s="16">
        <v>35</v>
      </c>
      <c r="F307" s="16">
        <v>50</v>
      </c>
      <c r="G307" s="16">
        <v>20</v>
      </c>
      <c r="H307" s="16"/>
      <c r="I307" s="16">
        <v>135</v>
      </c>
      <c r="J307" s="16">
        <v>155</v>
      </c>
      <c r="K307" s="16"/>
      <c r="L307" s="16">
        <v>90</v>
      </c>
      <c r="M307" s="32" t="s">
        <v>17</v>
      </c>
      <c r="N307" s="15" t="s">
        <v>18</v>
      </c>
    </row>
    <row r="308" spans="1:14" x14ac:dyDescent="0.35">
      <c r="A308" s="32" t="s">
        <v>1680</v>
      </c>
      <c r="B308" s="32" t="s">
        <v>696</v>
      </c>
      <c r="C308" s="15" t="s">
        <v>697</v>
      </c>
      <c r="D308" s="16">
        <v>285</v>
      </c>
      <c r="E308" s="16">
        <v>340</v>
      </c>
      <c r="F308" s="16">
        <v>300</v>
      </c>
      <c r="G308" s="16">
        <v>155</v>
      </c>
      <c r="H308" s="16"/>
      <c r="I308" s="16">
        <v>925</v>
      </c>
      <c r="J308" s="16">
        <v>1075</v>
      </c>
      <c r="K308" s="16"/>
      <c r="L308" s="16">
        <v>570</v>
      </c>
      <c r="M308" s="32" t="s">
        <v>17</v>
      </c>
      <c r="N308" s="15" t="s">
        <v>18</v>
      </c>
    </row>
    <row r="309" spans="1:14" x14ac:dyDescent="0.35">
      <c r="A309" s="32" t="s">
        <v>1681</v>
      </c>
      <c r="B309" s="32" t="s">
        <v>698</v>
      </c>
      <c r="C309" s="15" t="s">
        <v>699</v>
      </c>
      <c r="D309" s="16">
        <v>590</v>
      </c>
      <c r="E309" s="16">
        <v>615</v>
      </c>
      <c r="F309" s="16">
        <v>410</v>
      </c>
      <c r="G309" s="16">
        <v>190</v>
      </c>
      <c r="H309" s="16"/>
      <c r="I309" s="16">
        <v>1620</v>
      </c>
      <c r="J309" s="16">
        <v>1805</v>
      </c>
      <c r="K309" s="16"/>
      <c r="L309" s="16">
        <v>860</v>
      </c>
      <c r="M309" s="32" t="s">
        <v>17</v>
      </c>
      <c r="N309" s="15" t="s">
        <v>18</v>
      </c>
    </row>
    <row r="310" spans="1:14" x14ac:dyDescent="0.35">
      <c r="A310" s="32" t="s">
        <v>1682</v>
      </c>
      <c r="B310" s="32" t="s">
        <v>700</v>
      </c>
      <c r="C310" s="15" t="s">
        <v>701</v>
      </c>
      <c r="D310" s="16">
        <v>275</v>
      </c>
      <c r="E310" s="16">
        <v>300</v>
      </c>
      <c r="F310" s="16">
        <v>220</v>
      </c>
      <c r="G310" s="16">
        <v>130</v>
      </c>
      <c r="H310" s="16"/>
      <c r="I310" s="16">
        <v>800</v>
      </c>
      <c r="J310" s="16">
        <v>925</v>
      </c>
      <c r="K310" s="16"/>
      <c r="L310" s="16">
        <v>450</v>
      </c>
      <c r="M310" s="32" t="s">
        <v>17</v>
      </c>
      <c r="N310" s="15" t="s">
        <v>18</v>
      </c>
    </row>
    <row r="311" spans="1:14" x14ac:dyDescent="0.35">
      <c r="A311" s="32" t="s">
        <v>1683</v>
      </c>
      <c r="B311" s="32" t="s">
        <v>702</v>
      </c>
      <c r="C311" s="15" t="s">
        <v>703</v>
      </c>
      <c r="D311" s="16">
        <v>300</v>
      </c>
      <c r="E311" s="16">
        <v>380</v>
      </c>
      <c r="F311" s="16">
        <v>315</v>
      </c>
      <c r="G311" s="16">
        <v>130</v>
      </c>
      <c r="H311" s="16"/>
      <c r="I311" s="16">
        <v>995</v>
      </c>
      <c r="J311" s="16">
        <v>1125</v>
      </c>
      <c r="K311" s="16"/>
      <c r="L311" s="16">
        <v>520</v>
      </c>
      <c r="M311" s="32" t="s">
        <v>17</v>
      </c>
      <c r="N311" s="15" t="s">
        <v>18</v>
      </c>
    </row>
    <row r="312" spans="1:14" x14ac:dyDescent="0.35">
      <c r="A312" s="32" t="s">
        <v>1684</v>
      </c>
      <c r="B312" s="32" t="s">
        <v>704</v>
      </c>
      <c r="C312" s="15" t="s">
        <v>705</v>
      </c>
      <c r="D312" s="16">
        <v>120</v>
      </c>
      <c r="E312" s="16">
        <v>125</v>
      </c>
      <c r="F312" s="16">
        <v>125</v>
      </c>
      <c r="G312" s="16">
        <v>50</v>
      </c>
      <c r="H312" s="16"/>
      <c r="I312" s="16">
        <v>365</v>
      </c>
      <c r="J312" s="16">
        <v>420</v>
      </c>
      <c r="K312" s="16"/>
      <c r="L312" s="16">
        <v>235</v>
      </c>
      <c r="M312" s="32" t="s">
        <v>17</v>
      </c>
      <c r="N312" s="15" t="s">
        <v>18</v>
      </c>
    </row>
    <row r="313" spans="1:14" x14ac:dyDescent="0.35">
      <c r="A313" s="32" t="s">
        <v>1685</v>
      </c>
      <c r="B313" s="32" t="s">
        <v>706</v>
      </c>
      <c r="C313" s="15" t="s">
        <v>707</v>
      </c>
      <c r="D313" s="16">
        <v>395</v>
      </c>
      <c r="E313" s="16">
        <v>380</v>
      </c>
      <c r="F313" s="16">
        <v>250</v>
      </c>
      <c r="G313" s="16">
        <v>140</v>
      </c>
      <c r="H313" s="16"/>
      <c r="I313" s="16">
        <v>1020</v>
      </c>
      <c r="J313" s="16">
        <v>1160</v>
      </c>
      <c r="K313" s="16"/>
      <c r="L313" s="16">
        <v>630</v>
      </c>
      <c r="M313" s="32" t="s">
        <v>17</v>
      </c>
      <c r="N313" s="15" t="s">
        <v>18</v>
      </c>
    </row>
    <row r="314" spans="1:14" x14ac:dyDescent="0.35">
      <c r="A314" s="32" t="s">
        <v>1686</v>
      </c>
      <c r="B314" s="32" t="s">
        <v>708</v>
      </c>
      <c r="C314" s="15" t="s">
        <v>709</v>
      </c>
      <c r="D314" s="16">
        <v>475</v>
      </c>
      <c r="E314" s="16">
        <v>505</v>
      </c>
      <c r="F314" s="16">
        <v>385</v>
      </c>
      <c r="G314" s="16">
        <v>165</v>
      </c>
      <c r="H314" s="16"/>
      <c r="I314" s="16">
        <v>1365</v>
      </c>
      <c r="J314" s="16">
        <v>1530</v>
      </c>
      <c r="K314" s="16"/>
      <c r="L314" s="16">
        <v>745</v>
      </c>
      <c r="M314" s="32" t="s">
        <v>17</v>
      </c>
      <c r="N314" s="15" t="s">
        <v>18</v>
      </c>
    </row>
    <row r="315" spans="1:14" x14ac:dyDescent="0.35">
      <c r="A315" s="32" t="s">
        <v>1687</v>
      </c>
      <c r="B315" s="32" t="s">
        <v>710</v>
      </c>
      <c r="C315" s="15" t="s">
        <v>711</v>
      </c>
      <c r="D315" s="16">
        <v>275</v>
      </c>
      <c r="E315" s="16">
        <v>340</v>
      </c>
      <c r="F315" s="16">
        <v>280</v>
      </c>
      <c r="G315" s="16">
        <v>105</v>
      </c>
      <c r="H315" s="16"/>
      <c r="I315" s="16">
        <v>895</v>
      </c>
      <c r="J315" s="16">
        <v>1000</v>
      </c>
      <c r="K315" s="16"/>
      <c r="L315" s="16">
        <v>520</v>
      </c>
      <c r="M315" s="32" t="s">
        <v>17</v>
      </c>
      <c r="N315" s="15" t="s">
        <v>18</v>
      </c>
    </row>
    <row r="316" spans="1:14" x14ac:dyDescent="0.35">
      <c r="A316" s="32" t="s">
        <v>1688</v>
      </c>
      <c r="B316" s="32" t="s">
        <v>712</v>
      </c>
      <c r="C316" s="15" t="s">
        <v>713</v>
      </c>
      <c r="D316" s="16">
        <v>415</v>
      </c>
      <c r="E316" s="16">
        <v>555</v>
      </c>
      <c r="F316" s="16">
        <v>450</v>
      </c>
      <c r="G316" s="16">
        <v>220</v>
      </c>
      <c r="H316" s="16"/>
      <c r="I316" s="16">
        <v>1420</v>
      </c>
      <c r="J316" s="16">
        <v>1635</v>
      </c>
      <c r="K316" s="16"/>
      <c r="L316" s="16">
        <v>800</v>
      </c>
      <c r="M316" s="32" t="s">
        <v>17</v>
      </c>
      <c r="N316" s="15" t="s">
        <v>18</v>
      </c>
    </row>
    <row r="317" spans="1:14" x14ac:dyDescent="0.35">
      <c r="A317" s="32" t="s">
        <v>1689</v>
      </c>
      <c r="B317" s="32" t="s">
        <v>714</v>
      </c>
      <c r="C317" s="15" t="s">
        <v>488</v>
      </c>
      <c r="D317" s="16">
        <v>240</v>
      </c>
      <c r="E317" s="16">
        <v>340</v>
      </c>
      <c r="F317" s="16">
        <v>260</v>
      </c>
      <c r="G317" s="16">
        <v>120</v>
      </c>
      <c r="H317" s="16"/>
      <c r="I317" s="16">
        <v>840</v>
      </c>
      <c r="J317" s="16">
        <v>965</v>
      </c>
      <c r="K317" s="16"/>
      <c r="L317" s="16">
        <v>460</v>
      </c>
      <c r="M317" s="32" t="s">
        <v>17</v>
      </c>
      <c r="N317" s="15" t="s">
        <v>18</v>
      </c>
    </row>
    <row r="318" spans="1:14" x14ac:dyDescent="0.35">
      <c r="A318" s="32" t="s">
        <v>1690</v>
      </c>
      <c r="B318" s="32" t="s">
        <v>715</v>
      </c>
      <c r="C318" s="15" t="s">
        <v>716</v>
      </c>
      <c r="D318" s="16">
        <v>75</v>
      </c>
      <c r="E318" s="16">
        <v>85</v>
      </c>
      <c r="F318" s="16">
        <v>85</v>
      </c>
      <c r="G318" s="16">
        <v>55</v>
      </c>
      <c r="H318" s="16"/>
      <c r="I318" s="16">
        <v>250</v>
      </c>
      <c r="J318" s="16">
        <v>305</v>
      </c>
      <c r="K318" s="16"/>
      <c r="L318" s="16">
        <v>140</v>
      </c>
      <c r="M318" s="32" t="s">
        <v>56</v>
      </c>
      <c r="N318" s="15" t="s">
        <v>57</v>
      </c>
    </row>
    <row r="319" spans="1:14" x14ac:dyDescent="0.35">
      <c r="A319" s="32" t="s">
        <v>1691</v>
      </c>
      <c r="B319" s="32" t="s">
        <v>717</v>
      </c>
      <c r="C319" s="15" t="s">
        <v>718</v>
      </c>
      <c r="D319" s="16">
        <v>115</v>
      </c>
      <c r="E319" s="16">
        <v>95</v>
      </c>
      <c r="F319" s="16">
        <v>85</v>
      </c>
      <c r="G319" s="16">
        <v>35</v>
      </c>
      <c r="H319" s="16"/>
      <c r="I319" s="16">
        <v>295</v>
      </c>
      <c r="J319" s="16">
        <v>330</v>
      </c>
      <c r="K319" s="16"/>
      <c r="L319" s="16">
        <v>170</v>
      </c>
      <c r="M319" s="32" t="s">
        <v>56</v>
      </c>
      <c r="N319" s="15" t="s">
        <v>57</v>
      </c>
    </row>
    <row r="320" spans="1:14" x14ac:dyDescent="0.35">
      <c r="A320" s="32" t="s">
        <v>1692</v>
      </c>
      <c r="B320" s="32" t="s">
        <v>719</v>
      </c>
      <c r="C320" s="15" t="s">
        <v>251</v>
      </c>
      <c r="D320" s="16">
        <v>145</v>
      </c>
      <c r="E320" s="16">
        <v>180</v>
      </c>
      <c r="F320" s="16">
        <v>130</v>
      </c>
      <c r="G320" s="16">
        <v>70</v>
      </c>
      <c r="H320" s="16"/>
      <c r="I320" s="16">
        <v>455</v>
      </c>
      <c r="J320" s="16">
        <v>520</v>
      </c>
      <c r="K320" s="16"/>
      <c r="L320" s="16">
        <v>245</v>
      </c>
      <c r="M320" s="32" t="s">
        <v>56</v>
      </c>
      <c r="N320" s="15" t="s">
        <v>57</v>
      </c>
    </row>
    <row r="321" spans="1:14" x14ac:dyDescent="0.35">
      <c r="A321" s="32" t="s">
        <v>1693</v>
      </c>
      <c r="B321" s="32" t="s">
        <v>720</v>
      </c>
      <c r="C321" s="15" t="s">
        <v>721</v>
      </c>
      <c r="D321" s="16">
        <v>165</v>
      </c>
      <c r="E321" s="16">
        <v>160</v>
      </c>
      <c r="F321" s="16">
        <v>105</v>
      </c>
      <c r="G321" s="16">
        <v>50</v>
      </c>
      <c r="H321" s="16"/>
      <c r="I321" s="16">
        <v>425</v>
      </c>
      <c r="J321" s="16">
        <v>470</v>
      </c>
      <c r="K321" s="16"/>
      <c r="L321" s="16">
        <v>260</v>
      </c>
      <c r="M321" s="32" t="s">
        <v>56</v>
      </c>
      <c r="N321" s="15" t="s">
        <v>57</v>
      </c>
    </row>
    <row r="322" spans="1:14" x14ac:dyDescent="0.35">
      <c r="A322" s="32" t="s">
        <v>1694</v>
      </c>
      <c r="B322" s="32" t="s">
        <v>722</v>
      </c>
      <c r="C322" s="15" t="s">
        <v>723</v>
      </c>
      <c r="D322" s="16">
        <v>120</v>
      </c>
      <c r="E322" s="16">
        <v>105</v>
      </c>
      <c r="F322" s="16">
        <v>85</v>
      </c>
      <c r="G322" s="16">
        <v>35</v>
      </c>
      <c r="H322" s="16"/>
      <c r="I322" s="16">
        <v>315</v>
      </c>
      <c r="J322" s="16">
        <v>350</v>
      </c>
      <c r="K322" s="16"/>
      <c r="L322" s="16">
        <v>200</v>
      </c>
      <c r="M322" s="32" t="s">
        <v>56</v>
      </c>
      <c r="N322" s="15" t="s">
        <v>57</v>
      </c>
    </row>
    <row r="323" spans="1:14" x14ac:dyDescent="0.35">
      <c r="A323" s="32" t="s">
        <v>1695</v>
      </c>
      <c r="B323" s="32" t="s">
        <v>724</v>
      </c>
      <c r="C323" s="15" t="s">
        <v>725</v>
      </c>
      <c r="D323" s="16">
        <v>155</v>
      </c>
      <c r="E323" s="16">
        <v>180</v>
      </c>
      <c r="F323" s="16">
        <v>150</v>
      </c>
      <c r="G323" s="16">
        <v>60</v>
      </c>
      <c r="H323" s="16"/>
      <c r="I323" s="16">
        <v>480</v>
      </c>
      <c r="J323" s="16">
        <v>545</v>
      </c>
      <c r="K323" s="16"/>
      <c r="L323" s="16">
        <v>260</v>
      </c>
      <c r="M323" s="32" t="s">
        <v>56</v>
      </c>
      <c r="N323" s="15" t="s">
        <v>57</v>
      </c>
    </row>
    <row r="324" spans="1:14" x14ac:dyDescent="0.35">
      <c r="A324" s="32" t="s">
        <v>1696</v>
      </c>
      <c r="B324" s="32" t="s">
        <v>726</v>
      </c>
      <c r="C324" s="15" t="s">
        <v>727</v>
      </c>
      <c r="D324" s="16">
        <v>90</v>
      </c>
      <c r="E324" s="16">
        <v>90</v>
      </c>
      <c r="F324" s="16">
        <v>80</v>
      </c>
      <c r="G324" s="16">
        <v>35</v>
      </c>
      <c r="H324" s="16"/>
      <c r="I324" s="16">
        <v>265</v>
      </c>
      <c r="J324" s="16">
        <v>300</v>
      </c>
      <c r="K324" s="16"/>
      <c r="L324" s="16">
        <v>150</v>
      </c>
      <c r="M324" s="32" t="s">
        <v>56</v>
      </c>
      <c r="N324" s="15" t="s">
        <v>57</v>
      </c>
    </row>
    <row r="325" spans="1:14" x14ac:dyDescent="0.35">
      <c r="A325" s="32" t="s">
        <v>1697</v>
      </c>
      <c r="B325" s="32" t="s">
        <v>728</v>
      </c>
      <c r="C325" s="15" t="s">
        <v>729</v>
      </c>
      <c r="D325" s="16">
        <v>45</v>
      </c>
      <c r="E325" s="16">
        <v>60</v>
      </c>
      <c r="F325" s="16">
        <v>50</v>
      </c>
      <c r="G325" s="16">
        <v>20</v>
      </c>
      <c r="H325" s="16"/>
      <c r="I325" s="16">
        <v>155</v>
      </c>
      <c r="J325" s="16">
        <v>180</v>
      </c>
      <c r="K325" s="16"/>
      <c r="L325" s="16">
        <v>85</v>
      </c>
      <c r="M325" s="32" t="s">
        <v>56</v>
      </c>
      <c r="N325" s="15" t="s">
        <v>57</v>
      </c>
    </row>
    <row r="326" spans="1:14" x14ac:dyDescent="0.35">
      <c r="A326" s="32" t="s">
        <v>1698</v>
      </c>
      <c r="B326" s="32" t="s">
        <v>730</v>
      </c>
      <c r="C326" s="15" t="s">
        <v>731</v>
      </c>
      <c r="D326" s="16">
        <v>110</v>
      </c>
      <c r="E326" s="16">
        <v>115</v>
      </c>
      <c r="F326" s="16">
        <v>85</v>
      </c>
      <c r="G326" s="16">
        <v>40</v>
      </c>
      <c r="H326" s="16"/>
      <c r="I326" s="16">
        <v>305</v>
      </c>
      <c r="J326" s="16">
        <v>345</v>
      </c>
      <c r="K326" s="16"/>
      <c r="L326" s="16">
        <v>185</v>
      </c>
      <c r="M326" s="32" t="s">
        <v>56</v>
      </c>
      <c r="N326" s="15" t="s">
        <v>57</v>
      </c>
    </row>
    <row r="327" spans="1:14" x14ac:dyDescent="0.35">
      <c r="A327" s="32" t="s">
        <v>1699</v>
      </c>
      <c r="B327" s="32" t="s">
        <v>732</v>
      </c>
      <c r="C327" s="15" t="s">
        <v>733</v>
      </c>
      <c r="D327" s="16">
        <v>90</v>
      </c>
      <c r="E327" s="16">
        <v>120</v>
      </c>
      <c r="F327" s="16">
        <v>130</v>
      </c>
      <c r="G327" s="16">
        <v>50</v>
      </c>
      <c r="H327" s="16"/>
      <c r="I327" s="16">
        <v>340</v>
      </c>
      <c r="J327" s="16">
        <v>390</v>
      </c>
      <c r="K327" s="16"/>
      <c r="L327" s="16">
        <v>190</v>
      </c>
      <c r="M327" s="32" t="s">
        <v>56</v>
      </c>
      <c r="N327" s="15" t="s">
        <v>57</v>
      </c>
    </row>
    <row r="328" spans="1:14" x14ac:dyDescent="0.35">
      <c r="A328" s="32" t="s">
        <v>1700</v>
      </c>
      <c r="B328" s="32" t="s">
        <v>734</v>
      </c>
      <c r="C328" s="15" t="s">
        <v>735</v>
      </c>
      <c r="D328" s="16">
        <v>70</v>
      </c>
      <c r="E328" s="16">
        <v>85</v>
      </c>
      <c r="F328" s="16">
        <v>60</v>
      </c>
      <c r="G328" s="16">
        <v>40</v>
      </c>
      <c r="H328" s="16"/>
      <c r="I328" s="16">
        <v>215</v>
      </c>
      <c r="J328" s="16">
        <v>260</v>
      </c>
      <c r="K328" s="16"/>
      <c r="L328" s="16">
        <v>120</v>
      </c>
      <c r="M328" s="32" t="s">
        <v>56</v>
      </c>
      <c r="N328" s="15" t="s">
        <v>57</v>
      </c>
    </row>
    <row r="329" spans="1:14" x14ac:dyDescent="0.35">
      <c r="A329" s="32" t="s">
        <v>1701</v>
      </c>
      <c r="B329" s="32" t="s">
        <v>736</v>
      </c>
      <c r="C329" s="15" t="s">
        <v>737</v>
      </c>
      <c r="D329" s="16">
        <v>215</v>
      </c>
      <c r="E329" s="16">
        <v>210</v>
      </c>
      <c r="F329" s="16">
        <v>160</v>
      </c>
      <c r="G329" s="16">
        <v>80</v>
      </c>
      <c r="H329" s="16"/>
      <c r="I329" s="16">
        <v>585</v>
      </c>
      <c r="J329" s="16">
        <v>665</v>
      </c>
      <c r="K329" s="16"/>
      <c r="L329" s="16">
        <v>330</v>
      </c>
      <c r="M329" s="32" t="s">
        <v>56</v>
      </c>
      <c r="N329" s="15" t="s">
        <v>57</v>
      </c>
    </row>
    <row r="330" spans="1:14" x14ac:dyDescent="0.35">
      <c r="A330" s="32" t="s">
        <v>1702</v>
      </c>
      <c r="B330" s="32" t="s">
        <v>738</v>
      </c>
      <c r="C330" s="15" t="s">
        <v>739</v>
      </c>
      <c r="D330" s="16">
        <v>75</v>
      </c>
      <c r="E330" s="16">
        <v>70</v>
      </c>
      <c r="F330" s="16">
        <v>65</v>
      </c>
      <c r="G330" s="16">
        <v>35</v>
      </c>
      <c r="H330" s="16"/>
      <c r="I330" s="16">
        <v>210</v>
      </c>
      <c r="J330" s="16">
        <v>240</v>
      </c>
      <c r="K330" s="16"/>
      <c r="L330" s="16">
        <v>130</v>
      </c>
      <c r="M330" s="32" t="s">
        <v>56</v>
      </c>
      <c r="N330" s="15" t="s">
        <v>57</v>
      </c>
    </row>
    <row r="331" spans="1:14" x14ac:dyDescent="0.35">
      <c r="A331" s="32" t="s">
        <v>1703</v>
      </c>
      <c r="B331" s="32" t="s">
        <v>740</v>
      </c>
      <c r="C331" s="15" t="s">
        <v>741</v>
      </c>
      <c r="D331" s="16">
        <v>60</v>
      </c>
      <c r="E331" s="16">
        <v>50</v>
      </c>
      <c r="F331" s="16">
        <v>40</v>
      </c>
      <c r="G331" s="16">
        <v>20</v>
      </c>
      <c r="H331" s="16"/>
      <c r="I331" s="16">
        <v>150</v>
      </c>
      <c r="J331" s="16">
        <v>170</v>
      </c>
      <c r="K331" s="16"/>
      <c r="L331" s="16">
        <v>95</v>
      </c>
      <c r="M331" s="32" t="s">
        <v>56</v>
      </c>
      <c r="N331" s="15" t="s">
        <v>57</v>
      </c>
    </row>
    <row r="332" spans="1:14" x14ac:dyDescent="0.35">
      <c r="A332" s="32" t="s">
        <v>1704</v>
      </c>
      <c r="B332" s="32" t="s">
        <v>742</v>
      </c>
      <c r="C332" s="15" t="s">
        <v>349</v>
      </c>
      <c r="D332" s="16">
        <v>145</v>
      </c>
      <c r="E332" s="16">
        <v>185</v>
      </c>
      <c r="F332" s="16">
        <v>125</v>
      </c>
      <c r="G332" s="16">
        <v>50</v>
      </c>
      <c r="H332" s="16"/>
      <c r="I332" s="16">
        <v>455</v>
      </c>
      <c r="J332" s="16">
        <v>510</v>
      </c>
      <c r="K332" s="16"/>
      <c r="L332" s="16">
        <v>215</v>
      </c>
      <c r="M332" s="32" t="s">
        <v>56</v>
      </c>
      <c r="N332" s="15" t="s">
        <v>57</v>
      </c>
    </row>
    <row r="333" spans="1:14" x14ac:dyDescent="0.35">
      <c r="A333" s="32" t="s">
        <v>1705</v>
      </c>
      <c r="B333" s="32" t="s">
        <v>743</v>
      </c>
      <c r="C333" s="15" t="s">
        <v>744</v>
      </c>
      <c r="D333" s="16">
        <v>50</v>
      </c>
      <c r="E333" s="16">
        <v>80</v>
      </c>
      <c r="F333" s="16">
        <v>75</v>
      </c>
      <c r="G333" s="16">
        <v>45</v>
      </c>
      <c r="H333" s="16"/>
      <c r="I333" s="16">
        <v>210</v>
      </c>
      <c r="J333" s="16">
        <v>255</v>
      </c>
      <c r="K333" s="16"/>
      <c r="L333" s="16">
        <v>130</v>
      </c>
      <c r="M333" s="32" t="s">
        <v>56</v>
      </c>
      <c r="N333" s="15" t="s">
        <v>57</v>
      </c>
    </row>
    <row r="334" spans="1:14" x14ac:dyDescent="0.35">
      <c r="A334" s="32" t="s">
        <v>1706</v>
      </c>
      <c r="B334" s="32" t="s">
        <v>745</v>
      </c>
      <c r="C334" s="15" t="s">
        <v>746</v>
      </c>
      <c r="D334" s="16">
        <v>210</v>
      </c>
      <c r="E334" s="16">
        <v>275</v>
      </c>
      <c r="F334" s="16">
        <v>205</v>
      </c>
      <c r="G334" s="16">
        <v>100</v>
      </c>
      <c r="H334" s="16"/>
      <c r="I334" s="16">
        <v>685</v>
      </c>
      <c r="J334" s="16">
        <v>785</v>
      </c>
      <c r="K334" s="16"/>
      <c r="L334" s="16">
        <v>395</v>
      </c>
      <c r="M334" s="32" t="s">
        <v>56</v>
      </c>
      <c r="N334" s="15" t="s">
        <v>57</v>
      </c>
    </row>
    <row r="335" spans="1:14" x14ac:dyDescent="0.35">
      <c r="A335" s="32" t="s">
        <v>1707</v>
      </c>
      <c r="B335" s="32" t="s">
        <v>747</v>
      </c>
      <c r="C335" s="15" t="s">
        <v>748</v>
      </c>
      <c r="D335" s="16">
        <v>135</v>
      </c>
      <c r="E335" s="16">
        <v>155</v>
      </c>
      <c r="F335" s="16">
        <v>110</v>
      </c>
      <c r="G335" s="16">
        <v>75</v>
      </c>
      <c r="H335" s="16"/>
      <c r="I335" s="16">
        <v>400</v>
      </c>
      <c r="J335" s="16">
        <v>475</v>
      </c>
      <c r="K335" s="16"/>
      <c r="L335" s="16">
        <v>220</v>
      </c>
      <c r="M335" s="32" t="s">
        <v>56</v>
      </c>
      <c r="N335" s="15" t="s">
        <v>57</v>
      </c>
    </row>
    <row r="336" spans="1:14" x14ac:dyDescent="0.35">
      <c r="A336" s="32" t="s">
        <v>1708</v>
      </c>
      <c r="B336" s="32" t="s">
        <v>749</v>
      </c>
      <c r="C336" s="15" t="s">
        <v>750</v>
      </c>
      <c r="D336" s="16">
        <v>100</v>
      </c>
      <c r="E336" s="16">
        <v>140</v>
      </c>
      <c r="F336" s="16">
        <v>100</v>
      </c>
      <c r="G336" s="16">
        <v>60</v>
      </c>
      <c r="H336" s="16"/>
      <c r="I336" s="16">
        <v>335</v>
      </c>
      <c r="J336" s="16">
        <v>400</v>
      </c>
      <c r="K336" s="16"/>
      <c r="L336" s="16">
        <v>180</v>
      </c>
      <c r="M336" s="32" t="s">
        <v>56</v>
      </c>
      <c r="N336" s="15" t="s">
        <v>57</v>
      </c>
    </row>
    <row r="337" spans="1:14" x14ac:dyDescent="0.35">
      <c r="A337" s="32" t="s">
        <v>1709</v>
      </c>
      <c r="B337" s="32" t="s">
        <v>751</v>
      </c>
      <c r="C337" s="15" t="s">
        <v>752</v>
      </c>
      <c r="D337" s="16">
        <v>220</v>
      </c>
      <c r="E337" s="16">
        <v>245</v>
      </c>
      <c r="F337" s="16">
        <v>160</v>
      </c>
      <c r="G337" s="16">
        <v>100</v>
      </c>
      <c r="H337" s="16"/>
      <c r="I337" s="16">
        <v>630</v>
      </c>
      <c r="J337" s="16">
        <v>730</v>
      </c>
      <c r="K337" s="16"/>
      <c r="L337" s="16">
        <v>345</v>
      </c>
      <c r="M337" s="32" t="s">
        <v>56</v>
      </c>
      <c r="N337" s="15" t="s">
        <v>57</v>
      </c>
    </row>
    <row r="338" spans="1:14" x14ac:dyDescent="0.35">
      <c r="A338" s="32" t="s">
        <v>1710</v>
      </c>
      <c r="B338" s="32" t="s">
        <v>753</v>
      </c>
      <c r="C338" s="15" t="s">
        <v>754</v>
      </c>
      <c r="D338" s="16">
        <v>95</v>
      </c>
      <c r="E338" s="16">
        <v>120</v>
      </c>
      <c r="F338" s="16">
        <v>105</v>
      </c>
      <c r="G338" s="16">
        <v>50</v>
      </c>
      <c r="H338" s="16"/>
      <c r="I338" s="16">
        <v>325</v>
      </c>
      <c r="J338" s="16">
        <v>375</v>
      </c>
      <c r="K338" s="16"/>
      <c r="L338" s="16">
        <v>180</v>
      </c>
      <c r="M338" s="32" t="s">
        <v>56</v>
      </c>
      <c r="N338" s="15" t="s">
        <v>57</v>
      </c>
    </row>
    <row r="339" spans="1:14" x14ac:dyDescent="0.35">
      <c r="A339" s="32" t="s">
        <v>1711</v>
      </c>
      <c r="B339" s="32" t="s">
        <v>755</v>
      </c>
      <c r="C339" s="15" t="s">
        <v>756</v>
      </c>
      <c r="D339" s="16">
        <v>340</v>
      </c>
      <c r="E339" s="16">
        <v>285</v>
      </c>
      <c r="F339" s="16">
        <v>155</v>
      </c>
      <c r="G339" s="16">
        <v>65</v>
      </c>
      <c r="H339" s="16"/>
      <c r="I339" s="16">
        <v>780</v>
      </c>
      <c r="J339" s="16">
        <v>840</v>
      </c>
      <c r="K339" s="16"/>
      <c r="L339" s="16">
        <v>460</v>
      </c>
      <c r="M339" s="32" t="s">
        <v>58</v>
      </c>
      <c r="N339" s="15" t="s">
        <v>59</v>
      </c>
    </row>
    <row r="340" spans="1:14" x14ac:dyDescent="0.35">
      <c r="A340" s="32" t="s">
        <v>1712</v>
      </c>
      <c r="B340" s="32" t="s">
        <v>757</v>
      </c>
      <c r="C340" s="15" t="s">
        <v>758</v>
      </c>
      <c r="D340" s="16">
        <v>75</v>
      </c>
      <c r="E340" s="16">
        <v>80</v>
      </c>
      <c r="F340" s="16">
        <v>50</v>
      </c>
      <c r="G340" s="16">
        <v>20</v>
      </c>
      <c r="H340" s="16"/>
      <c r="I340" s="16">
        <v>195</v>
      </c>
      <c r="J340" s="16">
        <v>220</v>
      </c>
      <c r="K340" s="16"/>
      <c r="L340" s="16">
        <v>125</v>
      </c>
      <c r="M340" s="32" t="s">
        <v>58</v>
      </c>
      <c r="N340" s="15" t="s">
        <v>59</v>
      </c>
    </row>
    <row r="341" spans="1:14" x14ac:dyDescent="0.35">
      <c r="A341" s="32" t="s">
        <v>1713</v>
      </c>
      <c r="B341" s="32" t="s">
        <v>759</v>
      </c>
      <c r="C341" s="15" t="s">
        <v>760</v>
      </c>
      <c r="D341" s="16">
        <v>160</v>
      </c>
      <c r="E341" s="16">
        <v>175</v>
      </c>
      <c r="F341" s="16">
        <v>145</v>
      </c>
      <c r="G341" s="16">
        <v>60</v>
      </c>
      <c r="H341" s="16"/>
      <c r="I341" s="16">
        <v>480</v>
      </c>
      <c r="J341" s="16">
        <v>540</v>
      </c>
      <c r="K341" s="16"/>
      <c r="L341" s="16">
        <v>280</v>
      </c>
      <c r="M341" s="32" t="s">
        <v>58</v>
      </c>
      <c r="N341" s="15" t="s">
        <v>59</v>
      </c>
    </row>
    <row r="342" spans="1:14" x14ac:dyDescent="0.35">
      <c r="A342" s="32" t="s">
        <v>1714</v>
      </c>
      <c r="B342" s="32" t="s">
        <v>761</v>
      </c>
      <c r="C342" s="15" t="s">
        <v>762</v>
      </c>
      <c r="D342" s="16">
        <v>55</v>
      </c>
      <c r="E342" s="16">
        <v>55</v>
      </c>
      <c r="F342" s="16">
        <v>35</v>
      </c>
      <c r="G342" s="16">
        <v>20</v>
      </c>
      <c r="H342" s="16"/>
      <c r="I342" s="16">
        <v>145</v>
      </c>
      <c r="J342" s="16">
        <v>160</v>
      </c>
      <c r="K342" s="16"/>
      <c r="L342" s="16">
        <v>95</v>
      </c>
      <c r="M342" s="32" t="s">
        <v>58</v>
      </c>
      <c r="N342" s="15" t="s">
        <v>59</v>
      </c>
    </row>
    <row r="343" spans="1:14" x14ac:dyDescent="0.35">
      <c r="A343" s="32" t="s">
        <v>1715</v>
      </c>
      <c r="B343" s="32" t="s">
        <v>763</v>
      </c>
      <c r="C343" s="15" t="s">
        <v>764</v>
      </c>
      <c r="D343" s="16">
        <v>425</v>
      </c>
      <c r="E343" s="16">
        <v>410</v>
      </c>
      <c r="F343" s="16">
        <v>320</v>
      </c>
      <c r="G343" s="16">
        <v>135</v>
      </c>
      <c r="H343" s="16"/>
      <c r="I343" s="16">
        <v>1150</v>
      </c>
      <c r="J343" s="16">
        <v>1285</v>
      </c>
      <c r="K343" s="16"/>
      <c r="L343" s="16">
        <v>650</v>
      </c>
      <c r="M343" s="32" t="s">
        <v>58</v>
      </c>
      <c r="N343" s="15" t="s">
        <v>59</v>
      </c>
    </row>
    <row r="344" spans="1:14" x14ac:dyDescent="0.35">
      <c r="A344" s="32" t="s">
        <v>1716</v>
      </c>
      <c r="B344" s="32" t="s">
        <v>765</v>
      </c>
      <c r="C344" s="15" t="s">
        <v>766</v>
      </c>
      <c r="D344" s="16">
        <v>100</v>
      </c>
      <c r="E344" s="16">
        <v>70</v>
      </c>
      <c r="F344" s="16">
        <v>55</v>
      </c>
      <c r="G344" s="16">
        <v>35</v>
      </c>
      <c r="H344" s="16"/>
      <c r="I344" s="16">
        <v>225</v>
      </c>
      <c r="J344" s="16">
        <v>265</v>
      </c>
      <c r="K344" s="16"/>
      <c r="L344" s="16">
        <v>150</v>
      </c>
      <c r="M344" s="32" t="s">
        <v>58</v>
      </c>
      <c r="N344" s="15" t="s">
        <v>59</v>
      </c>
    </row>
    <row r="345" spans="1:14" x14ac:dyDescent="0.35">
      <c r="A345" s="32" t="s">
        <v>1717</v>
      </c>
      <c r="B345" s="32" t="s">
        <v>767</v>
      </c>
      <c r="C345" s="15" t="s">
        <v>768</v>
      </c>
      <c r="D345" s="16">
        <v>140</v>
      </c>
      <c r="E345" s="16">
        <v>150</v>
      </c>
      <c r="F345" s="16">
        <v>105</v>
      </c>
      <c r="G345" s="16">
        <v>60</v>
      </c>
      <c r="H345" s="16"/>
      <c r="I345" s="16">
        <v>400</v>
      </c>
      <c r="J345" s="16">
        <v>460</v>
      </c>
      <c r="K345" s="16"/>
      <c r="L345" s="16">
        <v>260</v>
      </c>
      <c r="M345" s="32" t="s">
        <v>58</v>
      </c>
      <c r="N345" s="15" t="s">
        <v>59</v>
      </c>
    </row>
    <row r="346" spans="1:14" x14ac:dyDescent="0.35">
      <c r="A346" s="32" t="s">
        <v>1718</v>
      </c>
      <c r="B346" s="32" t="s">
        <v>769</v>
      </c>
      <c r="C346" s="15" t="s">
        <v>770</v>
      </c>
      <c r="D346" s="16">
        <v>265</v>
      </c>
      <c r="E346" s="16">
        <v>265</v>
      </c>
      <c r="F346" s="16">
        <v>215</v>
      </c>
      <c r="G346" s="16">
        <v>90</v>
      </c>
      <c r="H346" s="16"/>
      <c r="I346" s="16">
        <v>745</v>
      </c>
      <c r="J346" s="16">
        <v>835</v>
      </c>
      <c r="K346" s="16"/>
      <c r="L346" s="16">
        <v>435</v>
      </c>
      <c r="M346" s="32" t="s">
        <v>58</v>
      </c>
      <c r="N346" s="15" t="s">
        <v>59</v>
      </c>
    </row>
    <row r="347" spans="1:14" x14ac:dyDescent="0.35">
      <c r="A347" s="32" t="s">
        <v>1719</v>
      </c>
      <c r="B347" s="32" t="s">
        <v>771</v>
      </c>
      <c r="C347" s="15" t="s">
        <v>772</v>
      </c>
      <c r="D347" s="16">
        <v>315</v>
      </c>
      <c r="E347" s="16">
        <v>360</v>
      </c>
      <c r="F347" s="16">
        <v>260</v>
      </c>
      <c r="G347" s="16">
        <v>110</v>
      </c>
      <c r="H347" s="16"/>
      <c r="I347" s="16">
        <v>930</v>
      </c>
      <c r="J347" s="16">
        <v>1045</v>
      </c>
      <c r="K347" s="16"/>
      <c r="L347" s="16">
        <v>525</v>
      </c>
      <c r="M347" s="32" t="s">
        <v>58</v>
      </c>
      <c r="N347" s="15" t="s">
        <v>59</v>
      </c>
    </row>
    <row r="348" spans="1:14" x14ac:dyDescent="0.35">
      <c r="A348" s="32" t="s">
        <v>1720</v>
      </c>
      <c r="B348" s="32" t="s">
        <v>773</v>
      </c>
      <c r="C348" s="15" t="s">
        <v>774</v>
      </c>
      <c r="D348" s="16">
        <v>100</v>
      </c>
      <c r="E348" s="16">
        <v>100</v>
      </c>
      <c r="F348" s="16">
        <v>80</v>
      </c>
      <c r="G348" s="16">
        <v>40</v>
      </c>
      <c r="H348" s="16"/>
      <c r="I348" s="16">
        <v>275</v>
      </c>
      <c r="J348" s="16">
        <v>315</v>
      </c>
      <c r="K348" s="16"/>
      <c r="L348" s="16">
        <v>170</v>
      </c>
      <c r="M348" s="32" t="s">
        <v>58</v>
      </c>
      <c r="N348" s="15" t="s">
        <v>59</v>
      </c>
    </row>
    <row r="349" spans="1:14" x14ac:dyDescent="0.35">
      <c r="A349" s="32" t="s">
        <v>1721</v>
      </c>
      <c r="B349" s="32" t="s">
        <v>775</v>
      </c>
      <c r="C349" s="15" t="s">
        <v>776</v>
      </c>
      <c r="D349" s="16">
        <v>205</v>
      </c>
      <c r="E349" s="16">
        <v>170</v>
      </c>
      <c r="F349" s="16">
        <v>130</v>
      </c>
      <c r="G349" s="16">
        <v>40</v>
      </c>
      <c r="H349" s="16"/>
      <c r="I349" s="16">
        <v>505</v>
      </c>
      <c r="J349" s="16">
        <v>545</v>
      </c>
      <c r="K349" s="16"/>
      <c r="L349" s="16">
        <v>315</v>
      </c>
      <c r="M349" s="32" t="s">
        <v>58</v>
      </c>
      <c r="N349" s="15" t="s">
        <v>59</v>
      </c>
    </row>
    <row r="350" spans="1:14" x14ac:dyDescent="0.35">
      <c r="A350" s="32" t="s">
        <v>1722</v>
      </c>
      <c r="B350" s="32" t="s">
        <v>777</v>
      </c>
      <c r="C350" s="15" t="s">
        <v>778</v>
      </c>
      <c r="D350" s="16">
        <v>110</v>
      </c>
      <c r="E350" s="16">
        <v>100</v>
      </c>
      <c r="F350" s="16">
        <v>75</v>
      </c>
      <c r="G350" s="16">
        <v>35</v>
      </c>
      <c r="H350" s="16"/>
      <c r="I350" s="16">
        <v>280</v>
      </c>
      <c r="J350" s="16">
        <v>320</v>
      </c>
      <c r="K350" s="16"/>
      <c r="L350" s="16">
        <v>175</v>
      </c>
      <c r="M350" s="32" t="s">
        <v>58</v>
      </c>
      <c r="N350" s="15" t="s">
        <v>59</v>
      </c>
    </row>
    <row r="351" spans="1:14" x14ac:dyDescent="0.35">
      <c r="A351" s="32" t="s">
        <v>1723</v>
      </c>
      <c r="B351" s="32" t="s">
        <v>779</v>
      </c>
      <c r="C351" s="15" t="s">
        <v>780</v>
      </c>
      <c r="D351" s="16">
        <v>230</v>
      </c>
      <c r="E351" s="16">
        <v>185</v>
      </c>
      <c r="F351" s="16">
        <v>115</v>
      </c>
      <c r="G351" s="16">
        <v>45</v>
      </c>
      <c r="H351" s="16"/>
      <c r="I351" s="16">
        <v>530</v>
      </c>
      <c r="J351" s="16">
        <v>580</v>
      </c>
      <c r="K351" s="16"/>
      <c r="L351" s="16">
        <v>315</v>
      </c>
      <c r="M351" s="32" t="s">
        <v>58</v>
      </c>
      <c r="N351" s="15" t="s">
        <v>59</v>
      </c>
    </row>
    <row r="352" spans="1:14" x14ac:dyDescent="0.35">
      <c r="A352" s="32" t="s">
        <v>1724</v>
      </c>
      <c r="B352" s="32" t="s">
        <v>781</v>
      </c>
      <c r="C352" s="15" t="s">
        <v>782</v>
      </c>
      <c r="D352" s="16">
        <v>270</v>
      </c>
      <c r="E352" s="16">
        <v>200</v>
      </c>
      <c r="F352" s="16">
        <v>130</v>
      </c>
      <c r="G352" s="16">
        <v>50</v>
      </c>
      <c r="H352" s="16"/>
      <c r="I352" s="16">
        <v>595</v>
      </c>
      <c r="J352" s="16">
        <v>640</v>
      </c>
      <c r="K352" s="16"/>
      <c r="L352" s="16">
        <v>395</v>
      </c>
      <c r="M352" s="32" t="s">
        <v>58</v>
      </c>
      <c r="N352" s="15" t="s">
        <v>59</v>
      </c>
    </row>
    <row r="353" spans="1:14" x14ac:dyDescent="0.35">
      <c r="A353" s="32" t="s">
        <v>1725</v>
      </c>
      <c r="B353" s="32" t="s">
        <v>783</v>
      </c>
      <c r="C353" s="15" t="s">
        <v>784</v>
      </c>
      <c r="D353" s="16">
        <v>110</v>
      </c>
      <c r="E353" s="16">
        <v>105</v>
      </c>
      <c r="F353" s="16">
        <v>90</v>
      </c>
      <c r="G353" s="16">
        <v>45</v>
      </c>
      <c r="H353" s="16"/>
      <c r="I353" s="16">
        <v>305</v>
      </c>
      <c r="J353" s="16">
        <v>345</v>
      </c>
      <c r="K353" s="16"/>
      <c r="L353" s="16">
        <v>210</v>
      </c>
      <c r="M353" s="32" t="s">
        <v>58</v>
      </c>
      <c r="N353" s="15" t="s">
        <v>59</v>
      </c>
    </row>
    <row r="354" spans="1:14" x14ac:dyDescent="0.35">
      <c r="A354" s="32" t="s">
        <v>1726</v>
      </c>
      <c r="B354" s="32" t="s">
        <v>785</v>
      </c>
      <c r="C354" s="15" t="s">
        <v>786</v>
      </c>
      <c r="D354" s="16">
        <v>280</v>
      </c>
      <c r="E354" s="16">
        <v>270</v>
      </c>
      <c r="F354" s="16">
        <v>165</v>
      </c>
      <c r="G354" s="16">
        <v>90</v>
      </c>
      <c r="H354" s="16"/>
      <c r="I354" s="16">
        <v>715</v>
      </c>
      <c r="J354" s="16">
        <v>800</v>
      </c>
      <c r="K354" s="16"/>
      <c r="L354" s="16">
        <v>420</v>
      </c>
      <c r="M354" s="32" t="s">
        <v>58</v>
      </c>
      <c r="N354" s="15" t="s">
        <v>59</v>
      </c>
    </row>
    <row r="355" spans="1:14" x14ac:dyDescent="0.35">
      <c r="A355" s="32" t="s">
        <v>1727</v>
      </c>
      <c r="B355" s="32" t="s">
        <v>787</v>
      </c>
      <c r="C355" s="15" t="s">
        <v>788</v>
      </c>
      <c r="D355" s="16">
        <v>150</v>
      </c>
      <c r="E355" s="16">
        <v>115</v>
      </c>
      <c r="F355" s="16">
        <v>60</v>
      </c>
      <c r="G355" s="16">
        <v>30</v>
      </c>
      <c r="H355" s="16"/>
      <c r="I355" s="16">
        <v>325</v>
      </c>
      <c r="J355" s="16">
        <v>355</v>
      </c>
      <c r="K355" s="16"/>
      <c r="L355" s="16">
        <v>225</v>
      </c>
      <c r="M355" s="32" t="s">
        <v>58</v>
      </c>
      <c r="N355" s="15" t="s">
        <v>59</v>
      </c>
    </row>
    <row r="356" spans="1:14" x14ac:dyDescent="0.35">
      <c r="A356" s="32" t="s">
        <v>1728</v>
      </c>
      <c r="B356" s="32" t="s">
        <v>789</v>
      </c>
      <c r="C356" s="15" t="s">
        <v>790</v>
      </c>
      <c r="D356" s="16">
        <v>30</v>
      </c>
      <c r="E356" s="16">
        <v>35</v>
      </c>
      <c r="F356" s="16">
        <v>25</v>
      </c>
      <c r="G356" s="16">
        <v>20</v>
      </c>
      <c r="H356" s="16"/>
      <c r="I356" s="16">
        <v>85</v>
      </c>
      <c r="J356" s="16">
        <v>100</v>
      </c>
      <c r="K356" s="16"/>
      <c r="L356" s="16">
        <v>60</v>
      </c>
      <c r="M356" s="32" t="s">
        <v>58</v>
      </c>
      <c r="N356" s="15" t="s">
        <v>59</v>
      </c>
    </row>
    <row r="357" spans="1:14" x14ac:dyDescent="0.35">
      <c r="A357" s="32" t="s">
        <v>1729</v>
      </c>
      <c r="B357" s="32" t="s">
        <v>791</v>
      </c>
      <c r="C357" s="15" t="s">
        <v>323</v>
      </c>
      <c r="D357" s="16">
        <v>310</v>
      </c>
      <c r="E357" s="16">
        <v>290</v>
      </c>
      <c r="F357" s="16">
        <v>210</v>
      </c>
      <c r="G357" s="16">
        <v>100</v>
      </c>
      <c r="H357" s="16"/>
      <c r="I357" s="16">
        <v>805</v>
      </c>
      <c r="J357" s="16">
        <v>905</v>
      </c>
      <c r="K357" s="16"/>
      <c r="L357" s="16">
        <v>425</v>
      </c>
      <c r="M357" s="32" t="s">
        <v>60</v>
      </c>
      <c r="N357" s="15" t="s">
        <v>61</v>
      </c>
    </row>
    <row r="358" spans="1:14" x14ac:dyDescent="0.35">
      <c r="A358" s="32" t="s">
        <v>1730</v>
      </c>
      <c r="B358" s="32" t="s">
        <v>792</v>
      </c>
      <c r="C358" s="15" t="s">
        <v>793</v>
      </c>
      <c r="D358" s="16">
        <v>400</v>
      </c>
      <c r="E358" s="16">
        <v>390</v>
      </c>
      <c r="F358" s="16">
        <v>305</v>
      </c>
      <c r="G358" s="16">
        <v>140</v>
      </c>
      <c r="H358" s="16"/>
      <c r="I358" s="16">
        <v>1100</v>
      </c>
      <c r="J358" s="16">
        <v>1235</v>
      </c>
      <c r="K358" s="16"/>
      <c r="L358" s="16">
        <v>595</v>
      </c>
      <c r="M358" s="32" t="s">
        <v>60</v>
      </c>
      <c r="N358" s="15" t="s">
        <v>61</v>
      </c>
    </row>
    <row r="359" spans="1:14" x14ac:dyDescent="0.35">
      <c r="A359" s="32" t="s">
        <v>1731</v>
      </c>
      <c r="B359" s="32" t="s">
        <v>794</v>
      </c>
      <c r="C359" s="15" t="s">
        <v>795</v>
      </c>
      <c r="D359" s="16">
        <v>200</v>
      </c>
      <c r="E359" s="16">
        <v>160</v>
      </c>
      <c r="F359" s="16">
        <v>115</v>
      </c>
      <c r="G359" s="16">
        <v>55</v>
      </c>
      <c r="H359" s="16"/>
      <c r="I359" s="16">
        <v>475</v>
      </c>
      <c r="J359" s="16">
        <v>535</v>
      </c>
      <c r="K359" s="16"/>
      <c r="L359" s="16">
        <v>285</v>
      </c>
      <c r="M359" s="32" t="s">
        <v>60</v>
      </c>
      <c r="N359" s="15" t="s">
        <v>61</v>
      </c>
    </row>
    <row r="360" spans="1:14" x14ac:dyDescent="0.35">
      <c r="A360" s="32" t="s">
        <v>1732</v>
      </c>
      <c r="B360" s="32" t="s">
        <v>796</v>
      </c>
      <c r="C360" s="15" t="s">
        <v>797</v>
      </c>
      <c r="D360" s="16">
        <v>70</v>
      </c>
      <c r="E360" s="16">
        <v>90</v>
      </c>
      <c r="F360" s="16">
        <v>70</v>
      </c>
      <c r="G360" s="16">
        <v>20</v>
      </c>
      <c r="H360" s="16"/>
      <c r="I360" s="16">
        <v>230</v>
      </c>
      <c r="J360" s="16">
        <v>245</v>
      </c>
      <c r="K360" s="16"/>
      <c r="L360" s="16">
        <v>130</v>
      </c>
      <c r="M360" s="32" t="s">
        <v>60</v>
      </c>
      <c r="N360" s="15" t="s">
        <v>61</v>
      </c>
    </row>
    <row r="361" spans="1:14" x14ac:dyDescent="0.35">
      <c r="A361" s="32" t="s">
        <v>1733</v>
      </c>
      <c r="B361" s="32" t="s">
        <v>798</v>
      </c>
      <c r="C361" s="15" t="s">
        <v>799</v>
      </c>
      <c r="D361" s="16">
        <v>225</v>
      </c>
      <c r="E361" s="16">
        <v>185</v>
      </c>
      <c r="F361" s="16">
        <v>150</v>
      </c>
      <c r="G361" s="16">
        <v>60</v>
      </c>
      <c r="H361" s="16"/>
      <c r="I361" s="16">
        <v>555</v>
      </c>
      <c r="J361" s="16">
        <v>610</v>
      </c>
      <c r="K361" s="16"/>
      <c r="L361" s="16">
        <v>310</v>
      </c>
      <c r="M361" s="32" t="s">
        <v>60</v>
      </c>
      <c r="N361" s="15" t="s">
        <v>61</v>
      </c>
    </row>
    <row r="362" spans="1:14" x14ac:dyDescent="0.35">
      <c r="A362" s="32" t="s">
        <v>1734</v>
      </c>
      <c r="B362" s="32" t="s">
        <v>800</v>
      </c>
      <c r="C362" s="15" t="s">
        <v>801</v>
      </c>
      <c r="D362" s="16">
        <v>60</v>
      </c>
      <c r="E362" s="16">
        <v>65</v>
      </c>
      <c r="F362" s="16">
        <v>70</v>
      </c>
      <c r="G362" s="16">
        <v>15</v>
      </c>
      <c r="H362" s="16"/>
      <c r="I362" s="16">
        <v>195</v>
      </c>
      <c r="J362" s="16">
        <v>210</v>
      </c>
      <c r="K362" s="16"/>
      <c r="L362" s="16">
        <v>105</v>
      </c>
      <c r="M362" s="32" t="s">
        <v>60</v>
      </c>
      <c r="N362" s="15" t="s">
        <v>61</v>
      </c>
    </row>
    <row r="363" spans="1:14" x14ac:dyDescent="0.35">
      <c r="A363" s="32" t="s">
        <v>1735</v>
      </c>
      <c r="B363" s="32" t="s">
        <v>802</v>
      </c>
      <c r="C363" s="15" t="s">
        <v>803</v>
      </c>
      <c r="D363" s="16">
        <v>85</v>
      </c>
      <c r="E363" s="16">
        <v>90</v>
      </c>
      <c r="F363" s="16">
        <v>65</v>
      </c>
      <c r="G363" s="16">
        <v>30</v>
      </c>
      <c r="H363" s="16"/>
      <c r="I363" s="16">
        <v>240</v>
      </c>
      <c r="J363" s="16">
        <v>270</v>
      </c>
      <c r="K363" s="16"/>
      <c r="L363" s="16">
        <v>150</v>
      </c>
      <c r="M363" s="32" t="s">
        <v>60</v>
      </c>
      <c r="N363" s="15" t="s">
        <v>61</v>
      </c>
    </row>
    <row r="364" spans="1:14" x14ac:dyDescent="0.35">
      <c r="A364" s="32" t="s">
        <v>1736</v>
      </c>
      <c r="B364" s="32" t="s">
        <v>804</v>
      </c>
      <c r="C364" s="15" t="s">
        <v>805</v>
      </c>
      <c r="D364" s="16">
        <v>260</v>
      </c>
      <c r="E364" s="16">
        <v>225</v>
      </c>
      <c r="F364" s="16">
        <v>120</v>
      </c>
      <c r="G364" s="16">
        <v>45</v>
      </c>
      <c r="H364" s="16"/>
      <c r="I364" s="16">
        <v>605</v>
      </c>
      <c r="J364" s="16">
        <v>650</v>
      </c>
      <c r="K364" s="16"/>
      <c r="L364" s="16">
        <v>340</v>
      </c>
      <c r="M364" s="32" t="s">
        <v>60</v>
      </c>
      <c r="N364" s="15" t="s">
        <v>61</v>
      </c>
    </row>
    <row r="365" spans="1:14" x14ac:dyDescent="0.35">
      <c r="A365" s="32" t="s">
        <v>1737</v>
      </c>
      <c r="B365" s="32" t="s">
        <v>806</v>
      </c>
      <c r="C365" s="15" t="s">
        <v>807</v>
      </c>
      <c r="D365" s="16">
        <v>195</v>
      </c>
      <c r="E365" s="16">
        <v>190</v>
      </c>
      <c r="F365" s="16">
        <v>155</v>
      </c>
      <c r="G365" s="16">
        <v>55</v>
      </c>
      <c r="H365" s="16"/>
      <c r="I365" s="16">
        <v>535</v>
      </c>
      <c r="J365" s="16">
        <v>590</v>
      </c>
      <c r="K365" s="16"/>
      <c r="L365" s="16">
        <v>310</v>
      </c>
      <c r="M365" s="32" t="s">
        <v>60</v>
      </c>
      <c r="N365" s="15" t="s">
        <v>61</v>
      </c>
    </row>
    <row r="366" spans="1:14" x14ac:dyDescent="0.35">
      <c r="A366" s="32" t="s">
        <v>1738</v>
      </c>
      <c r="B366" s="32" t="s">
        <v>808</v>
      </c>
      <c r="C366" s="15" t="s">
        <v>809</v>
      </c>
      <c r="D366" s="16">
        <v>50</v>
      </c>
      <c r="E366" s="16">
        <v>40</v>
      </c>
      <c r="F366" s="16">
        <v>35</v>
      </c>
      <c r="G366" s="16">
        <v>15</v>
      </c>
      <c r="H366" s="16"/>
      <c r="I366" s="16">
        <v>125</v>
      </c>
      <c r="J366" s="16">
        <v>140</v>
      </c>
      <c r="K366" s="16"/>
      <c r="L366" s="16">
        <v>65</v>
      </c>
      <c r="M366" s="32" t="s">
        <v>60</v>
      </c>
      <c r="N366" s="15" t="s">
        <v>61</v>
      </c>
    </row>
    <row r="367" spans="1:14" x14ac:dyDescent="0.35">
      <c r="A367" s="32" t="s">
        <v>1739</v>
      </c>
      <c r="B367" s="32" t="s">
        <v>810</v>
      </c>
      <c r="C367" s="15" t="s">
        <v>811</v>
      </c>
      <c r="D367" s="16">
        <v>100</v>
      </c>
      <c r="E367" s="16">
        <v>95</v>
      </c>
      <c r="F367" s="16">
        <v>35</v>
      </c>
      <c r="G367" s="16">
        <v>20</v>
      </c>
      <c r="H367" s="16"/>
      <c r="I367" s="16">
        <v>230</v>
      </c>
      <c r="J367" s="16">
        <v>250</v>
      </c>
      <c r="K367" s="16"/>
      <c r="L367" s="16">
        <v>140</v>
      </c>
      <c r="M367" s="32" t="s">
        <v>60</v>
      </c>
      <c r="N367" s="15" t="s">
        <v>61</v>
      </c>
    </row>
    <row r="368" spans="1:14" x14ac:dyDescent="0.35">
      <c r="A368" s="32" t="s">
        <v>1740</v>
      </c>
      <c r="B368" s="32" t="s">
        <v>812</v>
      </c>
      <c r="C368" s="15" t="s">
        <v>813</v>
      </c>
      <c r="D368" s="16">
        <v>60</v>
      </c>
      <c r="E368" s="16">
        <v>50</v>
      </c>
      <c r="F368" s="16">
        <v>30</v>
      </c>
      <c r="G368" s="16">
        <v>20</v>
      </c>
      <c r="H368" s="16"/>
      <c r="I368" s="16">
        <v>140</v>
      </c>
      <c r="J368" s="16">
        <v>160</v>
      </c>
      <c r="K368" s="16"/>
      <c r="L368" s="16">
        <v>85</v>
      </c>
      <c r="M368" s="32" t="s">
        <v>60</v>
      </c>
      <c r="N368" s="15" t="s">
        <v>61</v>
      </c>
    </row>
    <row r="369" spans="1:14" x14ac:dyDescent="0.35">
      <c r="A369" s="32" t="s">
        <v>1741</v>
      </c>
      <c r="B369" s="32" t="s">
        <v>814</v>
      </c>
      <c r="C369" s="15" t="s">
        <v>815</v>
      </c>
      <c r="D369" s="16">
        <v>95</v>
      </c>
      <c r="E369" s="16">
        <v>90</v>
      </c>
      <c r="F369" s="16">
        <v>90</v>
      </c>
      <c r="G369" s="16">
        <v>45</v>
      </c>
      <c r="H369" s="16"/>
      <c r="I369" s="16">
        <v>270</v>
      </c>
      <c r="J369" s="16">
        <v>310</v>
      </c>
      <c r="K369" s="16"/>
      <c r="L369" s="16">
        <v>185</v>
      </c>
      <c r="M369" s="32" t="s">
        <v>60</v>
      </c>
      <c r="N369" s="15" t="s">
        <v>61</v>
      </c>
    </row>
    <row r="370" spans="1:14" x14ac:dyDescent="0.35">
      <c r="A370" s="32" t="s">
        <v>1742</v>
      </c>
      <c r="B370" s="32" t="s">
        <v>816</v>
      </c>
      <c r="C370" s="15" t="s">
        <v>817</v>
      </c>
      <c r="D370" s="16">
        <v>320</v>
      </c>
      <c r="E370" s="16">
        <v>360</v>
      </c>
      <c r="F370" s="16">
        <v>255</v>
      </c>
      <c r="G370" s="16">
        <v>105</v>
      </c>
      <c r="H370" s="16"/>
      <c r="I370" s="16">
        <v>935</v>
      </c>
      <c r="J370" s="16">
        <v>1040</v>
      </c>
      <c r="K370" s="16"/>
      <c r="L370" s="16">
        <v>480</v>
      </c>
      <c r="M370" s="32" t="s">
        <v>60</v>
      </c>
      <c r="N370" s="15" t="s">
        <v>61</v>
      </c>
    </row>
    <row r="371" spans="1:14" x14ac:dyDescent="0.35">
      <c r="A371" s="32" t="s">
        <v>1743</v>
      </c>
      <c r="B371" s="32" t="s">
        <v>818</v>
      </c>
      <c r="C371" s="15" t="s">
        <v>819</v>
      </c>
      <c r="D371" s="16">
        <v>155</v>
      </c>
      <c r="E371" s="16">
        <v>120</v>
      </c>
      <c r="F371" s="16">
        <v>105</v>
      </c>
      <c r="G371" s="16">
        <v>40</v>
      </c>
      <c r="H371" s="16"/>
      <c r="I371" s="16">
        <v>380</v>
      </c>
      <c r="J371" s="16">
        <v>420</v>
      </c>
      <c r="K371" s="16"/>
      <c r="L371" s="16">
        <v>235</v>
      </c>
      <c r="M371" s="32" t="s">
        <v>60</v>
      </c>
      <c r="N371" s="15" t="s">
        <v>61</v>
      </c>
    </row>
    <row r="372" spans="1:14" x14ac:dyDescent="0.35">
      <c r="A372" s="32" t="s">
        <v>1744</v>
      </c>
      <c r="B372" s="32" t="s">
        <v>820</v>
      </c>
      <c r="C372" s="15" t="s">
        <v>821</v>
      </c>
      <c r="D372" s="16">
        <v>335</v>
      </c>
      <c r="E372" s="16">
        <v>375</v>
      </c>
      <c r="F372" s="16">
        <v>290</v>
      </c>
      <c r="G372" s="16">
        <v>110</v>
      </c>
      <c r="H372" s="16"/>
      <c r="I372" s="16">
        <v>1000</v>
      </c>
      <c r="J372" s="16">
        <v>1115</v>
      </c>
      <c r="K372" s="16"/>
      <c r="L372" s="16">
        <v>520</v>
      </c>
      <c r="M372" s="32" t="s">
        <v>60</v>
      </c>
      <c r="N372" s="15" t="s">
        <v>61</v>
      </c>
    </row>
    <row r="373" spans="1:14" x14ac:dyDescent="0.35">
      <c r="A373" s="32" t="s">
        <v>1745</v>
      </c>
      <c r="B373" s="32" t="s">
        <v>822</v>
      </c>
      <c r="C373" s="15" t="s">
        <v>823</v>
      </c>
      <c r="D373" s="16">
        <v>160</v>
      </c>
      <c r="E373" s="16">
        <v>115</v>
      </c>
      <c r="F373" s="16">
        <v>60</v>
      </c>
      <c r="G373" s="16">
        <v>35</v>
      </c>
      <c r="H373" s="16"/>
      <c r="I373" s="16">
        <v>340</v>
      </c>
      <c r="J373" s="16">
        <v>370</v>
      </c>
      <c r="K373" s="16"/>
      <c r="L373" s="16">
        <v>195</v>
      </c>
      <c r="M373" s="32" t="s">
        <v>60</v>
      </c>
      <c r="N373" s="15" t="s">
        <v>61</v>
      </c>
    </row>
    <row r="374" spans="1:14" x14ac:dyDescent="0.35">
      <c r="A374" s="32" t="s">
        <v>1746</v>
      </c>
      <c r="B374" s="32" t="s">
        <v>824</v>
      </c>
      <c r="C374" s="15" t="s">
        <v>825</v>
      </c>
      <c r="D374" s="16">
        <v>180</v>
      </c>
      <c r="E374" s="16">
        <v>150</v>
      </c>
      <c r="F374" s="16">
        <v>95</v>
      </c>
      <c r="G374" s="16">
        <v>40</v>
      </c>
      <c r="H374" s="16"/>
      <c r="I374" s="16">
        <v>425</v>
      </c>
      <c r="J374" s="16">
        <v>465</v>
      </c>
      <c r="K374" s="16"/>
      <c r="L374" s="16">
        <v>255</v>
      </c>
      <c r="M374" s="32" t="s">
        <v>60</v>
      </c>
      <c r="N374" s="15" t="s">
        <v>61</v>
      </c>
    </row>
    <row r="375" spans="1:14" x14ac:dyDescent="0.35">
      <c r="A375" s="32" t="s">
        <v>1747</v>
      </c>
      <c r="B375" s="32" t="s">
        <v>826</v>
      </c>
      <c r="C375" s="15" t="s">
        <v>827</v>
      </c>
      <c r="D375" s="16">
        <v>330</v>
      </c>
      <c r="E375" s="16">
        <v>345</v>
      </c>
      <c r="F375" s="16">
        <v>260</v>
      </c>
      <c r="G375" s="16">
        <v>90</v>
      </c>
      <c r="H375" s="16"/>
      <c r="I375" s="16">
        <v>940</v>
      </c>
      <c r="J375" s="16">
        <v>1030</v>
      </c>
      <c r="K375" s="16"/>
      <c r="L375" s="16">
        <v>510</v>
      </c>
      <c r="M375" s="32" t="s">
        <v>60</v>
      </c>
      <c r="N375" s="15" t="s">
        <v>61</v>
      </c>
    </row>
    <row r="376" spans="1:14" x14ac:dyDescent="0.35">
      <c r="A376" s="32" t="s">
        <v>1748</v>
      </c>
      <c r="B376" s="32" t="s">
        <v>828</v>
      </c>
      <c r="C376" s="15" t="s">
        <v>829</v>
      </c>
      <c r="D376" s="16">
        <v>80</v>
      </c>
      <c r="E376" s="16">
        <v>75</v>
      </c>
      <c r="F376" s="16">
        <v>45</v>
      </c>
      <c r="G376" s="16">
        <v>20</v>
      </c>
      <c r="H376" s="16"/>
      <c r="I376" s="16">
        <v>205</v>
      </c>
      <c r="J376" s="16">
        <v>225</v>
      </c>
      <c r="K376" s="16"/>
      <c r="L376" s="16">
        <v>125</v>
      </c>
      <c r="M376" s="32" t="s">
        <v>60</v>
      </c>
      <c r="N376" s="15" t="s">
        <v>61</v>
      </c>
    </row>
    <row r="377" spans="1:14" x14ac:dyDescent="0.35">
      <c r="A377" s="32" t="s">
        <v>1749</v>
      </c>
      <c r="B377" s="32" t="s">
        <v>830</v>
      </c>
      <c r="C377" s="15" t="s">
        <v>831</v>
      </c>
      <c r="D377" s="16">
        <v>345</v>
      </c>
      <c r="E377" s="16">
        <v>335</v>
      </c>
      <c r="F377" s="16">
        <v>195</v>
      </c>
      <c r="G377" s="16">
        <v>95</v>
      </c>
      <c r="H377" s="16"/>
      <c r="I377" s="16">
        <v>880</v>
      </c>
      <c r="J377" s="16">
        <v>970</v>
      </c>
      <c r="K377" s="16"/>
      <c r="L377" s="16">
        <v>485</v>
      </c>
      <c r="M377" s="32" t="s">
        <v>60</v>
      </c>
      <c r="N377" s="15" t="s">
        <v>61</v>
      </c>
    </row>
    <row r="378" spans="1:14" x14ac:dyDescent="0.35">
      <c r="A378" s="32" t="s">
        <v>1750</v>
      </c>
      <c r="B378" s="32" t="s">
        <v>832</v>
      </c>
      <c r="C378" s="15" t="s">
        <v>833</v>
      </c>
      <c r="D378" s="16">
        <v>325</v>
      </c>
      <c r="E378" s="16">
        <v>330</v>
      </c>
      <c r="F378" s="16">
        <v>240</v>
      </c>
      <c r="G378" s="16">
        <v>85</v>
      </c>
      <c r="H378" s="16"/>
      <c r="I378" s="16">
        <v>895</v>
      </c>
      <c r="J378" s="16">
        <v>985</v>
      </c>
      <c r="K378" s="16"/>
      <c r="L378" s="16">
        <v>470</v>
      </c>
      <c r="M378" s="32" t="s">
        <v>60</v>
      </c>
      <c r="N378" s="15" t="s">
        <v>61</v>
      </c>
    </row>
    <row r="379" spans="1:14" x14ac:dyDescent="0.35">
      <c r="A379" s="32" t="s">
        <v>1751</v>
      </c>
      <c r="B379" s="32" t="s">
        <v>834</v>
      </c>
      <c r="C379" s="15" t="s">
        <v>835</v>
      </c>
      <c r="D379" s="16">
        <v>230</v>
      </c>
      <c r="E379" s="16">
        <v>270</v>
      </c>
      <c r="F379" s="16">
        <v>180</v>
      </c>
      <c r="G379" s="16">
        <v>90</v>
      </c>
      <c r="H379" s="16"/>
      <c r="I379" s="16">
        <v>680</v>
      </c>
      <c r="J379" s="16">
        <v>775</v>
      </c>
      <c r="K379" s="16"/>
      <c r="L379" s="16">
        <v>390</v>
      </c>
      <c r="M379" s="32" t="s">
        <v>62</v>
      </c>
      <c r="N379" s="15" t="s">
        <v>63</v>
      </c>
    </row>
    <row r="380" spans="1:14" x14ac:dyDescent="0.35">
      <c r="A380" s="32" t="s">
        <v>1752</v>
      </c>
      <c r="B380" s="32" t="s">
        <v>836</v>
      </c>
      <c r="C380" s="15" t="s">
        <v>837</v>
      </c>
      <c r="D380" s="16">
        <v>280</v>
      </c>
      <c r="E380" s="16">
        <v>270</v>
      </c>
      <c r="F380" s="16">
        <v>180</v>
      </c>
      <c r="G380" s="16">
        <v>80</v>
      </c>
      <c r="H380" s="16"/>
      <c r="I380" s="16">
        <v>730</v>
      </c>
      <c r="J380" s="16">
        <v>810</v>
      </c>
      <c r="K380" s="16"/>
      <c r="L380" s="16">
        <v>415</v>
      </c>
      <c r="M380" s="32" t="s">
        <v>62</v>
      </c>
      <c r="N380" s="15" t="s">
        <v>63</v>
      </c>
    </row>
    <row r="381" spans="1:14" x14ac:dyDescent="0.35">
      <c r="A381" s="32" t="s">
        <v>1753</v>
      </c>
      <c r="B381" s="32" t="s">
        <v>838</v>
      </c>
      <c r="C381" s="15" t="s">
        <v>839</v>
      </c>
      <c r="D381" s="16">
        <v>80</v>
      </c>
      <c r="E381" s="16">
        <v>75</v>
      </c>
      <c r="F381" s="16">
        <v>60</v>
      </c>
      <c r="G381" s="16">
        <v>25</v>
      </c>
      <c r="H381" s="16"/>
      <c r="I381" s="16">
        <v>220</v>
      </c>
      <c r="J381" s="16">
        <v>245</v>
      </c>
      <c r="K381" s="16"/>
      <c r="L381" s="16">
        <v>130</v>
      </c>
      <c r="M381" s="32" t="s">
        <v>62</v>
      </c>
      <c r="N381" s="15" t="s">
        <v>63</v>
      </c>
    </row>
    <row r="382" spans="1:14" x14ac:dyDescent="0.35">
      <c r="A382" s="32" t="s">
        <v>1754</v>
      </c>
      <c r="B382" s="32" t="s">
        <v>840</v>
      </c>
      <c r="C382" s="15" t="s">
        <v>841</v>
      </c>
      <c r="D382" s="16">
        <v>80</v>
      </c>
      <c r="E382" s="16">
        <v>90</v>
      </c>
      <c r="F382" s="16">
        <v>75</v>
      </c>
      <c r="G382" s="16">
        <v>30</v>
      </c>
      <c r="H382" s="16"/>
      <c r="I382" s="16">
        <v>250</v>
      </c>
      <c r="J382" s="16">
        <v>280</v>
      </c>
      <c r="K382" s="16"/>
      <c r="L382" s="16">
        <v>165</v>
      </c>
      <c r="M382" s="32" t="s">
        <v>62</v>
      </c>
      <c r="N382" s="15" t="s">
        <v>63</v>
      </c>
    </row>
    <row r="383" spans="1:14" x14ac:dyDescent="0.35">
      <c r="A383" s="32" t="s">
        <v>1755</v>
      </c>
      <c r="B383" s="32" t="s">
        <v>842</v>
      </c>
      <c r="C383" s="15" t="s">
        <v>843</v>
      </c>
      <c r="D383" s="16">
        <v>270</v>
      </c>
      <c r="E383" s="16">
        <v>255</v>
      </c>
      <c r="F383" s="16">
        <v>200</v>
      </c>
      <c r="G383" s="16">
        <v>105</v>
      </c>
      <c r="H383" s="16"/>
      <c r="I383" s="16">
        <v>725</v>
      </c>
      <c r="J383" s="16">
        <v>830</v>
      </c>
      <c r="K383" s="16"/>
      <c r="L383" s="16">
        <v>385</v>
      </c>
      <c r="M383" s="32" t="s">
        <v>62</v>
      </c>
      <c r="N383" s="15" t="s">
        <v>63</v>
      </c>
    </row>
    <row r="384" spans="1:14" x14ac:dyDescent="0.35">
      <c r="A384" s="32" t="s">
        <v>1756</v>
      </c>
      <c r="B384" s="32" t="s">
        <v>844</v>
      </c>
      <c r="C384" s="15" t="s">
        <v>845</v>
      </c>
      <c r="D384" s="16">
        <v>205</v>
      </c>
      <c r="E384" s="16">
        <v>180</v>
      </c>
      <c r="F384" s="16">
        <v>135</v>
      </c>
      <c r="G384" s="16">
        <v>75</v>
      </c>
      <c r="H384" s="16"/>
      <c r="I384" s="16">
        <v>525</v>
      </c>
      <c r="J384" s="16">
        <v>590</v>
      </c>
      <c r="K384" s="16"/>
      <c r="L384" s="16">
        <v>320</v>
      </c>
      <c r="M384" s="32" t="s">
        <v>62</v>
      </c>
      <c r="N384" s="15" t="s">
        <v>63</v>
      </c>
    </row>
    <row r="385" spans="1:14" x14ac:dyDescent="0.35">
      <c r="A385" s="32" t="s">
        <v>1757</v>
      </c>
      <c r="B385" s="32" t="s">
        <v>846</v>
      </c>
      <c r="C385" s="15" t="s">
        <v>847</v>
      </c>
      <c r="D385" s="16">
        <v>350</v>
      </c>
      <c r="E385" s="16">
        <v>355</v>
      </c>
      <c r="F385" s="16">
        <v>240</v>
      </c>
      <c r="G385" s="16">
        <v>95</v>
      </c>
      <c r="H385" s="16"/>
      <c r="I385" s="16">
        <v>935</v>
      </c>
      <c r="J385" s="16">
        <v>1035</v>
      </c>
      <c r="K385" s="16"/>
      <c r="L385" s="16">
        <v>505</v>
      </c>
      <c r="M385" s="32" t="s">
        <v>62</v>
      </c>
      <c r="N385" s="15" t="s">
        <v>63</v>
      </c>
    </row>
    <row r="386" spans="1:14" x14ac:dyDescent="0.35">
      <c r="A386" s="32" t="s">
        <v>1758</v>
      </c>
      <c r="B386" s="32" t="s">
        <v>848</v>
      </c>
      <c r="C386" s="15" t="s">
        <v>849</v>
      </c>
      <c r="D386" s="16">
        <v>310</v>
      </c>
      <c r="E386" s="16">
        <v>305</v>
      </c>
      <c r="F386" s="16">
        <v>240</v>
      </c>
      <c r="G386" s="16">
        <v>110</v>
      </c>
      <c r="H386" s="16"/>
      <c r="I386" s="16">
        <v>845</v>
      </c>
      <c r="J386" s="16">
        <v>960</v>
      </c>
      <c r="K386" s="16"/>
      <c r="L386" s="16">
        <v>455</v>
      </c>
      <c r="M386" s="32" t="s">
        <v>62</v>
      </c>
      <c r="N386" s="15" t="s">
        <v>63</v>
      </c>
    </row>
    <row r="387" spans="1:14" x14ac:dyDescent="0.35">
      <c r="A387" s="32" t="s">
        <v>1759</v>
      </c>
      <c r="B387" s="32" t="s">
        <v>850</v>
      </c>
      <c r="C387" s="15" t="s">
        <v>851</v>
      </c>
      <c r="D387" s="16">
        <v>190</v>
      </c>
      <c r="E387" s="16">
        <v>175</v>
      </c>
      <c r="F387" s="16">
        <v>135</v>
      </c>
      <c r="G387" s="16">
        <v>65</v>
      </c>
      <c r="H387" s="16"/>
      <c r="I387" s="16">
        <v>500</v>
      </c>
      <c r="J387" s="16">
        <v>570</v>
      </c>
      <c r="K387" s="16"/>
      <c r="L387" s="16">
        <v>285</v>
      </c>
      <c r="M387" s="32" t="s">
        <v>62</v>
      </c>
      <c r="N387" s="15" t="s">
        <v>63</v>
      </c>
    </row>
    <row r="388" spans="1:14" x14ac:dyDescent="0.35">
      <c r="A388" s="32" t="s">
        <v>1760</v>
      </c>
      <c r="B388" s="32" t="s">
        <v>852</v>
      </c>
      <c r="C388" s="15" t="s">
        <v>853</v>
      </c>
      <c r="D388" s="16">
        <v>165</v>
      </c>
      <c r="E388" s="16">
        <v>185</v>
      </c>
      <c r="F388" s="16">
        <v>155</v>
      </c>
      <c r="G388" s="16">
        <v>70</v>
      </c>
      <c r="H388" s="16"/>
      <c r="I388" s="16">
        <v>505</v>
      </c>
      <c r="J388" s="16">
        <v>580</v>
      </c>
      <c r="K388" s="16"/>
      <c r="L388" s="16">
        <v>285</v>
      </c>
      <c r="M388" s="32" t="s">
        <v>62</v>
      </c>
      <c r="N388" s="15" t="s">
        <v>63</v>
      </c>
    </row>
    <row r="389" spans="1:14" x14ac:dyDescent="0.35">
      <c r="A389" s="32" t="s">
        <v>1761</v>
      </c>
      <c r="B389" s="32" t="s">
        <v>854</v>
      </c>
      <c r="C389" s="15" t="s">
        <v>855</v>
      </c>
      <c r="D389" s="16">
        <v>200</v>
      </c>
      <c r="E389" s="16">
        <v>210</v>
      </c>
      <c r="F389" s="16">
        <v>160</v>
      </c>
      <c r="G389" s="16">
        <v>80</v>
      </c>
      <c r="H389" s="16"/>
      <c r="I389" s="16">
        <v>570</v>
      </c>
      <c r="J389" s="16">
        <v>655</v>
      </c>
      <c r="K389" s="16"/>
      <c r="L389" s="16">
        <v>320</v>
      </c>
      <c r="M389" s="32" t="s">
        <v>62</v>
      </c>
      <c r="N389" s="15" t="s">
        <v>63</v>
      </c>
    </row>
    <row r="390" spans="1:14" x14ac:dyDescent="0.35">
      <c r="A390" s="32" t="s">
        <v>1762</v>
      </c>
      <c r="B390" s="32" t="s">
        <v>856</v>
      </c>
      <c r="C390" s="15" t="s">
        <v>857</v>
      </c>
      <c r="D390" s="16">
        <v>295</v>
      </c>
      <c r="E390" s="16">
        <v>315</v>
      </c>
      <c r="F390" s="16">
        <v>245</v>
      </c>
      <c r="G390" s="16">
        <v>105</v>
      </c>
      <c r="H390" s="16"/>
      <c r="I390" s="16">
        <v>850</v>
      </c>
      <c r="J390" s="16">
        <v>960</v>
      </c>
      <c r="K390" s="16"/>
      <c r="L390" s="16">
        <v>435</v>
      </c>
      <c r="M390" s="32" t="s">
        <v>62</v>
      </c>
      <c r="N390" s="15" t="s">
        <v>63</v>
      </c>
    </row>
    <row r="391" spans="1:14" x14ac:dyDescent="0.35">
      <c r="A391" s="32" t="s">
        <v>1763</v>
      </c>
      <c r="B391" s="32" t="s">
        <v>858</v>
      </c>
      <c r="C391" s="15" t="s">
        <v>859</v>
      </c>
      <c r="D391" s="16">
        <v>145</v>
      </c>
      <c r="E391" s="16">
        <v>145</v>
      </c>
      <c r="F391" s="16">
        <v>115</v>
      </c>
      <c r="G391" s="16">
        <v>50</v>
      </c>
      <c r="H391" s="16"/>
      <c r="I391" s="16">
        <v>405</v>
      </c>
      <c r="J391" s="16">
        <v>450</v>
      </c>
      <c r="K391" s="16"/>
      <c r="L391" s="16">
        <v>245</v>
      </c>
      <c r="M391" s="32" t="s">
        <v>62</v>
      </c>
      <c r="N391" s="15" t="s">
        <v>63</v>
      </c>
    </row>
    <row r="392" spans="1:14" x14ac:dyDescent="0.35">
      <c r="A392" s="32" t="s">
        <v>1764</v>
      </c>
      <c r="B392" s="32" t="s">
        <v>860</v>
      </c>
      <c r="C392" s="15" t="s">
        <v>861</v>
      </c>
      <c r="D392" s="16">
        <v>250</v>
      </c>
      <c r="E392" s="16">
        <v>300</v>
      </c>
      <c r="F392" s="16">
        <v>170</v>
      </c>
      <c r="G392" s="16">
        <v>80</v>
      </c>
      <c r="H392" s="16"/>
      <c r="I392" s="16">
        <v>725</v>
      </c>
      <c r="J392" s="16">
        <v>810</v>
      </c>
      <c r="K392" s="16"/>
      <c r="L392" s="16">
        <v>415</v>
      </c>
      <c r="M392" s="32" t="s">
        <v>62</v>
      </c>
      <c r="N392" s="15" t="s">
        <v>63</v>
      </c>
    </row>
    <row r="393" spans="1:14" x14ac:dyDescent="0.35">
      <c r="A393" s="32" t="s">
        <v>1765</v>
      </c>
      <c r="B393" s="32" t="s">
        <v>862</v>
      </c>
      <c r="C393" s="15" t="s">
        <v>863</v>
      </c>
      <c r="D393" s="16">
        <v>70</v>
      </c>
      <c r="E393" s="16">
        <v>80</v>
      </c>
      <c r="F393" s="16">
        <v>70</v>
      </c>
      <c r="G393" s="16">
        <v>40</v>
      </c>
      <c r="H393" s="16"/>
      <c r="I393" s="16">
        <v>215</v>
      </c>
      <c r="J393" s="16">
        <v>260</v>
      </c>
      <c r="K393" s="16"/>
      <c r="L393" s="16">
        <v>130</v>
      </c>
      <c r="M393" s="32" t="s">
        <v>62</v>
      </c>
      <c r="N393" s="15" t="s">
        <v>63</v>
      </c>
    </row>
    <row r="394" spans="1:14" x14ac:dyDescent="0.35">
      <c r="A394" s="32" t="s">
        <v>1766</v>
      </c>
      <c r="B394" s="32" t="s">
        <v>864</v>
      </c>
      <c r="C394" s="15" t="s">
        <v>865</v>
      </c>
      <c r="D394" s="16">
        <v>170</v>
      </c>
      <c r="E394" s="16">
        <v>165</v>
      </c>
      <c r="F394" s="16">
        <v>95</v>
      </c>
      <c r="G394" s="16">
        <v>40</v>
      </c>
      <c r="H394" s="16"/>
      <c r="I394" s="16">
        <v>435</v>
      </c>
      <c r="J394" s="16">
        <v>475</v>
      </c>
      <c r="K394" s="16"/>
      <c r="L394" s="16">
        <v>245</v>
      </c>
      <c r="M394" s="32" t="s">
        <v>62</v>
      </c>
      <c r="N394" s="15" t="s">
        <v>63</v>
      </c>
    </row>
    <row r="395" spans="1:14" x14ac:dyDescent="0.35">
      <c r="A395" s="32" t="s">
        <v>1767</v>
      </c>
      <c r="B395" s="32" t="s">
        <v>866</v>
      </c>
      <c r="C395" s="15" t="s">
        <v>867</v>
      </c>
      <c r="D395" s="16">
        <v>220</v>
      </c>
      <c r="E395" s="16">
        <v>285</v>
      </c>
      <c r="F395" s="16">
        <v>190</v>
      </c>
      <c r="G395" s="16">
        <v>90</v>
      </c>
      <c r="H395" s="16"/>
      <c r="I395" s="16">
        <v>690</v>
      </c>
      <c r="J395" s="16">
        <v>780</v>
      </c>
      <c r="K395" s="16"/>
      <c r="L395" s="16">
        <v>380</v>
      </c>
      <c r="M395" s="32" t="s">
        <v>62</v>
      </c>
      <c r="N395" s="15" t="s">
        <v>63</v>
      </c>
    </row>
    <row r="396" spans="1:14" x14ac:dyDescent="0.35">
      <c r="A396" s="32" t="s">
        <v>1768</v>
      </c>
      <c r="B396" s="32" t="s">
        <v>868</v>
      </c>
      <c r="C396" s="15" t="s">
        <v>869</v>
      </c>
      <c r="D396" s="16">
        <v>105</v>
      </c>
      <c r="E396" s="16">
        <v>95</v>
      </c>
      <c r="F396" s="16">
        <v>50</v>
      </c>
      <c r="G396" s="16">
        <v>25</v>
      </c>
      <c r="H396" s="16"/>
      <c r="I396" s="16">
        <v>245</v>
      </c>
      <c r="J396" s="16">
        <v>265</v>
      </c>
      <c r="K396" s="16"/>
      <c r="L396" s="16">
        <v>145</v>
      </c>
      <c r="M396" s="32" t="s">
        <v>62</v>
      </c>
      <c r="N396" s="15" t="s">
        <v>63</v>
      </c>
    </row>
    <row r="397" spans="1:14" x14ac:dyDescent="0.35">
      <c r="A397" s="32" t="s">
        <v>1769</v>
      </c>
      <c r="B397" s="32" t="s">
        <v>870</v>
      </c>
      <c r="C397" s="15" t="s">
        <v>871</v>
      </c>
      <c r="D397" s="16">
        <v>225</v>
      </c>
      <c r="E397" s="16">
        <v>215</v>
      </c>
      <c r="F397" s="16">
        <v>185</v>
      </c>
      <c r="G397" s="16">
        <v>85</v>
      </c>
      <c r="H397" s="16"/>
      <c r="I397" s="16">
        <v>630</v>
      </c>
      <c r="J397" s="16">
        <v>715</v>
      </c>
      <c r="K397" s="16"/>
      <c r="L397" s="16">
        <v>370</v>
      </c>
      <c r="M397" s="32" t="s">
        <v>62</v>
      </c>
      <c r="N397" s="15" t="s">
        <v>63</v>
      </c>
    </row>
    <row r="398" spans="1:14" x14ac:dyDescent="0.35">
      <c r="A398" s="32" t="s">
        <v>1770</v>
      </c>
      <c r="B398" s="32" t="s">
        <v>872</v>
      </c>
      <c r="C398" s="15" t="s">
        <v>873</v>
      </c>
      <c r="D398" s="16">
        <v>110</v>
      </c>
      <c r="E398" s="16">
        <v>115</v>
      </c>
      <c r="F398" s="16">
        <v>75</v>
      </c>
      <c r="G398" s="16">
        <v>25</v>
      </c>
      <c r="H398" s="16"/>
      <c r="I398" s="16">
        <v>305</v>
      </c>
      <c r="J398" s="16">
        <v>325</v>
      </c>
      <c r="K398" s="16"/>
      <c r="L398" s="16">
        <v>175</v>
      </c>
      <c r="M398" s="32" t="s">
        <v>62</v>
      </c>
      <c r="N398" s="15" t="s">
        <v>63</v>
      </c>
    </row>
    <row r="399" spans="1:14" x14ac:dyDescent="0.35">
      <c r="A399" s="32" t="s">
        <v>1771</v>
      </c>
      <c r="B399" s="32" t="s">
        <v>874</v>
      </c>
      <c r="C399" s="15" t="s">
        <v>875</v>
      </c>
      <c r="D399" s="16">
        <v>180</v>
      </c>
      <c r="E399" s="16">
        <v>220</v>
      </c>
      <c r="F399" s="16">
        <v>165</v>
      </c>
      <c r="G399" s="16">
        <v>75</v>
      </c>
      <c r="H399" s="16"/>
      <c r="I399" s="16">
        <v>565</v>
      </c>
      <c r="J399" s="16">
        <v>640</v>
      </c>
      <c r="K399" s="16"/>
      <c r="L399" s="16">
        <v>355</v>
      </c>
      <c r="M399" s="32" t="s">
        <v>19</v>
      </c>
      <c r="N399" s="15" t="s">
        <v>20</v>
      </c>
    </row>
    <row r="400" spans="1:14" x14ac:dyDescent="0.35">
      <c r="A400" s="32" t="s">
        <v>1772</v>
      </c>
      <c r="B400" s="32" t="s">
        <v>876</v>
      </c>
      <c r="C400" s="15" t="s">
        <v>877</v>
      </c>
      <c r="D400" s="16">
        <v>365</v>
      </c>
      <c r="E400" s="16">
        <v>325</v>
      </c>
      <c r="F400" s="16">
        <v>225</v>
      </c>
      <c r="G400" s="16">
        <v>70</v>
      </c>
      <c r="H400" s="16"/>
      <c r="I400" s="16">
        <v>915</v>
      </c>
      <c r="J400" s="16">
        <v>980</v>
      </c>
      <c r="K400" s="16"/>
      <c r="L400" s="16">
        <v>530</v>
      </c>
      <c r="M400" s="32" t="s">
        <v>19</v>
      </c>
      <c r="N400" s="15" t="s">
        <v>20</v>
      </c>
    </row>
    <row r="401" spans="1:14" x14ac:dyDescent="0.35">
      <c r="A401" s="32" t="s">
        <v>1773</v>
      </c>
      <c r="B401" s="32" t="s">
        <v>878</v>
      </c>
      <c r="C401" s="15" t="s">
        <v>879</v>
      </c>
      <c r="D401" s="16">
        <v>285</v>
      </c>
      <c r="E401" s="16">
        <v>280</v>
      </c>
      <c r="F401" s="16">
        <v>230</v>
      </c>
      <c r="G401" s="16">
        <v>105</v>
      </c>
      <c r="H401" s="16"/>
      <c r="I401" s="16">
        <v>800</v>
      </c>
      <c r="J401" s="16">
        <v>900</v>
      </c>
      <c r="K401" s="16"/>
      <c r="L401" s="16">
        <v>480</v>
      </c>
      <c r="M401" s="32" t="s">
        <v>19</v>
      </c>
      <c r="N401" s="15" t="s">
        <v>20</v>
      </c>
    </row>
    <row r="402" spans="1:14" x14ac:dyDescent="0.35">
      <c r="A402" s="32" t="s">
        <v>1774</v>
      </c>
      <c r="B402" s="32" t="s">
        <v>880</v>
      </c>
      <c r="C402" s="15" t="s">
        <v>881</v>
      </c>
      <c r="D402" s="16">
        <v>260</v>
      </c>
      <c r="E402" s="16">
        <v>305</v>
      </c>
      <c r="F402" s="16">
        <v>210</v>
      </c>
      <c r="G402" s="16">
        <v>100</v>
      </c>
      <c r="H402" s="16"/>
      <c r="I402" s="16">
        <v>770</v>
      </c>
      <c r="J402" s="16">
        <v>875</v>
      </c>
      <c r="K402" s="16"/>
      <c r="L402" s="16">
        <v>480</v>
      </c>
      <c r="M402" s="32" t="s">
        <v>19</v>
      </c>
      <c r="N402" s="15" t="s">
        <v>20</v>
      </c>
    </row>
    <row r="403" spans="1:14" x14ac:dyDescent="0.35">
      <c r="A403" s="32" t="s">
        <v>1775</v>
      </c>
      <c r="B403" s="32" t="s">
        <v>882</v>
      </c>
      <c r="C403" s="15" t="s">
        <v>883</v>
      </c>
      <c r="D403" s="16">
        <v>185</v>
      </c>
      <c r="E403" s="16">
        <v>185</v>
      </c>
      <c r="F403" s="16">
        <v>155</v>
      </c>
      <c r="G403" s="16">
        <v>60</v>
      </c>
      <c r="H403" s="16"/>
      <c r="I403" s="16">
        <v>525</v>
      </c>
      <c r="J403" s="16">
        <v>590</v>
      </c>
      <c r="K403" s="16"/>
      <c r="L403" s="16">
        <v>305</v>
      </c>
      <c r="M403" s="32" t="s">
        <v>19</v>
      </c>
      <c r="N403" s="15" t="s">
        <v>20</v>
      </c>
    </row>
    <row r="404" spans="1:14" x14ac:dyDescent="0.35">
      <c r="A404" s="32" t="s">
        <v>1776</v>
      </c>
      <c r="B404" s="32" t="s">
        <v>884</v>
      </c>
      <c r="C404" s="15" t="s">
        <v>885</v>
      </c>
      <c r="D404" s="16">
        <v>415</v>
      </c>
      <c r="E404" s="16">
        <v>405</v>
      </c>
      <c r="F404" s="16">
        <v>280</v>
      </c>
      <c r="G404" s="16">
        <v>140</v>
      </c>
      <c r="H404" s="16"/>
      <c r="I404" s="16">
        <v>1100</v>
      </c>
      <c r="J404" s="16">
        <v>1235</v>
      </c>
      <c r="K404" s="16"/>
      <c r="L404" s="16">
        <v>635</v>
      </c>
      <c r="M404" s="32" t="s">
        <v>19</v>
      </c>
      <c r="N404" s="15" t="s">
        <v>20</v>
      </c>
    </row>
    <row r="405" spans="1:14" x14ac:dyDescent="0.35">
      <c r="A405" s="32" t="s">
        <v>1777</v>
      </c>
      <c r="B405" s="32" t="s">
        <v>886</v>
      </c>
      <c r="C405" s="15" t="s">
        <v>887</v>
      </c>
      <c r="D405" s="16">
        <v>160</v>
      </c>
      <c r="E405" s="16">
        <v>180</v>
      </c>
      <c r="F405" s="16">
        <v>125</v>
      </c>
      <c r="G405" s="16">
        <v>55</v>
      </c>
      <c r="H405" s="16"/>
      <c r="I405" s="16">
        <v>465</v>
      </c>
      <c r="J405" s="16">
        <v>520</v>
      </c>
      <c r="K405" s="16"/>
      <c r="L405" s="16">
        <v>275</v>
      </c>
      <c r="M405" s="32" t="s">
        <v>19</v>
      </c>
      <c r="N405" s="15" t="s">
        <v>20</v>
      </c>
    </row>
    <row r="406" spans="1:14" x14ac:dyDescent="0.35">
      <c r="A406" s="32" t="s">
        <v>1778</v>
      </c>
      <c r="B406" s="32" t="s">
        <v>888</v>
      </c>
      <c r="C406" s="15" t="s">
        <v>889</v>
      </c>
      <c r="D406" s="16">
        <v>260</v>
      </c>
      <c r="E406" s="16">
        <v>250</v>
      </c>
      <c r="F406" s="16">
        <v>180</v>
      </c>
      <c r="G406" s="16">
        <v>125</v>
      </c>
      <c r="H406" s="16"/>
      <c r="I406" s="16">
        <v>695</v>
      </c>
      <c r="J406" s="16">
        <v>820</v>
      </c>
      <c r="K406" s="16"/>
      <c r="L406" s="16">
        <v>420</v>
      </c>
      <c r="M406" s="32" t="s">
        <v>19</v>
      </c>
      <c r="N406" s="15" t="s">
        <v>20</v>
      </c>
    </row>
    <row r="407" spans="1:14" x14ac:dyDescent="0.35">
      <c r="A407" s="32" t="s">
        <v>1779</v>
      </c>
      <c r="B407" s="32" t="s">
        <v>890</v>
      </c>
      <c r="C407" s="15" t="s">
        <v>891</v>
      </c>
      <c r="D407" s="16">
        <v>270</v>
      </c>
      <c r="E407" s="16">
        <v>235</v>
      </c>
      <c r="F407" s="16">
        <v>240</v>
      </c>
      <c r="G407" s="16">
        <v>120</v>
      </c>
      <c r="H407" s="16"/>
      <c r="I407" s="16">
        <v>740</v>
      </c>
      <c r="J407" s="16">
        <v>860</v>
      </c>
      <c r="K407" s="16"/>
      <c r="L407" s="16">
        <v>455</v>
      </c>
      <c r="M407" s="32" t="s">
        <v>19</v>
      </c>
      <c r="N407" s="15" t="s">
        <v>20</v>
      </c>
    </row>
    <row r="408" spans="1:14" x14ac:dyDescent="0.35">
      <c r="A408" s="32" t="s">
        <v>1780</v>
      </c>
      <c r="B408" s="32" t="s">
        <v>892</v>
      </c>
      <c r="C408" s="15" t="s">
        <v>893</v>
      </c>
      <c r="D408" s="16">
        <v>285</v>
      </c>
      <c r="E408" s="16">
        <v>310</v>
      </c>
      <c r="F408" s="16">
        <v>260</v>
      </c>
      <c r="G408" s="16">
        <v>130</v>
      </c>
      <c r="H408" s="16"/>
      <c r="I408" s="16">
        <v>860</v>
      </c>
      <c r="J408" s="16">
        <v>990</v>
      </c>
      <c r="K408" s="16"/>
      <c r="L408" s="16">
        <v>520</v>
      </c>
      <c r="M408" s="32" t="s">
        <v>19</v>
      </c>
      <c r="N408" s="15" t="s">
        <v>20</v>
      </c>
    </row>
    <row r="409" spans="1:14" x14ac:dyDescent="0.35">
      <c r="A409" s="32" t="s">
        <v>1781</v>
      </c>
      <c r="B409" s="32" t="s">
        <v>894</v>
      </c>
      <c r="C409" s="15" t="s">
        <v>895</v>
      </c>
      <c r="D409" s="16">
        <v>200</v>
      </c>
      <c r="E409" s="16">
        <v>195</v>
      </c>
      <c r="F409" s="16">
        <v>155</v>
      </c>
      <c r="G409" s="16">
        <v>70</v>
      </c>
      <c r="H409" s="16"/>
      <c r="I409" s="16">
        <v>545</v>
      </c>
      <c r="J409" s="16">
        <v>620</v>
      </c>
      <c r="K409" s="16"/>
      <c r="L409" s="16">
        <v>340</v>
      </c>
      <c r="M409" s="32" t="s">
        <v>19</v>
      </c>
      <c r="N409" s="15" t="s">
        <v>20</v>
      </c>
    </row>
    <row r="410" spans="1:14" x14ac:dyDescent="0.35">
      <c r="A410" s="32" t="s">
        <v>1782</v>
      </c>
      <c r="B410" s="32" t="s">
        <v>896</v>
      </c>
      <c r="C410" s="15" t="s">
        <v>897</v>
      </c>
      <c r="D410" s="16">
        <v>280</v>
      </c>
      <c r="E410" s="16">
        <v>310</v>
      </c>
      <c r="F410" s="16">
        <v>230</v>
      </c>
      <c r="G410" s="16">
        <v>115</v>
      </c>
      <c r="H410" s="16"/>
      <c r="I410" s="16">
        <v>825</v>
      </c>
      <c r="J410" s="16">
        <v>935</v>
      </c>
      <c r="K410" s="16"/>
      <c r="L410" s="16">
        <v>505</v>
      </c>
      <c r="M410" s="32" t="s">
        <v>19</v>
      </c>
      <c r="N410" s="15" t="s">
        <v>20</v>
      </c>
    </row>
    <row r="411" spans="1:14" x14ac:dyDescent="0.35">
      <c r="A411" s="32" t="s">
        <v>1783</v>
      </c>
      <c r="B411" s="32" t="s">
        <v>898</v>
      </c>
      <c r="C411" s="15" t="s">
        <v>899</v>
      </c>
      <c r="D411" s="16">
        <v>200</v>
      </c>
      <c r="E411" s="16">
        <v>215</v>
      </c>
      <c r="F411" s="16">
        <v>165</v>
      </c>
      <c r="G411" s="16">
        <v>95</v>
      </c>
      <c r="H411" s="16"/>
      <c r="I411" s="16">
        <v>580</v>
      </c>
      <c r="J411" s="16">
        <v>675</v>
      </c>
      <c r="K411" s="16"/>
      <c r="L411" s="16">
        <v>355</v>
      </c>
      <c r="M411" s="32" t="s">
        <v>19</v>
      </c>
      <c r="N411" s="15" t="s">
        <v>20</v>
      </c>
    </row>
    <row r="412" spans="1:14" x14ac:dyDescent="0.35">
      <c r="A412" s="32" t="s">
        <v>1784</v>
      </c>
      <c r="B412" s="32" t="s">
        <v>900</v>
      </c>
      <c r="C412" s="15" t="s">
        <v>313</v>
      </c>
      <c r="D412" s="16">
        <v>195</v>
      </c>
      <c r="E412" s="16">
        <v>210</v>
      </c>
      <c r="F412" s="16">
        <v>145</v>
      </c>
      <c r="G412" s="16">
        <v>70</v>
      </c>
      <c r="H412" s="16"/>
      <c r="I412" s="16">
        <v>545</v>
      </c>
      <c r="J412" s="16">
        <v>615</v>
      </c>
      <c r="K412" s="16"/>
      <c r="L412" s="16">
        <v>355</v>
      </c>
      <c r="M412" s="32" t="s">
        <v>19</v>
      </c>
      <c r="N412" s="15" t="s">
        <v>20</v>
      </c>
    </row>
    <row r="413" spans="1:14" x14ac:dyDescent="0.35">
      <c r="A413" s="32" t="s">
        <v>1785</v>
      </c>
      <c r="B413" s="32" t="s">
        <v>901</v>
      </c>
      <c r="C413" s="15" t="s">
        <v>902</v>
      </c>
      <c r="D413" s="16">
        <v>230</v>
      </c>
      <c r="E413" s="16">
        <v>230</v>
      </c>
      <c r="F413" s="16">
        <v>190</v>
      </c>
      <c r="G413" s="16">
        <v>70</v>
      </c>
      <c r="H413" s="16"/>
      <c r="I413" s="16">
        <v>650</v>
      </c>
      <c r="J413" s="16">
        <v>725</v>
      </c>
      <c r="K413" s="16"/>
      <c r="L413" s="16">
        <v>385</v>
      </c>
      <c r="M413" s="32" t="s">
        <v>19</v>
      </c>
      <c r="N413" s="15" t="s">
        <v>20</v>
      </c>
    </row>
    <row r="414" spans="1:14" x14ac:dyDescent="0.35">
      <c r="A414" s="32" t="s">
        <v>1786</v>
      </c>
      <c r="B414" s="32" t="s">
        <v>903</v>
      </c>
      <c r="C414" s="15" t="s">
        <v>904</v>
      </c>
      <c r="D414" s="16">
        <v>340</v>
      </c>
      <c r="E414" s="16">
        <v>285</v>
      </c>
      <c r="F414" s="16">
        <v>200</v>
      </c>
      <c r="G414" s="16">
        <v>105</v>
      </c>
      <c r="H414" s="16"/>
      <c r="I414" s="16">
        <v>835</v>
      </c>
      <c r="J414" s="16">
        <v>940</v>
      </c>
      <c r="K414" s="16"/>
      <c r="L414" s="16">
        <v>505</v>
      </c>
      <c r="M414" s="32" t="s">
        <v>19</v>
      </c>
      <c r="N414" s="15" t="s">
        <v>20</v>
      </c>
    </row>
    <row r="415" spans="1:14" x14ac:dyDescent="0.35">
      <c r="A415" s="32" t="s">
        <v>1787</v>
      </c>
      <c r="B415" s="32" t="s">
        <v>905</v>
      </c>
      <c r="C415" s="15" t="s">
        <v>906</v>
      </c>
      <c r="D415" s="16">
        <v>60</v>
      </c>
      <c r="E415" s="16">
        <v>80</v>
      </c>
      <c r="F415" s="16">
        <v>40</v>
      </c>
      <c r="G415" s="16">
        <v>20</v>
      </c>
      <c r="H415" s="16"/>
      <c r="I415" s="16">
        <v>175</v>
      </c>
      <c r="J415" s="16">
        <v>195</v>
      </c>
      <c r="K415" s="16"/>
      <c r="L415" s="16">
        <v>110</v>
      </c>
      <c r="M415" s="32" t="s">
        <v>21</v>
      </c>
      <c r="N415" s="15" t="s">
        <v>22</v>
      </c>
    </row>
    <row r="416" spans="1:14" x14ac:dyDescent="0.35">
      <c r="A416" s="32" t="s">
        <v>1788</v>
      </c>
      <c r="B416" s="32" t="s">
        <v>907</v>
      </c>
      <c r="C416" s="15" t="s">
        <v>908</v>
      </c>
      <c r="D416" s="16">
        <v>30</v>
      </c>
      <c r="E416" s="16">
        <v>40</v>
      </c>
      <c r="F416" s="16">
        <v>30</v>
      </c>
      <c r="G416" s="16">
        <v>10</v>
      </c>
      <c r="H416" s="16"/>
      <c r="I416" s="16">
        <v>90</v>
      </c>
      <c r="J416" s="16">
        <v>105</v>
      </c>
      <c r="K416" s="16"/>
      <c r="L416" s="16">
        <v>60</v>
      </c>
      <c r="M416" s="32" t="s">
        <v>21</v>
      </c>
      <c r="N416" s="15" t="s">
        <v>22</v>
      </c>
    </row>
    <row r="417" spans="1:14" x14ac:dyDescent="0.35">
      <c r="A417" s="32" t="s">
        <v>1789</v>
      </c>
      <c r="B417" s="32" t="s">
        <v>909</v>
      </c>
      <c r="C417" s="15" t="s">
        <v>910</v>
      </c>
      <c r="D417" s="16">
        <v>15</v>
      </c>
      <c r="E417" s="16">
        <v>20</v>
      </c>
      <c r="F417" s="16">
        <v>20</v>
      </c>
      <c r="G417" s="16">
        <v>15</v>
      </c>
      <c r="H417" s="16"/>
      <c r="I417" s="16">
        <v>50</v>
      </c>
      <c r="J417" s="16">
        <v>65</v>
      </c>
      <c r="K417" s="16"/>
      <c r="L417" s="16">
        <v>40</v>
      </c>
      <c r="M417" s="32" t="s">
        <v>21</v>
      </c>
      <c r="N417" s="15" t="s">
        <v>22</v>
      </c>
    </row>
    <row r="418" spans="1:14" x14ac:dyDescent="0.35">
      <c r="A418" s="32" t="s">
        <v>1790</v>
      </c>
      <c r="B418" s="32" t="s">
        <v>911</v>
      </c>
      <c r="C418" s="15" t="s">
        <v>912</v>
      </c>
      <c r="D418" s="16">
        <v>105</v>
      </c>
      <c r="E418" s="16">
        <v>130</v>
      </c>
      <c r="F418" s="16">
        <v>85</v>
      </c>
      <c r="G418" s="16">
        <v>50</v>
      </c>
      <c r="H418" s="16"/>
      <c r="I418" s="16">
        <v>315</v>
      </c>
      <c r="J418" s="16">
        <v>370</v>
      </c>
      <c r="K418" s="16"/>
      <c r="L418" s="16">
        <v>195</v>
      </c>
      <c r="M418" s="32" t="s">
        <v>21</v>
      </c>
      <c r="N418" s="15" t="s">
        <v>22</v>
      </c>
    </row>
    <row r="419" spans="1:14" x14ac:dyDescent="0.35">
      <c r="A419" s="32" t="s">
        <v>1791</v>
      </c>
      <c r="B419" s="32" t="s">
        <v>913</v>
      </c>
      <c r="C419" s="15" t="s">
        <v>914</v>
      </c>
      <c r="D419" s="16">
        <v>10</v>
      </c>
      <c r="E419" s="16">
        <v>5</v>
      </c>
      <c r="F419" s="16">
        <v>5</v>
      </c>
      <c r="G419" s="16">
        <v>10</v>
      </c>
      <c r="H419" s="16"/>
      <c r="I419" s="16">
        <v>20</v>
      </c>
      <c r="J419" s="16">
        <v>30</v>
      </c>
      <c r="K419" s="16"/>
      <c r="L419" s="16">
        <v>25</v>
      </c>
      <c r="M419" s="32" t="s">
        <v>21</v>
      </c>
      <c r="N419" s="15" t="s">
        <v>22</v>
      </c>
    </row>
    <row r="420" spans="1:14" x14ac:dyDescent="0.35">
      <c r="A420" s="32" t="s">
        <v>1792</v>
      </c>
      <c r="B420" s="32" t="s">
        <v>915</v>
      </c>
      <c r="C420" s="15" t="s">
        <v>916</v>
      </c>
      <c r="D420" s="16">
        <v>90</v>
      </c>
      <c r="E420" s="16">
        <v>115</v>
      </c>
      <c r="F420" s="16">
        <v>115</v>
      </c>
      <c r="G420" s="16">
        <v>45</v>
      </c>
      <c r="H420" s="16"/>
      <c r="I420" s="16">
        <v>325</v>
      </c>
      <c r="J420" s="16">
        <v>365</v>
      </c>
      <c r="K420" s="16"/>
      <c r="L420" s="16">
        <v>200</v>
      </c>
      <c r="M420" s="32" t="s">
        <v>21</v>
      </c>
      <c r="N420" s="15" t="s">
        <v>22</v>
      </c>
    </row>
    <row r="421" spans="1:14" x14ac:dyDescent="0.35">
      <c r="A421" s="32" t="s">
        <v>1793</v>
      </c>
      <c r="B421" s="32" t="s">
        <v>917</v>
      </c>
      <c r="C421" s="15" t="s">
        <v>918</v>
      </c>
      <c r="D421" s="16">
        <v>85</v>
      </c>
      <c r="E421" s="16">
        <v>75</v>
      </c>
      <c r="F421" s="16">
        <v>45</v>
      </c>
      <c r="G421" s="16">
        <v>20</v>
      </c>
      <c r="H421" s="16"/>
      <c r="I421" s="16">
        <v>205</v>
      </c>
      <c r="J421" s="16">
        <v>225</v>
      </c>
      <c r="K421" s="16"/>
      <c r="L421" s="16">
        <v>135</v>
      </c>
      <c r="M421" s="32" t="s">
        <v>21</v>
      </c>
      <c r="N421" s="15" t="s">
        <v>22</v>
      </c>
    </row>
    <row r="422" spans="1:14" x14ac:dyDescent="0.35">
      <c r="A422" s="32" t="s">
        <v>1794</v>
      </c>
      <c r="B422" s="32" t="s">
        <v>919</v>
      </c>
      <c r="C422" s="15" t="s">
        <v>920</v>
      </c>
      <c r="D422" s="16">
        <v>220</v>
      </c>
      <c r="E422" s="16">
        <v>245</v>
      </c>
      <c r="F422" s="16">
        <v>190</v>
      </c>
      <c r="G422" s="16">
        <v>115</v>
      </c>
      <c r="H422" s="16"/>
      <c r="I422" s="16">
        <v>655</v>
      </c>
      <c r="J422" s="16">
        <v>770</v>
      </c>
      <c r="K422" s="16"/>
      <c r="L422" s="16">
        <v>425</v>
      </c>
      <c r="M422" s="32" t="s">
        <v>21</v>
      </c>
      <c r="N422" s="15" t="s">
        <v>22</v>
      </c>
    </row>
    <row r="423" spans="1:14" x14ac:dyDescent="0.35">
      <c r="A423" s="32" t="s">
        <v>1795</v>
      </c>
      <c r="B423" s="32" t="s">
        <v>921</v>
      </c>
      <c r="C423" s="15" t="s">
        <v>922</v>
      </c>
      <c r="D423" s="16">
        <v>50</v>
      </c>
      <c r="E423" s="16">
        <v>40</v>
      </c>
      <c r="F423" s="16">
        <v>40</v>
      </c>
      <c r="G423" s="16">
        <v>15</v>
      </c>
      <c r="H423" s="16"/>
      <c r="I423" s="16">
        <v>125</v>
      </c>
      <c r="J423" s="16">
        <v>135</v>
      </c>
      <c r="K423" s="16"/>
      <c r="L423" s="16">
        <v>90</v>
      </c>
      <c r="M423" s="32" t="s">
        <v>21</v>
      </c>
      <c r="N423" s="15" t="s">
        <v>22</v>
      </c>
    </row>
    <row r="424" spans="1:14" x14ac:dyDescent="0.35">
      <c r="A424" s="32" t="s">
        <v>1796</v>
      </c>
      <c r="B424" s="32" t="s">
        <v>923</v>
      </c>
      <c r="C424" s="15" t="s">
        <v>924</v>
      </c>
      <c r="D424" s="16">
        <v>45</v>
      </c>
      <c r="E424" s="16">
        <v>60</v>
      </c>
      <c r="F424" s="16">
        <v>65</v>
      </c>
      <c r="G424" s="16">
        <v>25</v>
      </c>
      <c r="H424" s="16"/>
      <c r="I424" s="16">
        <v>175</v>
      </c>
      <c r="J424" s="16">
        <v>200</v>
      </c>
      <c r="K424" s="16"/>
      <c r="L424" s="16">
        <v>115</v>
      </c>
      <c r="M424" s="32" t="s">
        <v>21</v>
      </c>
      <c r="N424" s="15" t="s">
        <v>22</v>
      </c>
    </row>
    <row r="425" spans="1:14" x14ac:dyDescent="0.35">
      <c r="A425" s="32" t="s">
        <v>1797</v>
      </c>
      <c r="B425" s="32" t="s">
        <v>925</v>
      </c>
      <c r="C425" s="15" t="s">
        <v>926</v>
      </c>
      <c r="D425" s="16">
        <v>105</v>
      </c>
      <c r="E425" s="16">
        <v>100</v>
      </c>
      <c r="F425" s="16">
        <v>80</v>
      </c>
      <c r="G425" s="16">
        <v>45</v>
      </c>
      <c r="H425" s="16"/>
      <c r="I425" s="16">
        <v>285</v>
      </c>
      <c r="J425" s="16">
        <v>330</v>
      </c>
      <c r="K425" s="16"/>
      <c r="L425" s="16">
        <v>180</v>
      </c>
      <c r="M425" s="32" t="s">
        <v>21</v>
      </c>
      <c r="N425" s="15" t="s">
        <v>22</v>
      </c>
    </row>
    <row r="426" spans="1:14" x14ac:dyDescent="0.35">
      <c r="A426" s="32" t="s">
        <v>1798</v>
      </c>
      <c r="B426" s="32" t="s">
        <v>927</v>
      </c>
      <c r="C426" s="15" t="s">
        <v>928</v>
      </c>
      <c r="D426" s="16">
        <v>230</v>
      </c>
      <c r="E426" s="16">
        <v>285</v>
      </c>
      <c r="F426" s="16">
        <v>195</v>
      </c>
      <c r="G426" s="16">
        <v>95</v>
      </c>
      <c r="H426" s="16"/>
      <c r="I426" s="16">
        <v>710</v>
      </c>
      <c r="J426" s="16">
        <v>800</v>
      </c>
      <c r="K426" s="16"/>
      <c r="L426" s="16">
        <v>390</v>
      </c>
      <c r="M426" s="32" t="s">
        <v>21</v>
      </c>
      <c r="N426" s="15" t="s">
        <v>22</v>
      </c>
    </row>
    <row r="427" spans="1:14" x14ac:dyDescent="0.35">
      <c r="A427" s="32" t="s">
        <v>1799</v>
      </c>
      <c r="B427" s="32" t="s">
        <v>929</v>
      </c>
      <c r="C427" s="15" t="s">
        <v>930</v>
      </c>
      <c r="D427" s="16">
        <v>30</v>
      </c>
      <c r="E427" s="16">
        <v>30</v>
      </c>
      <c r="F427" s="16">
        <v>10</v>
      </c>
      <c r="G427" s="16">
        <v>0</v>
      </c>
      <c r="H427" s="16"/>
      <c r="I427" s="16">
        <v>75</v>
      </c>
      <c r="J427" s="16">
        <v>80</v>
      </c>
      <c r="K427" s="16"/>
      <c r="L427" s="16">
        <v>60</v>
      </c>
      <c r="M427" s="32" t="s">
        <v>21</v>
      </c>
      <c r="N427" s="15" t="s">
        <v>22</v>
      </c>
    </row>
    <row r="428" spans="1:14" x14ac:dyDescent="0.35">
      <c r="A428" s="32" t="s">
        <v>1800</v>
      </c>
      <c r="B428" s="32" t="s">
        <v>931</v>
      </c>
      <c r="C428" s="15" t="s">
        <v>932</v>
      </c>
      <c r="D428" s="16">
        <v>15</v>
      </c>
      <c r="E428" s="16">
        <v>10</v>
      </c>
      <c r="F428" s="16">
        <v>10</v>
      </c>
      <c r="G428" s="16">
        <v>5</v>
      </c>
      <c r="H428" s="16"/>
      <c r="I428" s="16">
        <v>35</v>
      </c>
      <c r="J428" s="16">
        <v>40</v>
      </c>
      <c r="K428" s="16"/>
      <c r="L428" s="16">
        <v>25</v>
      </c>
      <c r="M428" s="32" t="s">
        <v>21</v>
      </c>
      <c r="N428" s="15" t="s">
        <v>22</v>
      </c>
    </row>
    <row r="429" spans="1:14" x14ac:dyDescent="0.35">
      <c r="A429" s="32" t="s">
        <v>1801</v>
      </c>
      <c r="B429" s="32" t="s">
        <v>933</v>
      </c>
      <c r="C429" s="15" t="s">
        <v>934</v>
      </c>
      <c r="D429" s="16">
        <v>40</v>
      </c>
      <c r="E429" s="16">
        <v>40</v>
      </c>
      <c r="F429" s="16">
        <v>20</v>
      </c>
      <c r="G429" s="16">
        <v>0</v>
      </c>
      <c r="H429" s="16"/>
      <c r="I429" s="16">
        <v>105</v>
      </c>
      <c r="J429" s="16">
        <v>105</v>
      </c>
      <c r="K429" s="16"/>
      <c r="L429" s="16">
        <v>65</v>
      </c>
      <c r="M429" s="32" t="s">
        <v>21</v>
      </c>
      <c r="N429" s="15" t="s">
        <v>22</v>
      </c>
    </row>
    <row r="430" spans="1:14" x14ac:dyDescent="0.35">
      <c r="A430" s="32" t="s">
        <v>1802</v>
      </c>
      <c r="B430" s="32" t="s">
        <v>935</v>
      </c>
      <c r="C430" s="15" t="s">
        <v>936</v>
      </c>
      <c r="D430" s="16">
        <v>30</v>
      </c>
      <c r="E430" s="16">
        <v>45</v>
      </c>
      <c r="F430" s="16">
        <v>20</v>
      </c>
      <c r="G430" s="16">
        <v>10</v>
      </c>
      <c r="H430" s="16"/>
      <c r="I430" s="16">
        <v>95</v>
      </c>
      <c r="J430" s="16">
        <v>110</v>
      </c>
      <c r="K430" s="16"/>
      <c r="L430" s="16">
        <v>60</v>
      </c>
      <c r="M430" s="32" t="s">
        <v>21</v>
      </c>
      <c r="N430" s="15" t="s">
        <v>22</v>
      </c>
    </row>
    <row r="431" spans="1:14" x14ac:dyDescent="0.35">
      <c r="A431" s="32" t="s">
        <v>1803</v>
      </c>
      <c r="B431" s="32" t="s">
        <v>937</v>
      </c>
      <c r="C431" s="15" t="s">
        <v>938</v>
      </c>
      <c r="D431" s="16">
        <v>180</v>
      </c>
      <c r="E431" s="16">
        <v>220</v>
      </c>
      <c r="F431" s="16">
        <v>190</v>
      </c>
      <c r="G431" s="16">
        <v>110</v>
      </c>
      <c r="H431" s="16"/>
      <c r="I431" s="16">
        <v>590</v>
      </c>
      <c r="J431" s="16">
        <v>695</v>
      </c>
      <c r="K431" s="16"/>
      <c r="L431" s="16">
        <v>395</v>
      </c>
      <c r="M431" s="32" t="s">
        <v>21</v>
      </c>
      <c r="N431" s="15" t="s">
        <v>22</v>
      </c>
    </row>
    <row r="432" spans="1:14" x14ac:dyDescent="0.35">
      <c r="A432" s="32" t="s">
        <v>1804</v>
      </c>
      <c r="B432" s="32" t="s">
        <v>939</v>
      </c>
      <c r="C432" s="15" t="s">
        <v>940</v>
      </c>
      <c r="D432" s="16">
        <v>30</v>
      </c>
      <c r="E432" s="16">
        <v>30</v>
      </c>
      <c r="F432" s="16">
        <v>25</v>
      </c>
      <c r="G432" s="16">
        <v>15</v>
      </c>
      <c r="H432" s="16"/>
      <c r="I432" s="16">
        <v>85</v>
      </c>
      <c r="J432" s="16">
        <v>100</v>
      </c>
      <c r="K432" s="16"/>
      <c r="L432" s="16">
        <v>60</v>
      </c>
      <c r="M432" s="32" t="s">
        <v>21</v>
      </c>
      <c r="N432" s="15" t="s">
        <v>22</v>
      </c>
    </row>
    <row r="433" spans="1:14" x14ac:dyDescent="0.35">
      <c r="A433" s="32" t="s">
        <v>1805</v>
      </c>
      <c r="B433" s="32" t="s">
        <v>941</v>
      </c>
      <c r="C433" s="15" t="s">
        <v>680</v>
      </c>
      <c r="D433" s="16">
        <v>75</v>
      </c>
      <c r="E433" s="16">
        <v>55</v>
      </c>
      <c r="F433" s="16">
        <v>50</v>
      </c>
      <c r="G433" s="16">
        <v>15</v>
      </c>
      <c r="H433" s="16"/>
      <c r="I433" s="16">
        <v>180</v>
      </c>
      <c r="J433" s="16">
        <v>200</v>
      </c>
      <c r="K433" s="16"/>
      <c r="L433" s="16">
        <v>110</v>
      </c>
      <c r="M433" s="32" t="s">
        <v>64</v>
      </c>
      <c r="N433" s="15" t="s">
        <v>65</v>
      </c>
    </row>
    <row r="434" spans="1:14" x14ac:dyDescent="0.35">
      <c r="A434" s="32" t="s">
        <v>1806</v>
      </c>
      <c r="B434" s="32" t="s">
        <v>942</v>
      </c>
      <c r="C434" s="15" t="s">
        <v>943</v>
      </c>
      <c r="D434" s="16">
        <v>50</v>
      </c>
      <c r="E434" s="16">
        <v>50</v>
      </c>
      <c r="F434" s="16">
        <v>30</v>
      </c>
      <c r="G434" s="16">
        <v>10</v>
      </c>
      <c r="H434" s="16"/>
      <c r="I434" s="16">
        <v>130</v>
      </c>
      <c r="J434" s="16">
        <v>145</v>
      </c>
      <c r="K434" s="16"/>
      <c r="L434" s="16">
        <v>85</v>
      </c>
      <c r="M434" s="32" t="s">
        <v>64</v>
      </c>
      <c r="N434" s="15" t="s">
        <v>65</v>
      </c>
    </row>
    <row r="435" spans="1:14" x14ac:dyDescent="0.35">
      <c r="A435" s="32" t="s">
        <v>1807</v>
      </c>
      <c r="B435" s="32" t="s">
        <v>944</v>
      </c>
      <c r="C435" s="15" t="s">
        <v>945</v>
      </c>
      <c r="D435" s="16">
        <v>100</v>
      </c>
      <c r="E435" s="16">
        <v>95</v>
      </c>
      <c r="F435" s="16">
        <v>55</v>
      </c>
      <c r="G435" s="16">
        <v>25</v>
      </c>
      <c r="H435" s="16"/>
      <c r="I435" s="16">
        <v>255</v>
      </c>
      <c r="J435" s="16">
        <v>280</v>
      </c>
      <c r="K435" s="16"/>
      <c r="L435" s="16">
        <v>155</v>
      </c>
      <c r="M435" s="32" t="s">
        <v>64</v>
      </c>
      <c r="N435" s="15" t="s">
        <v>65</v>
      </c>
    </row>
    <row r="436" spans="1:14" x14ac:dyDescent="0.35">
      <c r="A436" s="32" t="s">
        <v>1808</v>
      </c>
      <c r="B436" s="32" t="s">
        <v>946</v>
      </c>
      <c r="C436" s="15" t="s">
        <v>947</v>
      </c>
      <c r="D436" s="16">
        <v>80</v>
      </c>
      <c r="E436" s="16">
        <v>75</v>
      </c>
      <c r="F436" s="16">
        <v>45</v>
      </c>
      <c r="G436" s="16">
        <v>15</v>
      </c>
      <c r="H436" s="16"/>
      <c r="I436" s="16">
        <v>205</v>
      </c>
      <c r="J436" s="16">
        <v>220</v>
      </c>
      <c r="K436" s="16"/>
      <c r="L436" s="16">
        <v>135</v>
      </c>
      <c r="M436" s="32" t="s">
        <v>64</v>
      </c>
      <c r="N436" s="15" t="s">
        <v>65</v>
      </c>
    </row>
    <row r="437" spans="1:14" x14ac:dyDescent="0.35">
      <c r="A437" s="32" t="s">
        <v>1809</v>
      </c>
      <c r="B437" s="32" t="s">
        <v>948</v>
      </c>
      <c r="C437" s="15" t="s">
        <v>949</v>
      </c>
      <c r="D437" s="16">
        <v>90</v>
      </c>
      <c r="E437" s="16">
        <v>100</v>
      </c>
      <c r="F437" s="16">
        <v>80</v>
      </c>
      <c r="G437" s="16">
        <v>30</v>
      </c>
      <c r="H437" s="16"/>
      <c r="I437" s="16">
        <v>270</v>
      </c>
      <c r="J437" s="16">
        <v>300</v>
      </c>
      <c r="K437" s="16"/>
      <c r="L437" s="16">
        <v>160</v>
      </c>
      <c r="M437" s="32" t="s">
        <v>64</v>
      </c>
      <c r="N437" s="15" t="s">
        <v>65</v>
      </c>
    </row>
    <row r="438" spans="1:14" x14ac:dyDescent="0.35">
      <c r="A438" s="32" t="s">
        <v>1810</v>
      </c>
      <c r="B438" s="32" t="s">
        <v>950</v>
      </c>
      <c r="C438" s="15" t="s">
        <v>951</v>
      </c>
      <c r="D438" s="16">
        <v>115</v>
      </c>
      <c r="E438" s="16">
        <v>110</v>
      </c>
      <c r="F438" s="16">
        <v>90</v>
      </c>
      <c r="G438" s="16">
        <v>20</v>
      </c>
      <c r="H438" s="16"/>
      <c r="I438" s="16">
        <v>315</v>
      </c>
      <c r="J438" s="16">
        <v>335</v>
      </c>
      <c r="K438" s="16"/>
      <c r="L438" s="16">
        <v>175</v>
      </c>
      <c r="M438" s="32" t="s">
        <v>64</v>
      </c>
      <c r="N438" s="15" t="s">
        <v>65</v>
      </c>
    </row>
    <row r="439" spans="1:14" x14ac:dyDescent="0.35">
      <c r="A439" s="32" t="s">
        <v>1811</v>
      </c>
      <c r="B439" s="32" t="s">
        <v>952</v>
      </c>
      <c r="C439" s="15" t="s">
        <v>953</v>
      </c>
      <c r="D439" s="16">
        <v>90</v>
      </c>
      <c r="E439" s="16">
        <v>75</v>
      </c>
      <c r="F439" s="16">
        <v>65</v>
      </c>
      <c r="G439" s="16">
        <v>25</v>
      </c>
      <c r="H439" s="16"/>
      <c r="I439" s="16">
        <v>225</v>
      </c>
      <c r="J439" s="16">
        <v>250</v>
      </c>
      <c r="K439" s="16"/>
      <c r="L439" s="16">
        <v>130</v>
      </c>
      <c r="M439" s="32" t="s">
        <v>64</v>
      </c>
      <c r="N439" s="15" t="s">
        <v>65</v>
      </c>
    </row>
    <row r="440" spans="1:14" x14ac:dyDescent="0.35">
      <c r="A440" s="32" t="s">
        <v>1812</v>
      </c>
      <c r="B440" s="32" t="s">
        <v>954</v>
      </c>
      <c r="C440" s="15" t="s">
        <v>955</v>
      </c>
      <c r="D440" s="16">
        <v>45</v>
      </c>
      <c r="E440" s="16">
        <v>60</v>
      </c>
      <c r="F440" s="16">
        <v>45</v>
      </c>
      <c r="G440" s="16">
        <v>30</v>
      </c>
      <c r="H440" s="16"/>
      <c r="I440" s="16">
        <v>150</v>
      </c>
      <c r="J440" s="16">
        <v>175</v>
      </c>
      <c r="K440" s="16"/>
      <c r="L440" s="16">
        <v>95</v>
      </c>
      <c r="M440" s="32" t="s">
        <v>64</v>
      </c>
      <c r="N440" s="15" t="s">
        <v>65</v>
      </c>
    </row>
    <row r="441" spans="1:14" x14ac:dyDescent="0.35">
      <c r="A441" s="32" t="s">
        <v>1813</v>
      </c>
      <c r="B441" s="32" t="s">
        <v>956</v>
      </c>
      <c r="C441" s="15" t="s">
        <v>957</v>
      </c>
      <c r="D441" s="16">
        <v>80</v>
      </c>
      <c r="E441" s="16">
        <v>65</v>
      </c>
      <c r="F441" s="16">
        <v>45</v>
      </c>
      <c r="G441" s="16">
        <v>20</v>
      </c>
      <c r="H441" s="16"/>
      <c r="I441" s="16">
        <v>190</v>
      </c>
      <c r="J441" s="16">
        <v>205</v>
      </c>
      <c r="K441" s="16"/>
      <c r="L441" s="16">
        <v>125</v>
      </c>
      <c r="M441" s="32" t="s">
        <v>64</v>
      </c>
      <c r="N441" s="15" t="s">
        <v>65</v>
      </c>
    </row>
    <row r="442" spans="1:14" x14ac:dyDescent="0.35">
      <c r="A442" s="32" t="s">
        <v>1814</v>
      </c>
      <c r="B442" s="32" t="s">
        <v>958</v>
      </c>
      <c r="C442" s="15" t="s">
        <v>959</v>
      </c>
      <c r="D442" s="16">
        <v>195</v>
      </c>
      <c r="E442" s="16">
        <v>140</v>
      </c>
      <c r="F442" s="16">
        <v>90</v>
      </c>
      <c r="G442" s="16">
        <v>60</v>
      </c>
      <c r="H442" s="16"/>
      <c r="I442" s="16">
        <v>430</v>
      </c>
      <c r="J442" s="16">
        <v>485</v>
      </c>
      <c r="K442" s="16"/>
      <c r="L442" s="16">
        <v>270</v>
      </c>
      <c r="M442" s="32" t="s">
        <v>64</v>
      </c>
      <c r="N442" s="15" t="s">
        <v>65</v>
      </c>
    </row>
    <row r="443" spans="1:14" x14ac:dyDescent="0.35">
      <c r="A443" s="32" t="s">
        <v>1815</v>
      </c>
      <c r="B443" s="32" t="s">
        <v>960</v>
      </c>
      <c r="C443" s="15" t="s">
        <v>961</v>
      </c>
      <c r="D443" s="16">
        <v>70</v>
      </c>
      <c r="E443" s="16">
        <v>80</v>
      </c>
      <c r="F443" s="16">
        <v>60</v>
      </c>
      <c r="G443" s="16">
        <v>30</v>
      </c>
      <c r="H443" s="16"/>
      <c r="I443" s="16">
        <v>215</v>
      </c>
      <c r="J443" s="16">
        <v>240</v>
      </c>
      <c r="K443" s="16"/>
      <c r="L443" s="16">
        <v>130</v>
      </c>
      <c r="M443" s="32" t="s">
        <v>64</v>
      </c>
      <c r="N443" s="15" t="s">
        <v>65</v>
      </c>
    </row>
    <row r="444" spans="1:14" x14ac:dyDescent="0.35">
      <c r="A444" s="32" t="s">
        <v>1816</v>
      </c>
      <c r="B444" s="32" t="s">
        <v>962</v>
      </c>
      <c r="C444" s="15" t="s">
        <v>963</v>
      </c>
      <c r="D444" s="16">
        <v>65</v>
      </c>
      <c r="E444" s="16">
        <v>65</v>
      </c>
      <c r="F444" s="16">
        <v>45</v>
      </c>
      <c r="G444" s="16">
        <v>20</v>
      </c>
      <c r="H444" s="16"/>
      <c r="I444" s="16">
        <v>170</v>
      </c>
      <c r="J444" s="16">
        <v>190</v>
      </c>
      <c r="K444" s="16"/>
      <c r="L444" s="16">
        <v>100</v>
      </c>
      <c r="M444" s="32" t="s">
        <v>64</v>
      </c>
      <c r="N444" s="15" t="s">
        <v>65</v>
      </c>
    </row>
    <row r="445" spans="1:14" x14ac:dyDescent="0.35">
      <c r="A445" s="32" t="s">
        <v>1817</v>
      </c>
      <c r="B445" s="32" t="s">
        <v>964</v>
      </c>
      <c r="C445" s="15" t="s">
        <v>965</v>
      </c>
      <c r="D445" s="16">
        <v>55</v>
      </c>
      <c r="E445" s="16">
        <v>40</v>
      </c>
      <c r="F445" s="16">
        <v>30</v>
      </c>
      <c r="G445" s="16">
        <v>10</v>
      </c>
      <c r="H445" s="16"/>
      <c r="I445" s="16">
        <v>120</v>
      </c>
      <c r="J445" s="16">
        <v>135</v>
      </c>
      <c r="K445" s="16"/>
      <c r="L445" s="16">
        <v>75</v>
      </c>
      <c r="M445" s="32" t="s">
        <v>64</v>
      </c>
      <c r="N445" s="15" t="s">
        <v>65</v>
      </c>
    </row>
    <row r="446" spans="1:14" x14ac:dyDescent="0.35">
      <c r="A446" s="32" t="s">
        <v>1818</v>
      </c>
      <c r="B446" s="32" t="s">
        <v>966</v>
      </c>
      <c r="C446" s="15" t="s">
        <v>967</v>
      </c>
      <c r="D446" s="16">
        <v>95</v>
      </c>
      <c r="E446" s="16">
        <v>75</v>
      </c>
      <c r="F446" s="16">
        <v>50</v>
      </c>
      <c r="G446" s="16">
        <v>15</v>
      </c>
      <c r="H446" s="16"/>
      <c r="I446" s="16">
        <v>220</v>
      </c>
      <c r="J446" s="16">
        <v>235</v>
      </c>
      <c r="K446" s="16"/>
      <c r="L446" s="16">
        <v>130</v>
      </c>
      <c r="M446" s="32" t="s">
        <v>64</v>
      </c>
      <c r="N446" s="15" t="s">
        <v>65</v>
      </c>
    </row>
    <row r="447" spans="1:14" x14ac:dyDescent="0.35">
      <c r="A447" s="32" t="s">
        <v>1819</v>
      </c>
      <c r="B447" s="32" t="s">
        <v>968</v>
      </c>
      <c r="C447" s="15" t="s">
        <v>969</v>
      </c>
      <c r="D447" s="16">
        <v>85</v>
      </c>
      <c r="E447" s="16">
        <v>95</v>
      </c>
      <c r="F447" s="16">
        <v>90</v>
      </c>
      <c r="G447" s="16">
        <v>30</v>
      </c>
      <c r="H447" s="16"/>
      <c r="I447" s="16">
        <v>270</v>
      </c>
      <c r="J447" s="16">
        <v>305</v>
      </c>
      <c r="K447" s="16"/>
      <c r="L447" s="16">
        <v>170</v>
      </c>
      <c r="M447" s="32" t="s">
        <v>64</v>
      </c>
      <c r="N447" s="15" t="s">
        <v>65</v>
      </c>
    </row>
    <row r="448" spans="1:14" x14ac:dyDescent="0.35">
      <c r="A448" s="32" t="s">
        <v>1820</v>
      </c>
      <c r="B448" s="32" t="s">
        <v>970</v>
      </c>
      <c r="C448" s="15" t="s">
        <v>971</v>
      </c>
      <c r="D448" s="16">
        <v>45</v>
      </c>
      <c r="E448" s="16">
        <v>50</v>
      </c>
      <c r="F448" s="16">
        <v>40</v>
      </c>
      <c r="G448" s="16">
        <v>15</v>
      </c>
      <c r="H448" s="16"/>
      <c r="I448" s="16">
        <v>140</v>
      </c>
      <c r="J448" s="16">
        <v>155</v>
      </c>
      <c r="K448" s="16"/>
      <c r="L448" s="16">
        <v>90</v>
      </c>
      <c r="M448" s="32" t="s">
        <v>64</v>
      </c>
      <c r="N448" s="15" t="s">
        <v>65</v>
      </c>
    </row>
    <row r="449" spans="1:14" x14ac:dyDescent="0.35">
      <c r="A449" s="32" t="s">
        <v>1821</v>
      </c>
      <c r="B449" s="32" t="s">
        <v>972</v>
      </c>
      <c r="C449" s="15" t="s">
        <v>973</v>
      </c>
      <c r="D449" s="16">
        <v>115</v>
      </c>
      <c r="E449" s="16">
        <v>120</v>
      </c>
      <c r="F449" s="16">
        <v>70</v>
      </c>
      <c r="G449" s="16">
        <v>35</v>
      </c>
      <c r="H449" s="16"/>
      <c r="I449" s="16">
        <v>315</v>
      </c>
      <c r="J449" s="16">
        <v>350</v>
      </c>
      <c r="K449" s="16"/>
      <c r="L449" s="16">
        <v>190</v>
      </c>
      <c r="M449" s="32" t="s">
        <v>23</v>
      </c>
      <c r="N449" s="15" t="s">
        <v>24</v>
      </c>
    </row>
    <row r="450" spans="1:14" x14ac:dyDescent="0.35">
      <c r="A450" s="32" t="s">
        <v>1822</v>
      </c>
      <c r="B450" s="32" t="s">
        <v>974</v>
      </c>
      <c r="C450" s="15" t="s">
        <v>975</v>
      </c>
      <c r="D450" s="16">
        <v>250</v>
      </c>
      <c r="E450" s="16">
        <v>285</v>
      </c>
      <c r="F450" s="16">
        <v>180</v>
      </c>
      <c r="G450" s="16">
        <v>80</v>
      </c>
      <c r="H450" s="16"/>
      <c r="I450" s="16">
        <v>715</v>
      </c>
      <c r="J450" s="16">
        <v>790</v>
      </c>
      <c r="K450" s="16"/>
      <c r="L450" s="16">
        <v>445</v>
      </c>
      <c r="M450" s="32" t="s">
        <v>23</v>
      </c>
      <c r="N450" s="15" t="s">
        <v>24</v>
      </c>
    </row>
    <row r="451" spans="1:14" x14ac:dyDescent="0.35">
      <c r="A451" s="32" t="s">
        <v>1823</v>
      </c>
      <c r="B451" s="32" t="s">
        <v>976</v>
      </c>
      <c r="C451" s="15" t="s">
        <v>977</v>
      </c>
      <c r="D451" s="16">
        <v>125</v>
      </c>
      <c r="E451" s="16">
        <v>120</v>
      </c>
      <c r="F451" s="16">
        <v>95</v>
      </c>
      <c r="G451" s="16">
        <v>55</v>
      </c>
      <c r="H451" s="16"/>
      <c r="I451" s="16">
        <v>345</v>
      </c>
      <c r="J451" s="16">
        <v>395</v>
      </c>
      <c r="K451" s="16"/>
      <c r="L451" s="16">
        <v>205</v>
      </c>
      <c r="M451" s="32" t="s">
        <v>23</v>
      </c>
      <c r="N451" s="15" t="s">
        <v>24</v>
      </c>
    </row>
    <row r="452" spans="1:14" x14ac:dyDescent="0.35">
      <c r="A452" s="32" t="s">
        <v>1824</v>
      </c>
      <c r="B452" s="32" t="s">
        <v>978</v>
      </c>
      <c r="C452" s="15" t="s">
        <v>979</v>
      </c>
      <c r="D452" s="16">
        <v>170</v>
      </c>
      <c r="E452" s="16">
        <v>220</v>
      </c>
      <c r="F452" s="16">
        <v>130</v>
      </c>
      <c r="G452" s="16">
        <v>55</v>
      </c>
      <c r="H452" s="16"/>
      <c r="I452" s="16">
        <v>515</v>
      </c>
      <c r="J452" s="16">
        <v>570</v>
      </c>
      <c r="K452" s="16"/>
      <c r="L452" s="16">
        <v>290</v>
      </c>
      <c r="M452" s="32" t="s">
        <v>23</v>
      </c>
      <c r="N452" s="15" t="s">
        <v>24</v>
      </c>
    </row>
    <row r="453" spans="1:14" x14ac:dyDescent="0.35">
      <c r="A453" s="32" t="s">
        <v>1825</v>
      </c>
      <c r="B453" s="32" t="s">
        <v>980</v>
      </c>
      <c r="C453" s="15" t="s">
        <v>981</v>
      </c>
      <c r="D453" s="16">
        <v>475</v>
      </c>
      <c r="E453" s="16">
        <v>560</v>
      </c>
      <c r="F453" s="16">
        <v>425</v>
      </c>
      <c r="G453" s="16">
        <v>200</v>
      </c>
      <c r="H453" s="16"/>
      <c r="I453" s="16">
        <v>1455</v>
      </c>
      <c r="J453" s="16">
        <v>1660</v>
      </c>
      <c r="K453" s="16"/>
      <c r="L453" s="16">
        <v>840</v>
      </c>
      <c r="M453" s="32" t="s">
        <v>23</v>
      </c>
      <c r="N453" s="15" t="s">
        <v>24</v>
      </c>
    </row>
    <row r="454" spans="1:14" x14ac:dyDescent="0.35">
      <c r="A454" s="32" t="s">
        <v>1826</v>
      </c>
      <c r="B454" s="32" t="s">
        <v>982</v>
      </c>
      <c r="C454" s="15" t="s">
        <v>983</v>
      </c>
      <c r="D454" s="16">
        <v>210</v>
      </c>
      <c r="E454" s="16">
        <v>210</v>
      </c>
      <c r="F454" s="16">
        <v>165</v>
      </c>
      <c r="G454" s="16">
        <v>75</v>
      </c>
      <c r="H454" s="16"/>
      <c r="I454" s="16">
        <v>585</v>
      </c>
      <c r="J454" s="16">
        <v>655</v>
      </c>
      <c r="K454" s="16"/>
      <c r="L454" s="16">
        <v>370</v>
      </c>
      <c r="M454" s="32" t="s">
        <v>23</v>
      </c>
      <c r="N454" s="15" t="s">
        <v>24</v>
      </c>
    </row>
    <row r="455" spans="1:14" x14ac:dyDescent="0.35">
      <c r="A455" s="32" t="s">
        <v>1827</v>
      </c>
      <c r="B455" s="32" t="s">
        <v>984</v>
      </c>
      <c r="C455" s="15" t="s">
        <v>985</v>
      </c>
      <c r="D455" s="16">
        <v>380</v>
      </c>
      <c r="E455" s="16">
        <v>390</v>
      </c>
      <c r="F455" s="16">
        <v>255</v>
      </c>
      <c r="G455" s="16">
        <v>105</v>
      </c>
      <c r="H455" s="16"/>
      <c r="I455" s="16">
        <v>1025</v>
      </c>
      <c r="J455" s="16">
        <v>1130</v>
      </c>
      <c r="K455" s="16"/>
      <c r="L455" s="16">
        <v>615</v>
      </c>
      <c r="M455" s="32" t="s">
        <v>23</v>
      </c>
      <c r="N455" s="15" t="s">
        <v>24</v>
      </c>
    </row>
    <row r="456" spans="1:14" x14ac:dyDescent="0.35">
      <c r="A456" s="32" t="s">
        <v>1828</v>
      </c>
      <c r="B456" s="32" t="s">
        <v>986</v>
      </c>
      <c r="C456" s="15" t="s">
        <v>987</v>
      </c>
      <c r="D456" s="16">
        <v>210</v>
      </c>
      <c r="E456" s="16">
        <v>220</v>
      </c>
      <c r="F456" s="16">
        <v>155</v>
      </c>
      <c r="G456" s="16">
        <v>80</v>
      </c>
      <c r="H456" s="16"/>
      <c r="I456" s="16">
        <v>595</v>
      </c>
      <c r="J456" s="16">
        <v>670</v>
      </c>
      <c r="K456" s="16"/>
      <c r="L456" s="16">
        <v>370</v>
      </c>
      <c r="M456" s="32" t="s">
        <v>23</v>
      </c>
      <c r="N456" s="15" t="s">
        <v>24</v>
      </c>
    </row>
    <row r="457" spans="1:14" x14ac:dyDescent="0.35">
      <c r="A457" s="32" t="s">
        <v>1829</v>
      </c>
      <c r="B457" s="32" t="s">
        <v>988</v>
      </c>
      <c r="C457" s="15" t="s">
        <v>989</v>
      </c>
      <c r="D457" s="16">
        <v>355</v>
      </c>
      <c r="E457" s="16">
        <v>325</v>
      </c>
      <c r="F457" s="16">
        <v>255</v>
      </c>
      <c r="G457" s="16">
        <v>100</v>
      </c>
      <c r="H457" s="16"/>
      <c r="I457" s="16">
        <v>945</v>
      </c>
      <c r="J457" s="16">
        <v>1040</v>
      </c>
      <c r="K457" s="16"/>
      <c r="L457" s="16">
        <v>560</v>
      </c>
      <c r="M457" s="32" t="s">
        <v>23</v>
      </c>
      <c r="N457" s="15" t="s">
        <v>24</v>
      </c>
    </row>
    <row r="458" spans="1:14" x14ac:dyDescent="0.35">
      <c r="A458" s="32" t="s">
        <v>1830</v>
      </c>
      <c r="B458" s="32" t="s">
        <v>990</v>
      </c>
      <c r="C458" s="15" t="s">
        <v>991</v>
      </c>
      <c r="D458" s="16">
        <v>375</v>
      </c>
      <c r="E458" s="16">
        <v>385</v>
      </c>
      <c r="F458" s="16">
        <v>270</v>
      </c>
      <c r="G458" s="16">
        <v>115</v>
      </c>
      <c r="H458" s="16"/>
      <c r="I458" s="16">
        <v>1025</v>
      </c>
      <c r="J458" s="16">
        <v>1140</v>
      </c>
      <c r="K458" s="16"/>
      <c r="L458" s="16">
        <v>610</v>
      </c>
      <c r="M458" s="32" t="s">
        <v>23</v>
      </c>
      <c r="N458" s="15" t="s">
        <v>24</v>
      </c>
    </row>
    <row r="459" spans="1:14" x14ac:dyDescent="0.35">
      <c r="A459" s="32" t="s">
        <v>1831</v>
      </c>
      <c r="B459" s="32" t="s">
        <v>992</v>
      </c>
      <c r="C459" s="15" t="s">
        <v>993</v>
      </c>
      <c r="D459" s="16">
        <v>215</v>
      </c>
      <c r="E459" s="16">
        <v>265</v>
      </c>
      <c r="F459" s="16">
        <v>170</v>
      </c>
      <c r="G459" s="16">
        <v>85</v>
      </c>
      <c r="H459" s="16"/>
      <c r="I459" s="16">
        <v>655</v>
      </c>
      <c r="J459" s="16">
        <v>735</v>
      </c>
      <c r="K459" s="16"/>
      <c r="L459" s="16">
        <v>385</v>
      </c>
      <c r="M459" s="32" t="s">
        <v>23</v>
      </c>
      <c r="N459" s="15" t="s">
        <v>24</v>
      </c>
    </row>
    <row r="460" spans="1:14" x14ac:dyDescent="0.35">
      <c r="A460" s="32" t="s">
        <v>1832</v>
      </c>
      <c r="B460" s="32" t="s">
        <v>994</v>
      </c>
      <c r="C460" s="15" t="s">
        <v>995</v>
      </c>
      <c r="D460" s="16">
        <v>275</v>
      </c>
      <c r="E460" s="16">
        <v>260</v>
      </c>
      <c r="F460" s="16">
        <v>170</v>
      </c>
      <c r="G460" s="16">
        <v>75</v>
      </c>
      <c r="H460" s="16"/>
      <c r="I460" s="16">
        <v>705</v>
      </c>
      <c r="J460" s="16">
        <v>780</v>
      </c>
      <c r="K460" s="16"/>
      <c r="L460" s="16">
        <v>435</v>
      </c>
      <c r="M460" s="32" t="s">
        <v>23</v>
      </c>
      <c r="N460" s="15" t="s">
        <v>24</v>
      </c>
    </row>
    <row r="461" spans="1:14" x14ac:dyDescent="0.35">
      <c r="A461" s="32" t="s">
        <v>1833</v>
      </c>
      <c r="B461" s="32" t="s">
        <v>996</v>
      </c>
      <c r="C461" s="15" t="s">
        <v>997</v>
      </c>
      <c r="D461" s="16">
        <v>235</v>
      </c>
      <c r="E461" s="16">
        <v>185</v>
      </c>
      <c r="F461" s="16">
        <v>125</v>
      </c>
      <c r="G461" s="16">
        <v>55</v>
      </c>
      <c r="H461" s="16"/>
      <c r="I461" s="16">
        <v>545</v>
      </c>
      <c r="J461" s="16">
        <v>600</v>
      </c>
      <c r="K461" s="16"/>
      <c r="L461" s="16">
        <v>330</v>
      </c>
      <c r="M461" s="32" t="s">
        <v>23</v>
      </c>
      <c r="N461" s="15" t="s">
        <v>24</v>
      </c>
    </row>
    <row r="462" spans="1:14" x14ac:dyDescent="0.35">
      <c r="A462" s="32" t="s">
        <v>1834</v>
      </c>
      <c r="B462" s="32" t="s">
        <v>998</v>
      </c>
      <c r="C462" s="15" t="s">
        <v>999</v>
      </c>
      <c r="D462" s="16">
        <v>310</v>
      </c>
      <c r="E462" s="16">
        <v>370</v>
      </c>
      <c r="F462" s="16">
        <v>240</v>
      </c>
      <c r="G462" s="16">
        <v>100</v>
      </c>
      <c r="H462" s="16"/>
      <c r="I462" s="16">
        <v>925</v>
      </c>
      <c r="J462" s="16">
        <v>1020</v>
      </c>
      <c r="K462" s="16"/>
      <c r="L462" s="16">
        <v>530</v>
      </c>
      <c r="M462" s="32" t="s">
        <v>23</v>
      </c>
      <c r="N462" s="15" t="s">
        <v>24</v>
      </c>
    </row>
    <row r="463" spans="1:14" x14ac:dyDescent="0.35">
      <c r="A463" s="32" t="s">
        <v>1835</v>
      </c>
      <c r="B463" s="32" t="s">
        <v>1000</v>
      </c>
      <c r="C463" s="15" t="s">
        <v>1001</v>
      </c>
      <c r="D463" s="16">
        <v>215</v>
      </c>
      <c r="E463" s="16">
        <v>245</v>
      </c>
      <c r="F463" s="16">
        <v>155</v>
      </c>
      <c r="G463" s="16">
        <v>70</v>
      </c>
      <c r="H463" s="16"/>
      <c r="I463" s="16">
        <v>615</v>
      </c>
      <c r="J463" s="16">
        <v>690</v>
      </c>
      <c r="K463" s="16"/>
      <c r="L463" s="16">
        <v>370</v>
      </c>
      <c r="M463" s="32" t="s">
        <v>23</v>
      </c>
      <c r="N463" s="15" t="s">
        <v>24</v>
      </c>
    </row>
    <row r="464" spans="1:14" x14ac:dyDescent="0.35">
      <c r="A464" s="32" t="s">
        <v>1836</v>
      </c>
      <c r="B464" s="32" t="s">
        <v>1002</v>
      </c>
      <c r="C464" s="15" t="s">
        <v>1003</v>
      </c>
      <c r="D464" s="16">
        <v>250</v>
      </c>
      <c r="E464" s="16">
        <v>265</v>
      </c>
      <c r="F464" s="16">
        <v>190</v>
      </c>
      <c r="G464" s="16">
        <v>85</v>
      </c>
      <c r="H464" s="16"/>
      <c r="I464" s="16">
        <v>705</v>
      </c>
      <c r="J464" s="16">
        <v>790</v>
      </c>
      <c r="K464" s="16"/>
      <c r="L464" s="16">
        <v>390</v>
      </c>
      <c r="M464" s="32" t="s">
        <v>23</v>
      </c>
      <c r="N464" s="15" t="s">
        <v>24</v>
      </c>
    </row>
    <row r="465" spans="1:14" x14ac:dyDescent="0.35">
      <c r="A465" s="32" t="s">
        <v>1837</v>
      </c>
      <c r="B465" s="32" t="s">
        <v>1004</v>
      </c>
      <c r="C465" s="15" t="s">
        <v>1005</v>
      </c>
      <c r="D465" s="16">
        <v>275</v>
      </c>
      <c r="E465" s="16">
        <v>285</v>
      </c>
      <c r="F465" s="16">
        <v>185</v>
      </c>
      <c r="G465" s="16">
        <v>100</v>
      </c>
      <c r="H465" s="16"/>
      <c r="I465" s="16">
        <v>740</v>
      </c>
      <c r="J465" s="16">
        <v>840</v>
      </c>
      <c r="K465" s="16"/>
      <c r="L465" s="16">
        <v>450</v>
      </c>
      <c r="M465" s="32" t="s">
        <v>23</v>
      </c>
      <c r="N465" s="15" t="s">
        <v>24</v>
      </c>
    </row>
    <row r="466" spans="1:14" x14ac:dyDescent="0.35">
      <c r="A466" s="32" t="s">
        <v>1838</v>
      </c>
      <c r="B466" s="32" t="s">
        <v>1006</v>
      </c>
      <c r="C466" s="15" t="s">
        <v>1007</v>
      </c>
      <c r="D466" s="16">
        <v>230</v>
      </c>
      <c r="E466" s="16">
        <v>260</v>
      </c>
      <c r="F466" s="16">
        <v>200</v>
      </c>
      <c r="G466" s="16">
        <v>65</v>
      </c>
      <c r="H466" s="16"/>
      <c r="I466" s="16">
        <v>690</v>
      </c>
      <c r="J466" s="16">
        <v>755</v>
      </c>
      <c r="K466" s="16"/>
      <c r="L466" s="16">
        <v>380</v>
      </c>
      <c r="M466" s="32" t="s">
        <v>23</v>
      </c>
      <c r="N466" s="15" t="s">
        <v>24</v>
      </c>
    </row>
    <row r="467" spans="1:14" x14ac:dyDescent="0.35">
      <c r="A467" s="32" t="s">
        <v>1839</v>
      </c>
      <c r="B467" s="32" t="s">
        <v>1008</v>
      </c>
      <c r="C467" s="15" t="s">
        <v>1009</v>
      </c>
      <c r="D467" s="16">
        <v>230</v>
      </c>
      <c r="E467" s="16">
        <v>220</v>
      </c>
      <c r="F467" s="16">
        <v>135</v>
      </c>
      <c r="G467" s="16">
        <v>55</v>
      </c>
      <c r="H467" s="16"/>
      <c r="I467" s="16">
        <v>585</v>
      </c>
      <c r="J467" s="16">
        <v>640</v>
      </c>
      <c r="K467" s="16"/>
      <c r="L467" s="16">
        <v>355</v>
      </c>
      <c r="M467" s="32" t="s">
        <v>23</v>
      </c>
      <c r="N467" s="15" t="s">
        <v>24</v>
      </c>
    </row>
    <row r="468" spans="1:14" x14ac:dyDescent="0.35">
      <c r="A468" s="32" t="s">
        <v>1840</v>
      </c>
      <c r="B468" s="32" t="s">
        <v>1010</v>
      </c>
      <c r="C468" s="15" t="s">
        <v>1011</v>
      </c>
      <c r="D468" s="16">
        <v>405</v>
      </c>
      <c r="E468" s="16">
        <v>425</v>
      </c>
      <c r="F468" s="16">
        <v>305</v>
      </c>
      <c r="G468" s="16">
        <v>125</v>
      </c>
      <c r="H468" s="16"/>
      <c r="I468" s="16">
        <v>1140</v>
      </c>
      <c r="J468" s="16">
        <v>1265</v>
      </c>
      <c r="K468" s="16"/>
      <c r="L468" s="16">
        <v>650</v>
      </c>
      <c r="M468" s="32" t="s">
        <v>23</v>
      </c>
      <c r="N468" s="15" t="s">
        <v>24</v>
      </c>
    </row>
    <row r="469" spans="1:14" x14ac:dyDescent="0.35">
      <c r="A469" s="32" t="s">
        <v>1841</v>
      </c>
      <c r="B469" s="32" t="s">
        <v>1012</v>
      </c>
      <c r="C469" s="15" t="s">
        <v>1013</v>
      </c>
      <c r="D469" s="16">
        <v>290</v>
      </c>
      <c r="E469" s="16">
        <v>340</v>
      </c>
      <c r="F469" s="16">
        <v>255</v>
      </c>
      <c r="G469" s="16">
        <v>115</v>
      </c>
      <c r="H469" s="16"/>
      <c r="I469" s="16">
        <v>885</v>
      </c>
      <c r="J469" s="16">
        <v>1005</v>
      </c>
      <c r="K469" s="16"/>
      <c r="L469" s="16">
        <v>540</v>
      </c>
      <c r="M469" s="32" t="s">
        <v>23</v>
      </c>
      <c r="N469" s="15" t="s">
        <v>24</v>
      </c>
    </row>
    <row r="470" spans="1:14" x14ac:dyDescent="0.35">
      <c r="A470" s="32" t="s">
        <v>1842</v>
      </c>
      <c r="B470" s="32" t="s">
        <v>1014</v>
      </c>
      <c r="C470" s="15" t="s">
        <v>1015</v>
      </c>
      <c r="D470" s="16">
        <v>490</v>
      </c>
      <c r="E470" s="16">
        <v>465</v>
      </c>
      <c r="F470" s="16">
        <v>335</v>
      </c>
      <c r="G470" s="16">
        <v>125</v>
      </c>
      <c r="H470" s="16"/>
      <c r="I470" s="16">
        <v>1280</v>
      </c>
      <c r="J470" s="16">
        <v>1410</v>
      </c>
      <c r="K470" s="16"/>
      <c r="L470" s="16">
        <v>750</v>
      </c>
      <c r="M470" s="32" t="s">
        <v>25</v>
      </c>
      <c r="N470" s="15" t="s">
        <v>26</v>
      </c>
    </row>
    <row r="471" spans="1:14" x14ac:dyDescent="0.35">
      <c r="A471" s="32" t="s">
        <v>1843</v>
      </c>
      <c r="B471" s="32" t="s">
        <v>1016</v>
      </c>
      <c r="C471" s="15" t="s">
        <v>1017</v>
      </c>
      <c r="D471" s="16">
        <v>175</v>
      </c>
      <c r="E471" s="16">
        <v>180</v>
      </c>
      <c r="F471" s="16">
        <v>155</v>
      </c>
      <c r="G471" s="16">
        <v>60</v>
      </c>
      <c r="H471" s="16"/>
      <c r="I471" s="16">
        <v>510</v>
      </c>
      <c r="J471" s="16">
        <v>570</v>
      </c>
      <c r="K471" s="16"/>
      <c r="L471" s="16">
        <v>300</v>
      </c>
      <c r="M471" s="32" t="s">
        <v>25</v>
      </c>
      <c r="N471" s="15" t="s">
        <v>26</v>
      </c>
    </row>
    <row r="472" spans="1:14" x14ac:dyDescent="0.35">
      <c r="A472" s="32" t="s">
        <v>1844</v>
      </c>
      <c r="B472" s="32" t="s">
        <v>1018</v>
      </c>
      <c r="C472" s="15" t="s">
        <v>1019</v>
      </c>
      <c r="D472" s="16">
        <v>275</v>
      </c>
      <c r="E472" s="16">
        <v>275</v>
      </c>
      <c r="F472" s="16">
        <v>185</v>
      </c>
      <c r="G472" s="16">
        <v>70</v>
      </c>
      <c r="H472" s="16"/>
      <c r="I472" s="16">
        <v>730</v>
      </c>
      <c r="J472" s="16">
        <v>805</v>
      </c>
      <c r="K472" s="16"/>
      <c r="L472" s="16">
        <v>445</v>
      </c>
      <c r="M472" s="32" t="s">
        <v>25</v>
      </c>
      <c r="N472" s="15" t="s">
        <v>26</v>
      </c>
    </row>
    <row r="473" spans="1:14" x14ac:dyDescent="0.35">
      <c r="A473" s="32" t="s">
        <v>1845</v>
      </c>
      <c r="B473" s="32" t="s">
        <v>1020</v>
      </c>
      <c r="C473" s="15" t="s">
        <v>1021</v>
      </c>
      <c r="D473" s="16">
        <v>255</v>
      </c>
      <c r="E473" s="16">
        <v>240</v>
      </c>
      <c r="F473" s="16">
        <v>175</v>
      </c>
      <c r="G473" s="16">
        <v>85</v>
      </c>
      <c r="H473" s="16"/>
      <c r="I473" s="16">
        <v>665</v>
      </c>
      <c r="J473" s="16">
        <v>755</v>
      </c>
      <c r="K473" s="16"/>
      <c r="L473" s="16">
        <v>380</v>
      </c>
      <c r="M473" s="32" t="s">
        <v>25</v>
      </c>
      <c r="N473" s="15" t="s">
        <v>26</v>
      </c>
    </row>
    <row r="474" spans="1:14" x14ac:dyDescent="0.35">
      <c r="A474" s="32" t="s">
        <v>1846</v>
      </c>
      <c r="B474" s="32" t="s">
        <v>1022</v>
      </c>
      <c r="C474" s="15" t="s">
        <v>1023</v>
      </c>
      <c r="D474" s="16">
        <v>230</v>
      </c>
      <c r="E474" s="16">
        <v>195</v>
      </c>
      <c r="F474" s="16">
        <v>135</v>
      </c>
      <c r="G474" s="16">
        <v>65</v>
      </c>
      <c r="H474" s="16"/>
      <c r="I474" s="16">
        <v>555</v>
      </c>
      <c r="J474" s="16">
        <v>620</v>
      </c>
      <c r="K474" s="16"/>
      <c r="L474" s="16">
        <v>350</v>
      </c>
      <c r="M474" s="32" t="s">
        <v>25</v>
      </c>
      <c r="N474" s="15" t="s">
        <v>26</v>
      </c>
    </row>
    <row r="475" spans="1:14" x14ac:dyDescent="0.35">
      <c r="A475" s="32" t="s">
        <v>1847</v>
      </c>
      <c r="B475" s="32" t="s">
        <v>1024</v>
      </c>
      <c r="C475" s="15" t="s">
        <v>1025</v>
      </c>
      <c r="D475" s="16">
        <v>460</v>
      </c>
      <c r="E475" s="16">
        <v>565</v>
      </c>
      <c r="F475" s="16">
        <v>340</v>
      </c>
      <c r="G475" s="16">
        <v>130</v>
      </c>
      <c r="H475" s="16"/>
      <c r="I475" s="16">
        <v>1365</v>
      </c>
      <c r="J475" s="16">
        <v>1495</v>
      </c>
      <c r="K475" s="16"/>
      <c r="L475" s="16">
        <v>765</v>
      </c>
      <c r="M475" s="32" t="s">
        <v>25</v>
      </c>
      <c r="N475" s="15" t="s">
        <v>26</v>
      </c>
    </row>
    <row r="476" spans="1:14" x14ac:dyDescent="0.35">
      <c r="A476" s="32" t="s">
        <v>1848</v>
      </c>
      <c r="B476" s="32" t="s">
        <v>1026</v>
      </c>
      <c r="C476" s="15" t="s">
        <v>1027</v>
      </c>
      <c r="D476" s="16">
        <v>490</v>
      </c>
      <c r="E476" s="16">
        <v>570</v>
      </c>
      <c r="F476" s="16">
        <v>410</v>
      </c>
      <c r="G476" s="16">
        <v>170</v>
      </c>
      <c r="H476" s="16"/>
      <c r="I476" s="16">
        <v>1475</v>
      </c>
      <c r="J476" s="16">
        <v>1645</v>
      </c>
      <c r="K476" s="16"/>
      <c r="L476" s="16">
        <v>835</v>
      </c>
      <c r="M476" s="32" t="s">
        <v>25</v>
      </c>
      <c r="N476" s="15" t="s">
        <v>26</v>
      </c>
    </row>
    <row r="477" spans="1:14" x14ac:dyDescent="0.35">
      <c r="A477" s="32" t="s">
        <v>1849</v>
      </c>
      <c r="B477" s="32" t="s">
        <v>1028</v>
      </c>
      <c r="C477" s="15" t="s">
        <v>1029</v>
      </c>
      <c r="D477" s="16">
        <v>250</v>
      </c>
      <c r="E477" s="16">
        <v>250</v>
      </c>
      <c r="F477" s="16">
        <v>170</v>
      </c>
      <c r="G477" s="16">
        <v>75</v>
      </c>
      <c r="H477" s="16"/>
      <c r="I477" s="16">
        <v>670</v>
      </c>
      <c r="J477" s="16">
        <v>745</v>
      </c>
      <c r="K477" s="16"/>
      <c r="L477" s="16">
        <v>405</v>
      </c>
      <c r="M477" s="32" t="s">
        <v>25</v>
      </c>
      <c r="N477" s="15" t="s">
        <v>26</v>
      </c>
    </row>
    <row r="478" spans="1:14" x14ac:dyDescent="0.35">
      <c r="A478" s="32" t="s">
        <v>1850</v>
      </c>
      <c r="B478" s="32" t="s">
        <v>1030</v>
      </c>
      <c r="C478" s="15" t="s">
        <v>1031</v>
      </c>
      <c r="D478" s="16">
        <v>305</v>
      </c>
      <c r="E478" s="16">
        <v>295</v>
      </c>
      <c r="F478" s="16">
        <v>220</v>
      </c>
      <c r="G478" s="16">
        <v>90</v>
      </c>
      <c r="H478" s="16"/>
      <c r="I478" s="16">
        <v>820</v>
      </c>
      <c r="J478" s="16">
        <v>910</v>
      </c>
      <c r="K478" s="16"/>
      <c r="L478" s="16">
        <v>525</v>
      </c>
      <c r="M478" s="32" t="s">
        <v>25</v>
      </c>
      <c r="N478" s="15" t="s">
        <v>26</v>
      </c>
    </row>
    <row r="479" spans="1:14" x14ac:dyDescent="0.35">
      <c r="A479" s="32" t="s">
        <v>1851</v>
      </c>
      <c r="B479" s="32" t="s">
        <v>1032</v>
      </c>
      <c r="C479" s="15" t="s">
        <v>1033</v>
      </c>
      <c r="D479" s="16">
        <v>200</v>
      </c>
      <c r="E479" s="16">
        <v>220</v>
      </c>
      <c r="F479" s="16">
        <v>150</v>
      </c>
      <c r="G479" s="16">
        <v>75</v>
      </c>
      <c r="H479" s="16"/>
      <c r="I479" s="16">
        <v>570</v>
      </c>
      <c r="J479" s="16">
        <v>645</v>
      </c>
      <c r="K479" s="16"/>
      <c r="L479" s="16">
        <v>345</v>
      </c>
      <c r="M479" s="32" t="s">
        <v>25</v>
      </c>
      <c r="N479" s="15" t="s">
        <v>26</v>
      </c>
    </row>
    <row r="480" spans="1:14" x14ac:dyDescent="0.35">
      <c r="A480" s="32" t="s">
        <v>1852</v>
      </c>
      <c r="B480" s="32" t="s">
        <v>1034</v>
      </c>
      <c r="C480" s="15" t="s">
        <v>1035</v>
      </c>
      <c r="D480" s="16">
        <v>200</v>
      </c>
      <c r="E480" s="16">
        <v>175</v>
      </c>
      <c r="F480" s="16">
        <v>145</v>
      </c>
      <c r="G480" s="16">
        <v>60</v>
      </c>
      <c r="H480" s="16"/>
      <c r="I480" s="16">
        <v>520</v>
      </c>
      <c r="J480" s="16">
        <v>580</v>
      </c>
      <c r="K480" s="16"/>
      <c r="L480" s="16">
        <v>330</v>
      </c>
      <c r="M480" s="32" t="s">
        <v>25</v>
      </c>
      <c r="N480" s="15" t="s">
        <v>26</v>
      </c>
    </row>
    <row r="481" spans="1:14" x14ac:dyDescent="0.35">
      <c r="A481" s="32" t="s">
        <v>1853</v>
      </c>
      <c r="B481" s="32" t="s">
        <v>1036</v>
      </c>
      <c r="C481" s="15" t="s">
        <v>1037</v>
      </c>
      <c r="D481" s="16">
        <v>365</v>
      </c>
      <c r="E481" s="16">
        <v>350</v>
      </c>
      <c r="F481" s="16">
        <v>220</v>
      </c>
      <c r="G481" s="16">
        <v>85</v>
      </c>
      <c r="H481" s="16"/>
      <c r="I481" s="16">
        <v>940</v>
      </c>
      <c r="J481" s="16">
        <v>1020</v>
      </c>
      <c r="K481" s="16"/>
      <c r="L481" s="16">
        <v>560</v>
      </c>
      <c r="M481" s="32" t="s">
        <v>25</v>
      </c>
      <c r="N481" s="15" t="s">
        <v>26</v>
      </c>
    </row>
    <row r="482" spans="1:14" x14ac:dyDescent="0.35">
      <c r="A482" s="32" t="s">
        <v>1854</v>
      </c>
      <c r="B482" s="32" t="s">
        <v>1038</v>
      </c>
      <c r="C482" s="15" t="s">
        <v>1039</v>
      </c>
      <c r="D482" s="16">
        <v>335</v>
      </c>
      <c r="E482" s="16">
        <v>360</v>
      </c>
      <c r="F482" s="16">
        <v>270</v>
      </c>
      <c r="G482" s="16">
        <v>135</v>
      </c>
      <c r="H482" s="16"/>
      <c r="I482" s="16">
        <v>965</v>
      </c>
      <c r="J482" s="16">
        <v>1100</v>
      </c>
      <c r="K482" s="16"/>
      <c r="L482" s="16">
        <v>605</v>
      </c>
      <c r="M482" s="32" t="s">
        <v>25</v>
      </c>
      <c r="N482" s="15" t="s">
        <v>26</v>
      </c>
    </row>
    <row r="483" spans="1:14" x14ac:dyDescent="0.35">
      <c r="A483" s="32" t="s">
        <v>1855</v>
      </c>
      <c r="B483" s="32" t="s">
        <v>1040</v>
      </c>
      <c r="C483" s="15" t="s">
        <v>1041</v>
      </c>
      <c r="D483" s="16">
        <v>350</v>
      </c>
      <c r="E483" s="16">
        <v>315</v>
      </c>
      <c r="F483" s="16">
        <v>240</v>
      </c>
      <c r="G483" s="16">
        <v>85</v>
      </c>
      <c r="H483" s="16"/>
      <c r="I483" s="16">
        <v>910</v>
      </c>
      <c r="J483" s="16">
        <v>990</v>
      </c>
      <c r="K483" s="16"/>
      <c r="L483" s="16">
        <v>520</v>
      </c>
      <c r="M483" s="32" t="s">
        <v>25</v>
      </c>
      <c r="N483" s="15" t="s">
        <v>26</v>
      </c>
    </row>
    <row r="484" spans="1:14" x14ac:dyDescent="0.35">
      <c r="A484" s="32" t="s">
        <v>1856</v>
      </c>
      <c r="B484" s="32" t="s">
        <v>1042</v>
      </c>
      <c r="C484" s="15" t="s">
        <v>1043</v>
      </c>
      <c r="D484" s="16">
        <v>450</v>
      </c>
      <c r="E484" s="16">
        <v>320</v>
      </c>
      <c r="F484" s="16">
        <v>200</v>
      </c>
      <c r="G484" s="16">
        <v>80</v>
      </c>
      <c r="H484" s="16"/>
      <c r="I484" s="16">
        <v>975</v>
      </c>
      <c r="J484" s="16">
        <v>1050</v>
      </c>
      <c r="K484" s="16"/>
      <c r="L484" s="16">
        <v>610</v>
      </c>
      <c r="M484" s="32" t="s">
        <v>25</v>
      </c>
      <c r="N484" s="15" t="s">
        <v>26</v>
      </c>
    </row>
    <row r="485" spans="1:14" x14ac:dyDescent="0.35">
      <c r="A485" s="32" t="s">
        <v>1857</v>
      </c>
      <c r="B485" s="32" t="s">
        <v>1044</v>
      </c>
      <c r="C485" s="15" t="s">
        <v>1045</v>
      </c>
      <c r="D485" s="16">
        <v>390</v>
      </c>
      <c r="E485" s="16">
        <v>365</v>
      </c>
      <c r="F485" s="16">
        <v>240</v>
      </c>
      <c r="G485" s="16">
        <v>110</v>
      </c>
      <c r="H485" s="16"/>
      <c r="I485" s="16">
        <v>995</v>
      </c>
      <c r="J485" s="16">
        <v>1110</v>
      </c>
      <c r="K485" s="16"/>
      <c r="L485" s="16">
        <v>590</v>
      </c>
      <c r="M485" s="32" t="s">
        <v>25</v>
      </c>
      <c r="N485" s="15" t="s">
        <v>26</v>
      </c>
    </row>
    <row r="486" spans="1:14" x14ac:dyDescent="0.35">
      <c r="A486" s="32" t="s">
        <v>1858</v>
      </c>
      <c r="B486" s="32" t="s">
        <v>1046</v>
      </c>
      <c r="C486" s="15" t="s">
        <v>1047</v>
      </c>
      <c r="D486" s="16">
        <v>295</v>
      </c>
      <c r="E486" s="16">
        <v>310</v>
      </c>
      <c r="F486" s="16">
        <v>265</v>
      </c>
      <c r="G486" s="16">
        <v>110</v>
      </c>
      <c r="H486" s="16"/>
      <c r="I486" s="16">
        <v>870</v>
      </c>
      <c r="J486" s="16">
        <v>975</v>
      </c>
      <c r="K486" s="16"/>
      <c r="L486" s="16">
        <v>505</v>
      </c>
      <c r="M486" s="32" t="s">
        <v>25</v>
      </c>
      <c r="N486" s="15" t="s">
        <v>26</v>
      </c>
    </row>
    <row r="487" spans="1:14" x14ac:dyDescent="0.35">
      <c r="A487" s="32" t="s">
        <v>1859</v>
      </c>
      <c r="B487" s="32" t="s">
        <v>1048</v>
      </c>
      <c r="C487" s="15" t="s">
        <v>1049</v>
      </c>
      <c r="D487" s="16">
        <v>425</v>
      </c>
      <c r="E487" s="16">
        <v>500</v>
      </c>
      <c r="F487" s="16">
        <v>290</v>
      </c>
      <c r="G487" s="16">
        <v>135</v>
      </c>
      <c r="H487" s="16"/>
      <c r="I487" s="16">
        <v>1220</v>
      </c>
      <c r="J487" s="16">
        <v>1350</v>
      </c>
      <c r="K487" s="16"/>
      <c r="L487" s="16">
        <v>715</v>
      </c>
      <c r="M487" s="32" t="s">
        <v>25</v>
      </c>
      <c r="N487" s="15" t="s">
        <v>26</v>
      </c>
    </row>
    <row r="488" spans="1:14" x14ac:dyDescent="0.35">
      <c r="A488" s="32" t="s">
        <v>1860</v>
      </c>
      <c r="B488" s="32" t="s">
        <v>1050</v>
      </c>
      <c r="C488" s="15" t="s">
        <v>203</v>
      </c>
      <c r="D488" s="16">
        <v>105</v>
      </c>
      <c r="E488" s="16">
        <v>100</v>
      </c>
      <c r="F488" s="16">
        <v>75</v>
      </c>
      <c r="G488" s="16">
        <v>30</v>
      </c>
      <c r="H488" s="16"/>
      <c r="I488" s="16">
        <v>280</v>
      </c>
      <c r="J488" s="16">
        <v>310</v>
      </c>
      <c r="K488" s="16"/>
      <c r="L488" s="16">
        <v>170</v>
      </c>
      <c r="M488" s="32" t="s">
        <v>66</v>
      </c>
      <c r="N488" s="15" t="s">
        <v>67</v>
      </c>
    </row>
    <row r="489" spans="1:14" x14ac:dyDescent="0.35">
      <c r="A489" s="32" t="s">
        <v>1861</v>
      </c>
      <c r="B489" s="32" t="s">
        <v>1051</v>
      </c>
      <c r="C489" s="15" t="s">
        <v>1052</v>
      </c>
      <c r="D489" s="16">
        <v>60</v>
      </c>
      <c r="E489" s="16">
        <v>60</v>
      </c>
      <c r="F489" s="16">
        <v>50</v>
      </c>
      <c r="G489" s="16">
        <v>25</v>
      </c>
      <c r="H489" s="16"/>
      <c r="I489" s="16">
        <v>170</v>
      </c>
      <c r="J489" s="16">
        <v>195</v>
      </c>
      <c r="K489" s="16"/>
      <c r="L489" s="16">
        <v>105</v>
      </c>
      <c r="M489" s="32" t="s">
        <v>66</v>
      </c>
      <c r="N489" s="15" t="s">
        <v>67</v>
      </c>
    </row>
    <row r="490" spans="1:14" x14ac:dyDescent="0.35">
      <c r="A490" s="32" t="s">
        <v>1862</v>
      </c>
      <c r="B490" s="32" t="s">
        <v>1053</v>
      </c>
      <c r="C490" s="15" t="s">
        <v>1054</v>
      </c>
      <c r="D490" s="16">
        <v>95</v>
      </c>
      <c r="E490" s="16">
        <v>80</v>
      </c>
      <c r="F490" s="16">
        <v>70</v>
      </c>
      <c r="G490" s="16">
        <v>30</v>
      </c>
      <c r="H490" s="16"/>
      <c r="I490" s="16">
        <v>250</v>
      </c>
      <c r="J490" s="16">
        <v>280</v>
      </c>
      <c r="K490" s="16"/>
      <c r="L490" s="16">
        <v>165</v>
      </c>
      <c r="M490" s="32" t="s">
        <v>66</v>
      </c>
      <c r="N490" s="15" t="s">
        <v>67</v>
      </c>
    </row>
    <row r="491" spans="1:14" x14ac:dyDescent="0.35">
      <c r="A491" s="32" t="s">
        <v>1863</v>
      </c>
      <c r="B491" s="32" t="s">
        <v>1055</v>
      </c>
      <c r="C491" s="15" t="s">
        <v>1056</v>
      </c>
      <c r="D491" s="16">
        <v>270</v>
      </c>
      <c r="E491" s="16">
        <v>295</v>
      </c>
      <c r="F491" s="16">
        <v>195</v>
      </c>
      <c r="G491" s="16">
        <v>100</v>
      </c>
      <c r="H491" s="16"/>
      <c r="I491" s="16">
        <v>755</v>
      </c>
      <c r="J491" s="16">
        <v>860</v>
      </c>
      <c r="K491" s="16"/>
      <c r="L491" s="16">
        <v>450</v>
      </c>
      <c r="M491" s="32" t="s">
        <v>66</v>
      </c>
      <c r="N491" s="15" t="s">
        <v>67</v>
      </c>
    </row>
    <row r="492" spans="1:14" x14ac:dyDescent="0.35">
      <c r="A492" s="32" t="s">
        <v>1864</v>
      </c>
      <c r="B492" s="32" t="s">
        <v>1057</v>
      </c>
      <c r="C492" s="15" t="s">
        <v>1058</v>
      </c>
      <c r="D492" s="16">
        <v>35</v>
      </c>
      <c r="E492" s="16">
        <v>25</v>
      </c>
      <c r="F492" s="16">
        <v>20</v>
      </c>
      <c r="G492" s="16">
        <v>5</v>
      </c>
      <c r="H492" s="16"/>
      <c r="I492" s="16">
        <v>80</v>
      </c>
      <c r="J492" s="16">
        <v>80</v>
      </c>
      <c r="K492" s="16"/>
      <c r="L492" s="16">
        <v>45</v>
      </c>
      <c r="M492" s="32" t="s">
        <v>66</v>
      </c>
      <c r="N492" s="15" t="s">
        <v>67</v>
      </c>
    </row>
    <row r="493" spans="1:14" x14ac:dyDescent="0.35">
      <c r="A493" s="32" t="s">
        <v>1865</v>
      </c>
      <c r="B493" s="32" t="s">
        <v>1059</v>
      </c>
      <c r="C493" s="15" t="s">
        <v>1060</v>
      </c>
      <c r="D493" s="16">
        <v>295</v>
      </c>
      <c r="E493" s="16">
        <v>245</v>
      </c>
      <c r="F493" s="16">
        <v>150</v>
      </c>
      <c r="G493" s="16">
        <v>60</v>
      </c>
      <c r="H493" s="16"/>
      <c r="I493" s="16">
        <v>695</v>
      </c>
      <c r="J493" s="16">
        <v>755</v>
      </c>
      <c r="K493" s="16"/>
      <c r="L493" s="16">
        <v>395</v>
      </c>
      <c r="M493" s="32" t="s">
        <v>66</v>
      </c>
      <c r="N493" s="15" t="s">
        <v>67</v>
      </c>
    </row>
    <row r="494" spans="1:14" x14ac:dyDescent="0.35">
      <c r="A494" s="32" t="s">
        <v>1866</v>
      </c>
      <c r="B494" s="32" t="s">
        <v>1061</v>
      </c>
      <c r="C494" s="15" t="s">
        <v>1062</v>
      </c>
      <c r="D494" s="16">
        <v>90</v>
      </c>
      <c r="E494" s="16">
        <v>105</v>
      </c>
      <c r="F494" s="16">
        <v>65</v>
      </c>
      <c r="G494" s="16">
        <v>35</v>
      </c>
      <c r="H494" s="16"/>
      <c r="I494" s="16">
        <v>260</v>
      </c>
      <c r="J494" s="16">
        <v>295</v>
      </c>
      <c r="K494" s="16"/>
      <c r="L494" s="16">
        <v>145</v>
      </c>
      <c r="M494" s="32" t="s">
        <v>66</v>
      </c>
      <c r="N494" s="15" t="s">
        <v>67</v>
      </c>
    </row>
    <row r="495" spans="1:14" x14ac:dyDescent="0.35">
      <c r="A495" s="32" t="s">
        <v>1867</v>
      </c>
      <c r="B495" s="32" t="s">
        <v>1063</v>
      </c>
      <c r="C495" s="15" t="s">
        <v>1064</v>
      </c>
      <c r="D495" s="16">
        <v>20</v>
      </c>
      <c r="E495" s="16">
        <v>15</v>
      </c>
      <c r="F495" s="16">
        <v>15</v>
      </c>
      <c r="G495" s="16">
        <v>0</v>
      </c>
      <c r="H495" s="16"/>
      <c r="I495" s="16">
        <v>50</v>
      </c>
      <c r="J495" s="16">
        <v>55</v>
      </c>
      <c r="K495" s="16"/>
      <c r="L495" s="16">
        <v>35</v>
      </c>
      <c r="M495" s="32" t="s">
        <v>66</v>
      </c>
      <c r="N495" s="15" t="s">
        <v>67</v>
      </c>
    </row>
    <row r="496" spans="1:14" x14ac:dyDescent="0.35">
      <c r="A496" s="32" t="s">
        <v>1868</v>
      </c>
      <c r="B496" s="32" t="s">
        <v>1065</v>
      </c>
      <c r="C496" s="15" t="s">
        <v>1066</v>
      </c>
      <c r="D496" s="16">
        <v>170</v>
      </c>
      <c r="E496" s="16">
        <v>180</v>
      </c>
      <c r="F496" s="16">
        <v>135</v>
      </c>
      <c r="G496" s="16">
        <v>75</v>
      </c>
      <c r="H496" s="16"/>
      <c r="I496" s="16">
        <v>475</v>
      </c>
      <c r="J496" s="16">
        <v>555</v>
      </c>
      <c r="K496" s="16"/>
      <c r="L496" s="16">
        <v>285</v>
      </c>
      <c r="M496" s="32" t="s">
        <v>66</v>
      </c>
      <c r="N496" s="15" t="s">
        <v>67</v>
      </c>
    </row>
    <row r="497" spans="1:14" x14ac:dyDescent="0.35">
      <c r="A497" s="32" t="s">
        <v>1869</v>
      </c>
      <c r="B497" s="32" t="s">
        <v>1067</v>
      </c>
      <c r="C497" s="15" t="s">
        <v>1068</v>
      </c>
      <c r="D497" s="16">
        <v>125</v>
      </c>
      <c r="E497" s="16">
        <v>175</v>
      </c>
      <c r="F497" s="16">
        <v>115</v>
      </c>
      <c r="G497" s="16">
        <v>50</v>
      </c>
      <c r="H497" s="16"/>
      <c r="I497" s="16">
        <v>415</v>
      </c>
      <c r="J497" s="16">
        <v>465</v>
      </c>
      <c r="K497" s="16"/>
      <c r="L497" s="16">
        <v>225</v>
      </c>
      <c r="M497" s="32" t="s">
        <v>66</v>
      </c>
      <c r="N497" s="15" t="s">
        <v>67</v>
      </c>
    </row>
    <row r="498" spans="1:14" x14ac:dyDescent="0.35">
      <c r="A498" s="32" t="s">
        <v>1870</v>
      </c>
      <c r="B498" s="32" t="s">
        <v>1069</v>
      </c>
      <c r="C498" s="15" t="s">
        <v>1070</v>
      </c>
      <c r="D498" s="16">
        <v>70</v>
      </c>
      <c r="E498" s="16">
        <v>75</v>
      </c>
      <c r="F498" s="16">
        <v>60</v>
      </c>
      <c r="G498" s="16">
        <v>20</v>
      </c>
      <c r="H498" s="16"/>
      <c r="I498" s="16">
        <v>200</v>
      </c>
      <c r="J498" s="16">
        <v>215</v>
      </c>
      <c r="K498" s="16"/>
      <c r="L498" s="16">
        <v>115</v>
      </c>
      <c r="M498" s="32" t="s">
        <v>66</v>
      </c>
      <c r="N498" s="15" t="s">
        <v>67</v>
      </c>
    </row>
    <row r="499" spans="1:14" x14ac:dyDescent="0.35">
      <c r="A499" s="32" t="s">
        <v>1871</v>
      </c>
      <c r="B499" s="32" t="s">
        <v>1071</v>
      </c>
      <c r="C499" s="15" t="s">
        <v>1072</v>
      </c>
      <c r="D499" s="16">
        <v>35</v>
      </c>
      <c r="E499" s="16">
        <v>45</v>
      </c>
      <c r="F499" s="16">
        <v>35</v>
      </c>
      <c r="G499" s="16">
        <v>15</v>
      </c>
      <c r="H499" s="16"/>
      <c r="I499" s="16">
        <v>115</v>
      </c>
      <c r="J499" s="16">
        <v>130</v>
      </c>
      <c r="K499" s="16"/>
      <c r="L499" s="16">
        <v>70</v>
      </c>
      <c r="M499" s="32" t="s">
        <v>66</v>
      </c>
      <c r="N499" s="15" t="s">
        <v>67</v>
      </c>
    </row>
    <row r="500" spans="1:14" x14ac:dyDescent="0.35">
      <c r="A500" s="32" t="s">
        <v>1872</v>
      </c>
      <c r="B500" s="32" t="s">
        <v>1073</v>
      </c>
      <c r="C500" s="15" t="s">
        <v>1074</v>
      </c>
      <c r="D500" s="16">
        <v>235</v>
      </c>
      <c r="E500" s="16">
        <v>280</v>
      </c>
      <c r="F500" s="16">
        <v>205</v>
      </c>
      <c r="G500" s="16">
        <v>90</v>
      </c>
      <c r="H500" s="16"/>
      <c r="I500" s="16">
        <v>720</v>
      </c>
      <c r="J500" s="16">
        <v>815</v>
      </c>
      <c r="K500" s="16"/>
      <c r="L500" s="16">
        <v>420</v>
      </c>
      <c r="M500" s="32" t="s">
        <v>66</v>
      </c>
      <c r="N500" s="15" t="s">
        <v>67</v>
      </c>
    </row>
    <row r="501" spans="1:14" x14ac:dyDescent="0.35">
      <c r="A501" s="32" t="s">
        <v>1873</v>
      </c>
      <c r="B501" s="32" t="s">
        <v>1075</v>
      </c>
      <c r="C501" s="15" t="s">
        <v>1076</v>
      </c>
      <c r="D501" s="16">
        <v>190</v>
      </c>
      <c r="E501" s="16">
        <v>190</v>
      </c>
      <c r="F501" s="16">
        <v>175</v>
      </c>
      <c r="G501" s="16">
        <v>85</v>
      </c>
      <c r="H501" s="16"/>
      <c r="I501" s="16">
        <v>555</v>
      </c>
      <c r="J501" s="16">
        <v>640</v>
      </c>
      <c r="K501" s="16"/>
      <c r="L501" s="16">
        <v>325</v>
      </c>
      <c r="M501" s="32" t="s">
        <v>66</v>
      </c>
      <c r="N501" s="15" t="s">
        <v>67</v>
      </c>
    </row>
    <row r="502" spans="1:14" x14ac:dyDescent="0.35">
      <c r="A502" s="32" t="s">
        <v>1874</v>
      </c>
      <c r="B502" s="32" t="s">
        <v>1077</v>
      </c>
      <c r="C502" s="15" t="s">
        <v>1078</v>
      </c>
      <c r="D502" s="16">
        <v>80</v>
      </c>
      <c r="E502" s="16">
        <v>60</v>
      </c>
      <c r="F502" s="16">
        <v>30</v>
      </c>
      <c r="G502" s="16">
        <v>15</v>
      </c>
      <c r="H502" s="16"/>
      <c r="I502" s="16">
        <v>170</v>
      </c>
      <c r="J502" s="16">
        <v>180</v>
      </c>
      <c r="K502" s="16"/>
      <c r="L502" s="16">
        <v>110</v>
      </c>
      <c r="M502" s="32" t="s">
        <v>66</v>
      </c>
      <c r="N502" s="15" t="s">
        <v>67</v>
      </c>
    </row>
    <row r="503" spans="1:14" x14ac:dyDescent="0.35">
      <c r="A503" s="32" t="s">
        <v>1875</v>
      </c>
      <c r="B503" s="32" t="s">
        <v>1079</v>
      </c>
      <c r="C503" s="15" t="s">
        <v>1080</v>
      </c>
      <c r="D503" s="16">
        <v>170</v>
      </c>
      <c r="E503" s="16">
        <v>190</v>
      </c>
      <c r="F503" s="16">
        <v>140</v>
      </c>
      <c r="G503" s="16">
        <v>60</v>
      </c>
      <c r="H503" s="16"/>
      <c r="I503" s="16">
        <v>500</v>
      </c>
      <c r="J503" s="16">
        <v>565</v>
      </c>
      <c r="K503" s="16"/>
      <c r="L503" s="16">
        <v>285</v>
      </c>
      <c r="M503" s="32" t="s">
        <v>66</v>
      </c>
      <c r="N503" s="15" t="s">
        <v>67</v>
      </c>
    </row>
    <row r="504" spans="1:14" x14ac:dyDescent="0.35">
      <c r="A504" s="32" t="s">
        <v>1876</v>
      </c>
      <c r="B504" s="32" t="s">
        <v>1081</v>
      </c>
      <c r="C504" s="15" t="s">
        <v>1082</v>
      </c>
      <c r="D504" s="16">
        <v>90</v>
      </c>
      <c r="E504" s="16">
        <v>55</v>
      </c>
      <c r="F504" s="16">
        <v>35</v>
      </c>
      <c r="G504" s="16">
        <v>15</v>
      </c>
      <c r="H504" s="16"/>
      <c r="I504" s="16">
        <v>180</v>
      </c>
      <c r="J504" s="16">
        <v>195</v>
      </c>
      <c r="K504" s="16"/>
      <c r="L504" s="16">
        <v>110</v>
      </c>
      <c r="M504" s="32" t="s">
        <v>66</v>
      </c>
      <c r="N504" s="15" t="s">
        <v>67</v>
      </c>
    </row>
    <row r="505" spans="1:14" x14ac:dyDescent="0.35">
      <c r="A505" s="32" t="s">
        <v>1877</v>
      </c>
      <c r="B505" s="32" t="s">
        <v>1083</v>
      </c>
      <c r="C505" s="15" t="s">
        <v>233</v>
      </c>
      <c r="D505" s="16">
        <v>10</v>
      </c>
      <c r="E505" s="16">
        <v>10</v>
      </c>
      <c r="F505" s="16">
        <v>5</v>
      </c>
      <c r="G505" s="16">
        <v>0</v>
      </c>
      <c r="H505" s="16"/>
      <c r="I505" s="16">
        <v>30</v>
      </c>
      <c r="J505" s="16">
        <v>30</v>
      </c>
      <c r="K505" s="16"/>
      <c r="L505" s="16">
        <v>20</v>
      </c>
      <c r="M505" s="32" t="s">
        <v>66</v>
      </c>
      <c r="N505" s="15" t="s">
        <v>67</v>
      </c>
    </row>
    <row r="506" spans="1:14" x14ac:dyDescent="0.35">
      <c r="A506" s="32" t="s">
        <v>1878</v>
      </c>
      <c r="B506" s="32" t="s">
        <v>1084</v>
      </c>
      <c r="C506" s="15" t="s">
        <v>1085</v>
      </c>
      <c r="D506" s="16">
        <v>75</v>
      </c>
      <c r="E506" s="16">
        <v>70</v>
      </c>
      <c r="F506" s="16">
        <v>55</v>
      </c>
      <c r="G506" s="16">
        <v>20</v>
      </c>
      <c r="H506" s="16"/>
      <c r="I506" s="16">
        <v>195</v>
      </c>
      <c r="J506" s="16">
        <v>220</v>
      </c>
      <c r="K506" s="16"/>
      <c r="L506" s="16">
        <v>120</v>
      </c>
      <c r="M506" s="32" t="s">
        <v>66</v>
      </c>
      <c r="N506" s="15" t="s">
        <v>67</v>
      </c>
    </row>
    <row r="507" spans="1:14" x14ac:dyDescent="0.35">
      <c r="A507" s="32" t="s">
        <v>1879</v>
      </c>
      <c r="B507" s="32" t="s">
        <v>1086</v>
      </c>
      <c r="C507" s="15" t="s">
        <v>1087</v>
      </c>
      <c r="D507" s="16">
        <v>70</v>
      </c>
      <c r="E507" s="16">
        <v>85</v>
      </c>
      <c r="F507" s="16">
        <v>35</v>
      </c>
      <c r="G507" s="16">
        <v>20</v>
      </c>
      <c r="H507" s="16"/>
      <c r="I507" s="16">
        <v>185</v>
      </c>
      <c r="J507" s="16">
        <v>210</v>
      </c>
      <c r="K507" s="16"/>
      <c r="L507" s="16">
        <v>125</v>
      </c>
      <c r="M507" s="32" t="s">
        <v>66</v>
      </c>
      <c r="N507" s="15" t="s">
        <v>67</v>
      </c>
    </row>
    <row r="508" spans="1:14" x14ac:dyDescent="0.35">
      <c r="A508" s="32" t="s">
        <v>1880</v>
      </c>
      <c r="B508" s="32" t="s">
        <v>1088</v>
      </c>
      <c r="C508" s="15" t="s">
        <v>1089</v>
      </c>
      <c r="D508" s="16">
        <v>265</v>
      </c>
      <c r="E508" s="16">
        <v>310</v>
      </c>
      <c r="F508" s="16">
        <v>305</v>
      </c>
      <c r="G508" s="16">
        <v>150</v>
      </c>
      <c r="H508" s="16"/>
      <c r="I508" s="16">
        <v>880</v>
      </c>
      <c r="J508" s="16">
        <v>1030</v>
      </c>
      <c r="K508" s="16"/>
      <c r="L508" s="16">
        <v>535</v>
      </c>
      <c r="M508" s="32" t="s">
        <v>27</v>
      </c>
      <c r="N508" s="15" t="s">
        <v>28</v>
      </c>
    </row>
    <row r="509" spans="1:14" x14ac:dyDescent="0.35">
      <c r="A509" s="32" t="s">
        <v>1881</v>
      </c>
      <c r="B509" s="32" t="s">
        <v>1090</v>
      </c>
      <c r="C509" s="15" t="s">
        <v>1091</v>
      </c>
      <c r="D509" s="16">
        <v>310</v>
      </c>
      <c r="E509" s="16">
        <v>380</v>
      </c>
      <c r="F509" s="16">
        <v>310</v>
      </c>
      <c r="G509" s="16">
        <v>130</v>
      </c>
      <c r="H509" s="16"/>
      <c r="I509" s="16">
        <v>1000</v>
      </c>
      <c r="J509" s="16">
        <v>1130</v>
      </c>
      <c r="K509" s="16"/>
      <c r="L509" s="16">
        <v>515</v>
      </c>
      <c r="M509" s="32" t="s">
        <v>27</v>
      </c>
      <c r="N509" s="15" t="s">
        <v>28</v>
      </c>
    </row>
    <row r="510" spans="1:14" x14ac:dyDescent="0.35">
      <c r="A510" s="32" t="s">
        <v>1882</v>
      </c>
      <c r="B510" s="32" t="s">
        <v>1092</v>
      </c>
      <c r="C510" s="15" t="s">
        <v>1093</v>
      </c>
      <c r="D510" s="16">
        <v>385</v>
      </c>
      <c r="E510" s="16">
        <v>435</v>
      </c>
      <c r="F510" s="16">
        <v>355</v>
      </c>
      <c r="G510" s="16">
        <v>165</v>
      </c>
      <c r="H510" s="16"/>
      <c r="I510" s="16">
        <v>1180</v>
      </c>
      <c r="J510" s="16">
        <v>1345</v>
      </c>
      <c r="K510" s="16"/>
      <c r="L510" s="16">
        <v>665</v>
      </c>
      <c r="M510" s="32" t="s">
        <v>27</v>
      </c>
      <c r="N510" s="15" t="s">
        <v>28</v>
      </c>
    </row>
    <row r="511" spans="1:14" x14ac:dyDescent="0.35">
      <c r="A511" s="32" t="s">
        <v>1883</v>
      </c>
      <c r="B511" s="32" t="s">
        <v>1094</v>
      </c>
      <c r="C511" s="15" t="s">
        <v>1095</v>
      </c>
      <c r="D511" s="16">
        <v>395</v>
      </c>
      <c r="E511" s="16">
        <v>435</v>
      </c>
      <c r="F511" s="16">
        <v>355</v>
      </c>
      <c r="G511" s="16">
        <v>170</v>
      </c>
      <c r="H511" s="16"/>
      <c r="I511" s="16">
        <v>1185</v>
      </c>
      <c r="J511" s="16">
        <v>1355</v>
      </c>
      <c r="K511" s="16"/>
      <c r="L511" s="16">
        <v>640</v>
      </c>
      <c r="M511" s="32" t="s">
        <v>27</v>
      </c>
      <c r="N511" s="15" t="s">
        <v>28</v>
      </c>
    </row>
    <row r="512" spans="1:14" x14ac:dyDescent="0.35">
      <c r="A512" s="32" t="s">
        <v>1884</v>
      </c>
      <c r="B512" s="32" t="s">
        <v>1096</v>
      </c>
      <c r="C512" s="15" t="s">
        <v>1097</v>
      </c>
      <c r="D512" s="16">
        <v>355</v>
      </c>
      <c r="E512" s="16">
        <v>415</v>
      </c>
      <c r="F512" s="16">
        <v>315</v>
      </c>
      <c r="G512" s="16">
        <v>170</v>
      </c>
      <c r="H512" s="16"/>
      <c r="I512" s="16">
        <v>1080</v>
      </c>
      <c r="J512" s="16">
        <v>1250</v>
      </c>
      <c r="K512" s="16"/>
      <c r="L512" s="16">
        <v>630</v>
      </c>
      <c r="M512" s="32" t="s">
        <v>27</v>
      </c>
      <c r="N512" s="15" t="s">
        <v>28</v>
      </c>
    </row>
    <row r="513" spans="1:14" x14ac:dyDescent="0.35">
      <c r="A513" s="32" t="s">
        <v>1885</v>
      </c>
      <c r="B513" s="32" t="s">
        <v>1098</v>
      </c>
      <c r="C513" s="15" t="s">
        <v>1099</v>
      </c>
      <c r="D513" s="16">
        <v>265</v>
      </c>
      <c r="E513" s="16">
        <v>265</v>
      </c>
      <c r="F513" s="16">
        <v>200</v>
      </c>
      <c r="G513" s="16">
        <v>115</v>
      </c>
      <c r="H513" s="16"/>
      <c r="I513" s="16">
        <v>720</v>
      </c>
      <c r="J513" s="16">
        <v>840</v>
      </c>
      <c r="K513" s="16"/>
      <c r="L513" s="16">
        <v>395</v>
      </c>
      <c r="M513" s="32" t="s">
        <v>27</v>
      </c>
      <c r="N513" s="15" t="s">
        <v>28</v>
      </c>
    </row>
    <row r="514" spans="1:14" x14ac:dyDescent="0.35">
      <c r="A514" s="32" t="s">
        <v>1886</v>
      </c>
      <c r="B514" s="32" t="s">
        <v>1100</v>
      </c>
      <c r="C514" s="15" t="s">
        <v>1101</v>
      </c>
      <c r="D514" s="16">
        <v>205</v>
      </c>
      <c r="E514" s="16">
        <v>230</v>
      </c>
      <c r="F514" s="16">
        <v>230</v>
      </c>
      <c r="G514" s="16">
        <v>130</v>
      </c>
      <c r="H514" s="16"/>
      <c r="I514" s="16">
        <v>665</v>
      </c>
      <c r="J514" s="16">
        <v>795</v>
      </c>
      <c r="K514" s="16"/>
      <c r="L514" s="16">
        <v>360</v>
      </c>
      <c r="M514" s="32" t="s">
        <v>27</v>
      </c>
      <c r="N514" s="15" t="s">
        <v>28</v>
      </c>
    </row>
    <row r="515" spans="1:14" x14ac:dyDescent="0.35">
      <c r="A515" s="32" t="s">
        <v>1887</v>
      </c>
      <c r="B515" s="32" t="s">
        <v>1102</v>
      </c>
      <c r="C515" s="15" t="s">
        <v>1103</v>
      </c>
      <c r="D515" s="16">
        <v>415</v>
      </c>
      <c r="E515" s="16">
        <v>470</v>
      </c>
      <c r="F515" s="16">
        <v>395</v>
      </c>
      <c r="G515" s="16">
        <v>160</v>
      </c>
      <c r="H515" s="16"/>
      <c r="I515" s="16">
        <v>1275</v>
      </c>
      <c r="J515" s="16">
        <v>1440</v>
      </c>
      <c r="K515" s="16"/>
      <c r="L515" s="16">
        <v>665</v>
      </c>
      <c r="M515" s="32" t="s">
        <v>27</v>
      </c>
      <c r="N515" s="15" t="s">
        <v>28</v>
      </c>
    </row>
    <row r="516" spans="1:14" x14ac:dyDescent="0.35">
      <c r="A516" s="32" t="s">
        <v>1888</v>
      </c>
      <c r="B516" s="32" t="s">
        <v>1104</v>
      </c>
      <c r="C516" s="15" t="s">
        <v>1105</v>
      </c>
      <c r="D516" s="16">
        <v>295</v>
      </c>
      <c r="E516" s="16">
        <v>325</v>
      </c>
      <c r="F516" s="16">
        <v>250</v>
      </c>
      <c r="G516" s="16">
        <v>125</v>
      </c>
      <c r="H516" s="16"/>
      <c r="I516" s="16">
        <v>865</v>
      </c>
      <c r="J516" s="16">
        <v>995</v>
      </c>
      <c r="K516" s="16"/>
      <c r="L516" s="16">
        <v>480</v>
      </c>
      <c r="M516" s="32" t="s">
        <v>27</v>
      </c>
      <c r="N516" s="15" t="s">
        <v>28</v>
      </c>
    </row>
    <row r="517" spans="1:14" x14ac:dyDescent="0.35">
      <c r="A517" s="32" t="s">
        <v>1889</v>
      </c>
      <c r="B517" s="32" t="s">
        <v>1106</v>
      </c>
      <c r="C517" s="15" t="s">
        <v>1107</v>
      </c>
      <c r="D517" s="16">
        <v>315</v>
      </c>
      <c r="E517" s="16">
        <v>295</v>
      </c>
      <c r="F517" s="16">
        <v>230</v>
      </c>
      <c r="G517" s="16">
        <v>130</v>
      </c>
      <c r="H517" s="16"/>
      <c r="I517" s="16">
        <v>845</v>
      </c>
      <c r="J517" s="16">
        <v>970</v>
      </c>
      <c r="K517" s="16"/>
      <c r="L517" s="16">
        <v>490</v>
      </c>
      <c r="M517" s="32" t="s">
        <v>27</v>
      </c>
      <c r="N517" s="15" t="s">
        <v>28</v>
      </c>
    </row>
    <row r="518" spans="1:14" x14ac:dyDescent="0.35">
      <c r="A518" s="32" t="s">
        <v>1890</v>
      </c>
      <c r="B518" s="32" t="s">
        <v>1108</v>
      </c>
      <c r="C518" s="15" t="s">
        <v>1109</v>
      </c>
      <c r="D518" s="16">
        <v>230</v>
      </c>
      <c r="E518" s="16">
        <v>285</v>
      </c>
      <c r="F518" s="16">
        <v>245</v>
      </c>
      <c r="G518" s="16">
        <v>135</v>
      </c>
      <c r="H518" s="16"/>
      <c r="I518" s="16">
        <v>760</v>
      </c>
      <c r="J518" s="16">
        <v>895</v>
      </c>
      <c r="K518" s="16"/>
      <c r="L518" s="16">
        <v>395</v>
      </c>
      <c r="M518" s="32" t="s">
        <v>27</v>
      </c>
      <c r="N518" s="15" t="s">
        <v>28</v>
      </c>
    </row>
    <row r="519" spans="1:14" x14ac:dyDescent="0.35">
      <c r="A519" s="32" t="s">
        <v>1891</v>
      </c>
      <c r="B519" s="32" t="s">
        <v>1110</v>
      </c>
      <c r="C519" s="15" t="s">
        <v>1111</v>
      </c>
      <c r="D519" s="16">
        <v>210</v>
      </c>
      <c r="E519" s="16">
        <v>280</v>
      </c>
      <c r="F519" s="16">
        <v>225</v>
      </c>
      <c r="G519" s="16">
        <v>140</v>
      </c>
      <c r="H519" s="16"/>
      <c r="I519" s="16">
        <v>715</v>
      </c>
      <c r="J519" s="16">
        <v>860</v>
      </c>
      <c r="K519" s="16"/>
      <c r="L519" s="16">
        <v>400</v>
      </c>
      <c r="M519" s="32" t="s">
        <v>27</v>
      </c>
      <c r="N519" s="15" t="s">
        <v>28</v>
      </c>
    </row>
    <row r="520" spans="1:14" x14ac:dyDescent="0.35">
      <c r="A520" s="32" t="s">
        <v>1892</v>
      </c>
      <c r="B520" s="32" t="s">
        <v>1112</v>
      </c>
      <c r="C520" s="15" t="s">
        <v>1113</v>
      </c>
      <c r="D520" s="16">
        <v>450</v>
      </c>
      <c r="E520" s="16">
        <v>500</v>
      </c>
      <c r="F520" s="16">
        <v>355</v>
      </c>
      <c r="G520" s="16">
        <v>180</v>
      </c>
      <c r="H520" s="16"/>
      <c r="I520" s="16">
        <v>1305</v>
      </c>
      <c r="J520" s="16">
        <v>1490</v>
      </c>
      <c r="K520" s="16"/>
      <c r="L520" s="16">
        <v>685</v>
      </c>
      <c r="M520" s="32" t="s">
        <v>27</v>
      </c>
      <c r="N520" s="15" t="s">
        <v>28</v>
      </c>
    </row>
    <row r="521" spans="1:14" x14ac:dyDescent="0.35">
      <c r="A521" s="32" t="s">
        <v>1893</v>
      </c>
      <c r="B521" s="32" t="s">
        <v>1114</v>
      </c>
      <c r="C521" s="15" t="s">
        <v>1115</v>
      </c>
      <c r="D521" s="16">
        <v>290</v>
      </c>
      <c r="E521" s="16">
        <v>355</v>
      </c>
      <c r="F521" s="16">
        <v>260</v>
      </c>
      <c r="G521" s="16">
        <v>155</v>
      </c>
      <c r="H521" s="16"/>
      <c r="I521" s="16">
        <v>905</v>
      </c>
      <c r="J521" s="16">
        <v>1060</v>
      </c>
      <c r="K521" s="16"/>
      <c r="L521" s="16">
        <v>495</v>
      </c>
      <c r="M521" s="32" t="s">
        <v>27</v>
      </c>
      <c r="N521" s="15" t="s">
        <v>28</v>
      </c>
    </row>
    <row r="522" spans="1:14" x14ac:dyDescent="0.35">
      <c r="A522" s="32" t="s">
        <v>1894</v>
      </c>
      <c r="B522" s="32" t="s">
        <v>1116</v>
      </c>
      <c r="C522" s="15" t="s">
        <v>1117</v>
      </c>
      <c r="D522" s="16">
        <v>320</v>
      </c>
      <c r="E522" s="16">
        <v>390</v>
      </c>
      <c r="F522" s="16">
        <v>305</v>
      </c>
      <c r="G522" s="16">
        <v>155</v>
      </c>
      <c r="H522" s="16"/>
      <c r="I522" s="16">
        <v>1015</v>
      </c>
      <c r="J522" s="16">
        <v>1170</v>
      </c>
      <c r="K522" s="16"/>
      <c r="L522" s="16">
        <v>570</v>
      </c>
      <c r="M522" s="32" t="s">
        <v>27</v>
      </c>
      <c r="N522" s="15" t="s">
        <v>28</v>
      </c>
    </row>
    <row r="523" spans="1:14" x14ac:dyDescent="0.35">
      <c r="A523" s="32" t="s">
        <v>1895</v>
      </c>
      <c r="B523" s="32" t="s">
        <v>1118</v>
      </c>
      <c r="C523" s="15" t="s">
        <v>1119</v>
      </c>
      <c r="D523" s="16">
        <v>390</v>
      </c>
      <c r="E523" s="16">
        <v>415</v>
      </c>
      <c r="F523" s="16">
        <v>335</v>
      </c>
      <c r="G523" s="16">
        <v>140</v>
      </c>
      <c r="H523" s="16"/>
      <c r="I523" s="16">
        <v>1145</v>
      </c>
      <c r="J523" s="16">
        <v>1275</v>
      </c>
      <c r="K523" s="16"/>
      <c r="L523" s="16">
        <v>635</v>
      </c>
      <c r="M523" s="32" t="s">
        <v>27</v>
      </c>
      <c r="N523" s="15" t="s">
        <v>28</v>
      </c>
    </row>
    <row r="524" spans="1:14" x14ac:dyDescent="0.35">
      <c r="A524" s="32" t="s">
        <v>1896</v>
      </c>
      <c r="B524" s="32" t="s">
        <v>1120</v>
      </c>
      <c r="C524" s="15" t="s">
        <v>1121</v>
      </c>
      <c r="D524" s="16">
        <v>210</v>
      </c>
      <c r="E524" s="16">
        <v>235</v>
      </c>
      <c r="F524" s="16">
        <v>185</v>
      </c>
      <c r="G524" s="16">
        <v>80</v>
      </c>
      <c r="H524" s="16"/>
      <c r="I524" s="16">
        <v>630</v>
      </c>
      <c r="J524" s="16">
        <v>710</v>
      </c>
      <c r="K524" s="16"/>
      <c r="L524" s="16">
        <v>370</v>
      </c>
      <c r="M524" s="32" t="s">
        <v>27</v>
      </c>
      <c r="N524" s="15" t="s">
        <v>28</v>
      </c>
    </row>
    <row r="525" spans="1:14" x14ac:dyDescent="0.35">
      <c r="A525" s="32" t="s">
        <v>1897</v>
      </c>
      <c r="B525" s="32" t="s">
        <v>1122</v>
      </c>
      <c r="C525" s="15" t="s">
        <v>1123</v>
      </c>
      <c r="D525" s="16">
        <v>285</v>
      </c>
      <c r="E525" s="16">
        <v>280</v>
      </c>
      <c r="F525" s="16">
        <v>255</v>
      </c>
      <c r="G525" s="16">
        <v>110</v>
      </c>
      <c r="H525" s="16"/>
      <c r="I525" s="16">
        <v>820</v>
      </c>
      <c r="J525" s="16">
        <v>925</v>
      </c>
      <c r="K525" s="16"/>
      <c r="L525" s="16">
        <v>495</v>
      </c>
      <c r="M525" s="32" t="s">
        <v>27</v>
      </c>
      <c r="N525" s="15" t="s">
        <v>28</v>
      </c>
    </row>
    <row r="526" spans="1:14" x14ac:dyDescent="0.35">
      <c r="A526" s="32" t="s">
        <v>1898</v>
      </c>
      <c r="B526" s="32" t="s">
        <v>1124</v>
      </c>
      <c r="C526" s="15" t="s">
        <v>1125</v>
      </c>
      <c r="D526" s="16">
        <v>265</v>
      </c>
      <c r="E526" s="16">
        <v>345</v>
      </c>
      <c r="F526" s="16">
        <v>255</v>
      </c>
      <c r="G526" s="16">
        <v>130</v>
      </c>
      <c r="H526" s="16"/>
      <c r="I526" s="16">
        <v>855</v>
      </c>
      <c r="J526" s="16">
        <v>990</v>
      </c>
      <c r="K526" s="16"/>
      <c r="L526" s="16">
        <v>470</v>
      </c>
      <c r="M526" s="32" t="s">
        <v>27</v>
      </c>
      <c r="N526" s="15" t="s">
        <v>28</v>
      </c>
    </row>
    <row r="527" spans="1:14" x14ac:dyDescent="0.35">
      <c r="A527" s="32" t="s">
        <v>1899</v>
      </c>
      <c r="B527" s="32" t="s">
        <v>1126</v>
      </c>
      <c r="C527" s="15" t="s">
        <v>1127</v>
      </c>
      <c r="D527" s="16">
        <v>315</v>
      </c>
      <c r="E527" s="16">
        <v>400</v>
      </c>
      <c r="F527" s="16">
        <v>355</v>
      </c>
      <c r="G527" s="16">
        <v>165</v>
      </c>
      <c r="H527" s="16"/>
      <c r="I527" s="16">
        <v>1070</v>
      </c>
      <c r="J527" s="16">
        <v>1235</v>
      </c>
      <c r="K527" s="16"/>
      <c r="L527" s="16">
        <v>545</v>
      </c>
      <c r="M527" s="32" t="s">
        <v>27</v>
      </c>
      <c r="N527" s="15" t="s">
        <v>28</v>
      </c>
    </row>
    <row r="528" spans="1:14" x14ac:dyDescent="0.35">
      <c r="A528" s="32" t="s">
        <v>1900</v>
      </c>
      <c r="B528" s="32" t="s">
        <v>1128</v>
      </c>
      <c r="C528" s="15" t="s">
        <v>1129</v>
      </c>
      <c r="D528" s="16">
        <v>145</v>
      </c>
      <c r="E528" s="16">
        <v>170</v>
      </c>
      <c r="F528" s="16">
        <v>155</v>
      </c>
      <c r="G528" s="16">
        <v>85</v>
      </c>
      <c r="H528" s="16"/>
      <c r="I528" s="16">
        <v>470</v>
      </c>
      <c r="J528" s="16">
        <v>555</v>
      </c>
      <c r="K528" s="16"/>
      <c r="L528" s="16">
        <v>285</v>
      </c>
      <c r="M528" s="32" t="s">
        <v>68</v>
      </c>
      <c r="N528" s="15" t="s">
        <v>69</v>
      </c>
    </row>
    <row r="529" spans="1:14" x14ac:dyDescent="0.35">
      <c r="A529" s="32" t="s">
        <v>1901</v>
      </c>
      <c r="B529" s="32" t="s">
        <v>1130</v>
      </c>
      <c r="C529" s="15" t="s">
        <v>1131</v>
      </c>
      <c r="D529" s="16">
        <v>95</v>
      </c>
      <c r="E529" s="16">
        <v>105</v>
      </c>
      <c r="F529" s="16">
        <v>95</v>
      </c>
      <c r="G529" s="16">
        <v>45</v>
      </c>
      <c r="H529" s="16"/>
      <c r="I529" s="16">
        <v>290</v>
      </c>
      <c r="J529" s="16">
        <v>335</v>
      </c>
      <c r="K529" s="16"/>
      <c r="L529" s="16">
        <v>170</v>
      </c>
      <c r="M529" s="32" t="s">
        <v>68</v>
      </c>
      <c r="N529" s="15" t="s">
        <v>69</v>
      </c>
    </row>
    <row r="530" spans="1:14" x14ac:dyDescent="0.35">
      <c r="A530" s="32" t="s">
        <v>1902</v>
      </c>
      <c r="B530" s="32" t="s">
        <v>1132</v>
      </c>
      <c r="C530" s="15" t="s">
        <v>1133</v>
      </c>
      <c r="D530" s="16">
        <v>125</v>
      </c>
      <c r="E530" s="16">
        <v>145</v>
      </c>
      <c r="F530" s="16">
        <v>110</v>
      </c>
      <c r="G530" s="16">
        <v>40</v>
      </c>
      <c r="H530" s="16"/>
      <c r="I530" s="16">
        <v>385</v>
      </c>
      <c r="J530" s="16">
        <v>430</v>
      </c>
      <c r="K530" s="16"/>
      <c r="L530" s="16">
        <v>240</v>
      </c>
      <c r="M530" s="32" t="s">
        <v>68</v>
      </c>
      <c r="N530" s="15" t="s">
        <v>69</v>
      </c>
    </row>
    <row r="531" spans="1:14" x14ac:dyDescent="0.35">
      <c r="A531" s="32" t="s">
        <v>1903</v>
      </c>
      <c r="B531" s="32" t="s">
        <v>1134</v>
      </c>
      <c r="C531" s="15" t="s">
        <v>1135</v>
      </c>
      <c r="D531" s="16">
        <v>335</v>
      </c>
      <c r="E531" s="16">
        <v>275</v>
      </c>
      <c r="F531" s="16">
        <v>175</v>
      </c>
      <c r="G531" s="16">
        <v>85</v>
      </c>
      <c r="H531" s="16"/>
      <c r="I531" s="16">
        <v>785</v>
      </c>
      <c r="J531" s="16">
        <v>870</v>
      </c>
      <c r="K531" s="16"/>
      <c r="L531" s="16">
        <v>470</v>
      </c>
      <c r="M531" s="32" t="s">
        <v>68</v>
      </c>
      <c r="N531" s="15" t="s">
        <v>69</v>
      </c>
    </row>
    <row r="532" spans="1:14" x14ac:dyDescent="0.35">
      <c r="A532" s="32" t="s">
        <v>1904</v>
      </c>
      <c r="B532" s="32" t="s">
        <v>1136</v>
      </c>
      <c r="C532" s="15" t="s">
        <v>1137</v>
      </c>
      <c r="D532" s="16">
        <v>75</v>
      </c>
      <c r="E532" s="16">
        <v>60</v>
      </c>
      <c r="F532" s="16">
        <v>55</v>
      </c>
      <c r="G532" s="16">
        <v>20</v>
      </c>
      <c r="H532" s="16"/>
      <c r="I532" s="16">
        <v>190</v>
      </c>
      <c r="J532" s="16">
        <v>205</v>
      </c>
      <c r="K532" s="16"/>
      <c r="L532" s="16">
        <v>115</v>
      </c>
      <c r="M532" s="32" t="s">
        <v>68</v>
      </c>
      <c r="N532" s="15" t="s">
        <v>69</v>
      </c>
    </row>
    <row r="533" spans="1:14" x14ac:dyDescent="0.35">
      <c r="A533" s="32" t="s">
        <v>1905</v>
      </c>
      <c r="B533" s="32" t="s">
        <v>1138</v>
      </c>
      <c r="C533" s="15" t="s">
        <v>1139</v>
      </c>
      <c r="D533" s="16">
        <v>65</v>
      </c>
      <c r="E533" s="16">
        <v>80</v>
      </c>
      <c r="F533" s="16">
        <v>75</v>
      </c>
      <c r="G533" s="16">
        <v>55</v>
      </c>
      <c r="H533" s="16"/>
      <c r="I533" s="16">
        <v>220</v>
      </c>
      <c r="J533" s="16">
        <v>275</v>
      </c>
      <c r="K533" s="16"/>
      <c r="L533" s="16">
        <v>145</v>
      </c>
      <c r="M533" s="32" t="s">
        <v>68</v>
      </c>
      <c r="N533" s="15" t="s">
        <v>69</v>
      </c>
    </row>
    <row r="534" spans="1:14" x14ac:dyDescent="0.35">
      <c r="A534" s="32" t="s">
        <v>1906</v>
      </c>
      <c r="B534" s="32" t="s">
        <v>1140</v>
      </c>
      <c r="C534" s="15" t="s">
        <v>1141</v>
      </c>
      <c r="D534" s="16">
        <v>320</v>
      </c>
      <c r="E534" s="16">
        <v>385</v>
      </c>
      <c r="F534" s="16">
        <v>280</v>
      </c>
      <c r="G534" s="16">
        <v>150</v>
      </c>
      <c r="H534" s="16"/>
      <c r="I534" s="16">
        <v>985</v>
      </c>
      <c r="J534" s="16">
        <v>1135</v>
      </c>
      <c r="K534" s="16"/>
      <c r="L534" s="16">
        <v>480</v>
      </c>
      <c r="M534" s="32" t="s">
        <v>68</v>
      </c>
      <c r="N534" s="15" t="s">
        <v>69</v>
      </c>
    </row>
    <row r="535" spans="1:14" x14ac:dyDescent="0.35">
      <c r="A535" s="32" t="s">
        <v>1907</v>
      </c>
      <c r="B535" s="32" t="s">
        <v>1142</v>
      </c>
      <c r="C535" s="15" t="s">
        <v>1143</v>
      </c>
      <c r="D535" s="16">
        <v>150</v>
      </c>
      <c r="E535" s="16">
        <v>130</v>
      </c>
      <c r="F535" s="16">
        <v>120</v>
      </c>
      <c r="G535" s="16">
        <v>55</v>
      </c>
      <c r="H535" s="16"/>
      <c r="I535" s="16">
        <v>395</v>
      </c>
      <c r="J535" s="16">
        <v>450</v>
      </c>
      <c r="K535" s="16"/>
      <c r="L535" s="16">
        <v>220</v>
      </c>
      <c r="M535" s="32" t="s">
        <v>68</v>
      </c>
      <c r="N535" s="15" t="s">
        <v>69</v>
      </c>
    </row>
    <row r="536" spans="1:14" x14ac:dyDescent="0.35">
      <c r="A536" s="32" t="s">
        <v>1908</v>
      </c>
      <c r="B536" s="32" t="s">
        <v>1144</v>
      </c>
      <c r="C536" s="15" t="s">
        <v>1145</v>
      </c>
      <c r="D536" s="16">
        <v>170</v>
      </c>
      <c r="E536" s="16">
        <v>185</v>
      </c>
      <c r="F536" s="16">
        <v>100</v>
      </c>
      <c r="G536" s="16">
        <v>65</v>
      </c>
      <c r="H536" s="16"/>
      <c r="I536" s="16">
        <v>455</v>
      </c>
      <c r="J536" s="16">
        <v>520</v>
      </c>
      <c r="K536" s="16"/>
      <c r="L536" s="16">
        <v>300</v>
      </c>
      <c r="M536" s="32" t="s">
        <v>68</v>
      </c>
      <c r="N536" s="15" t="s">
        <v>69</v>
      </c>
    </row>
    <row r="537" spans="1:14" x14ac:dyDescent="0.35">
      <c r="A537" s="32" t="s">
        <v>1909</v>
      </c>
      <c r="B537" s="32" t="s">
        <v>1146</v>
      </c>
      <c r="C537" s="15" t="s">
        <v>1147</v>
      </c>
      <c r="D537" s="16">
        <v>180</v>
      </c>
      <c r="E537" s="16">
        <v>225</v>
      </c>
      <c r="F537" s="16">
        <v>170</v>
      </c>
      <c r="G537" s="16">
        <v>65</v>
      </c>
      <c r="H537" s="16"/>
      <c r="I537" s="16">
        <v>575</v>
      </c>
      <c r="J537" s="16">
        <v>645</v>
      </c>
      <c r="K537" s="16"/>
      <c r="L537" s="16">
        <v>350</v>
      </c>
      <c r="M537" s="32" t="s">
        <v>68</v>
      </c>
      <c r="N537" s="15" t="s">
        <v>69</v>
      </c>
    </row>
    <row r="538" spans="1:14" x14ac:dyDescent="0.35">
      <c r="A538" s="32" t="s">
        <v>1910</v>
      </c>
      <c r="B538" s="32" t="s">
        <v>1148</v>
      </c>
      <c r="C538" s="15" t="s">
        <v>1149</v>
      </c>
      <c r="D538" s="16">
        <v>255</v>
      </c>
      <c r="E538" s="16">
        <v>285</v>
      </c>
      <c r="F538" s="16">
        <v>235</v>
      </c>
      <c r="G538" s="16">
        <v>125</v>
      </c>
      <c r="H538" s="16"/>
      <c r="I538" s="16">
        <v>770</v>
      </c>
      <c r="J538" s="16">
        <v>895</v>
      </c>
      <c r="K538" s="16"/>
      <c r="L538" s="16">
        <v>410</v>
      </c>
      <c r="M538" s="32" t="s">
        <v>68</v>
      </c>
      <c r="N538" s="15" t="s">
        <v>69</v>
      </c>
    </row>
    <row r="539" spans="1:14" x14ac:dyDescent="0.35">
      <c r="A539" s="32" t="s">
        <v>1911</v>
      </c>
      <c r="B539" s="32" t="s">
        <v>1150</v>
      </c>
      <c r="C539" s="15" t="s">
        <v>1151</v>
      </c>
      <c r="D539" s="16">
        <v>225</v>
      </c>
      <c r="E539" s="16">
        <v>295</v>
      </c>
      <c r="F539" s="16">
        <v>210</v>
      </c>
      <c r="G539" s="16">
        <v>100</v>
      </c>
      <c r="H539" s="16"/>
      <c r="I539" s="16">
        <v>730</v>
      </c>
      <c r="J539" s="16">
        <v>825</v>
      </c>
      <c r="K539" s="16"/>
      <c r="L539" s="16">
        <v>450</v>
      </c>
      <c r="M539" s="32" t="s">
        <v>68</v>
      </c>
      <c r="N539" s="15" t="s">
        <v>69</v>
      </c>
    </row>
    <row r="540" spans="1:14" x14ac:dyDescent="0.35">
      <c r="A540" s="32" t="s">
        <v>1912</v>
      </c>
      <c r="B540" s="32" t="s">
        <v>1152</v>
      </c>
      <c r="C540" s="15" t="s">
        <v>1153</v>
      </c>
      <c r="D540" s="16">
        <v>455</v>
      </c>
      <c r="E540" s="16">
        <v>620</v>
      </c>
      <c r="F540" s="16">
        <v>440</v>
      </c>
      <c r="G540" s="16">
        <v>180</v>
      </c>
      <c r="H540" s="16"/>
      <c r="I540" s="16">
        <v>1515</v>
      </c>
      <c r="J540" s="16">
        <v>1695</v>
      </c>
      <c r="K540" s="16"/>
      <c r="L540" s="16">
        <v>760</v>
      </c>
      <c r="M540" s="32" t="s">
        <v>68</v>
      </c>
      <c r="N540" s="15" t="s">
        <v>69</v>
      </c>
    </row>
    <row r="541" spans="1:14" x14ac:dyDescent="0.35">
      <c r="A541" s="32" t="s">
        <v>1913</v>
      </c>
      <c r="B541" s="32" t="s">
        <v>1154</v>
      </c>
      <c r="C541" s="15" t="s">
        <v>1155</v>
      </c>
      <c r="D541" s="16">
        <v>190</v>
      </c>
      <c r="E541" s="16">
        <v>275</v>
      </c>
      <c r="F541" s="16">
        <v>205</v>
      </c>
      <c r="G541" s="16">
        <v>85</v>
      </c>
      <c r="H541" s="16"/>
      <c r="I541" s="16">
        <v>675</v>
      </c>
      <c r="J541" s="16">
        <v>760</v>
      </c>
      <c r="K541" s="16"/>
      <c r="L541" s="16">
        <v>350</v>
      </c>
      <c r="M541" s="32" t="s">
        <v>68</v>
      </c>
      <c r="N541" s="15" t="s">
        <v>69</v>
      </c>
    </row>
    <row r="542" spans="1:14" x14ac:dyDescent="0.35">
      <c r="A542" s="32" t="s">
        <v>1914</v>
      </c>
      <c r="B542" s="32" t="s">
        <v>1156</v>
      </c>
      <c r="C542" s="15" t="s">
        <v>1157</v>
      </c>
      <c r="D542" s="16">
        <v>25</v>
      </c>
      <c r="E542" s="16">
        <v>30</v>
      </c>
      <c r="F542" s="16">
        <v>25</v>
      </c>
      <c r="G542" s="16">
        <v>10</v>
      </c>
      <c r="H542" s="16"/>
      <c r="I542" s="16">
        <v>80</v>
      </c>
      <c r="J542" s="16">
        <v>90</v>
      </c>
      <c r="K542" s="16"/>
      <c r="L542" s="16">
        <v>50</v>
      </c>
      <c r="M542" s="32" t="s">
        <v>68</v>
      </c>
      <c r="N542" s="15" t="s">
        <v>69</v>
      </c>
    </row>
    <row r="543" spans="1:14" x14ac:dyDescent="0.35">
      <c r="A543" s="32" t="s">
        <v>1915</v>
      </c>
      <c r="B543" s="32" t="s">
        <v>1158</v>
      </c>
      <c r="C543" s="15" t="s">
        <v>1159</v>
      </c>
      <c r="D543" s="16">
        <v>230</v>
      </c>
      <c r="E543" s="16">
        <v>290</v>
      </c>
      <c r="F543" s="16">
        <v>245</v>
      </c>
      <c r="G543" s="16">
        <v>115</v>
      </c>
      <c r="H543" s="16"/>
      <c r="I543" s="16">
        <v>760</v>
      </c>
      <c r="J543" s="16">
        <v>875</v>
      </c>
      <c r="K543" s="16"/>
      <c r="L543" s="16">
        <v>395</v>
      </c>
      <c r="M543" s="32" t="s">
        <v>68</v>
      </c>
      <c r="N543" s="15" t="s">
        <v>69</v>
      </c>
    </row>
    <row r="544" spans="1:14" x14ac:dyDescent="0.35">
      <c r="A544" s="32" t="s">
        <v>1916</v>
      </c>
      <c r="B544" s="32" t="s">
        <v>1160</v>
      </c>
      <c r="C544" s="15" t="s">
        <v>1161</v>
      </c>
      <c r="D544" s="16">
        <v>145</v>
      </c>
      <c r="E544" s="16">
        <v>180</v>
      </c>
      <c r="F544" s="16">
        <v>115</v>
      </c>
      <c r="G544" s="16">
        <v>60</v>
      </c>
      <c r="H544" s="16"/>
      <c r="I544" s="16">
        <v>435</v>
      </c>
      <c r="J544" s="16">
        <v>490</v>
      </c>
      <c r="K544" s="16"/>
      <c r="L544" s="16">
        <v>250</v>
      </c>
      <c r="M544" s="32" t="s">
        <v>68</v>
      </c>
      <c r="N544" s="15" t="s">
        <v>69</v>
      </c>
    </row>
    <row r="545" spans="1:14" x14ac:dyDescent="0.35">
      <c r="A545" s="32" t="s">
        <v>1917</v>
      </c>
      <c r="B545" s="32" t="s">
        <v>1162</v>
      </c>
      <c r="C545" s="15" t="s">
        <v>1163</v>
      </c>
      <c r="D545" s="16">
        <v>250</v>
      </c>
      <c r="E545" s="16">
        <v>290</v>
      </c>
      <c r="F545" s="16">
        <v>245</v>
      </c>
      <c r="G545" s="16">
        <v>120</v>
      </c>
      <c r="H545" s="16"/>
      <c r="I545" s="16">
        <v>780</v>
      </c>
      <c r="J545" s="16">
        <v>895</v>
      </c>
      <c r="K545" s="16"/>
      <c r="L545" s="16">
        <v>410</v>
      </c>
      <c r="M545" s="32" t="s">
        <v>68</v>
      </c>
      <c r="N545" s="15" t="s">
        <v>69</v>
      </c>
    </row>
    <row r="546" spans="1:14" x14ac:dyDescent="0.35">
      <c r="A546" s="32" t="s">
        <v>1918</v>
      </c>
      <c r="B546" s="32" t="s">
        <v>1164</v>
      </c>
      <c r="C546" s="15" t="s">
        <v>1165</v>
      </c>
      <c r="D546" s="16">
        <v>50</v>
      </c>
      <c r="E546" s="16">
        <v>55</v>
      </c>
      <c r="F546" s="16">
        <v>35</v>
      </c>
      <c r="G546" s="16">
        <v>35</v>
      </c>
      <c r="H546" s="16"/>
      <c r="I546" s="16">
        <v>140</v>
      </c>
      <c r="J546" s="16">
        <v>175</v>
      </c>
      <c r="K546" s="16"/>
      <c r="L546" s="16">
        <v>95</v>
      </c>
      <c r="M546" s="32" t="s">
        <v>68</v>
      </c>
      <c r="N546" s="15" t="s">
        <v>69</v>
      </c>
    </row>
    <row r="547" spans="1:14" x14ac:dyDescent="0.35">
      <c r="A547" s="32" t="s">
        <v>1919</v>
      </c>
      <c r="B547" s="32" t="s">
        <v>1166</v>
      </c>
      <c r="C547" s="15" t="s">
        <v>1167</v>
      </c>
      <c r="D547" s="16">
        <v>250</v>
      </c>
      <c r="E547" s="16">
        <v>225</v>
      </c>
      <c r="F547" s="16">
        <v>150</v>
      </c>
      <c r="G547" s="16">
        <v>95</v>
      </c>
      <c r="H547" s="16"/>
      <c r="I547" s="16">
        <v>625</v>
      </c>
      <c r="J547" s="16">
        <v>715</v>
      </c>
      <c r="K547" s="16"/>
      <c r="L547" s="16">
        <v>360</v>
      </c>
      <c r="M547" s="32" t="s">
        <v>68</v>
      </c>
      <c r="N547" s="15" t="s">
        <v>69</v>
      </c>
    </row>
    <row r="548" spans="1:14" x14ac:dyDescent="0.35">
      <c r="A548" s="32" t="s">
        <v>1920</v>
      </c>
      <c r="B548" s="32" t="s">
        <v>1168</v>
      </c>
      <c r="C548" s="15" t="s">
        <v>1169</v>
      </c>
      <c r="D548" s="16">
        <v>60</v>
      </c>
      <c r="E548" s="16">
        <v>85</v>
      </c>
      <c r="F548" s="16">
        <v>70</v>
      </c>
      <c r="G548" s="16">
        <v>25</v>
      </c>
      <c r="H548" s="16"/>
      <c r="I548" s="16">
        <v>215</v>
      </c>
      <c r="J548" s="16">
        <v>245</v>
      </c>
      <c r="K548" s="16"/>
      <c r="L548" s="16">
        <v>135</v>
      </c>
      <c r="M548" s="32" t="s">
        <v>68</v>
      </c>
      <c r="N548" s="15" t="s">
        <v>69</v>
      </c>
    </row>
    <row r="549" spans="1:14" x14ac:dyDescent="0.35">
      <c r="A549" s="32" t="s">
        <v>1921</v>
      </c>
      <c r="B549" s="32" t="s">
        <v>1170</v>
      </c>
      <c r="C549" s="15" t="s">
        <v>1171</v>
      </c>
      <c r="D549" s="16">
        <v>50</v>
      </c>
      <c r="E549" s="16">
        <v>60</v>
      </c>
      <c r="F549" s="16">
        <v>50</v>
      </c>
      <c r="G549" s="16">
        <v>30</v>
      </c>
      <c r="H549" s="16"/>
      <c r="I549" s="16">
        <v>165</v>
      </c>
      <c r="J549" s="16">
        <v>190</v>
      </c>
      <c r="K549" s="16"/>
      <c r="L549" s="16">
        <v>120</v>
      </c>
      <c r="M549" s="32" t="s">
        <v>70</v>
      </c>
      <c r="N549" s="15" t="s">
        <v>71</v>
      </c>
    </row>
    <row r="550" spans="1:14" x14ac:dyDescent="0.35">
      <c r="A550" s="32" t="s">
        <v>1922</v>
      </c>
      <c r="B550" s="32" t="s">
        <v>1172</v>
      </c>
      <c r="C550" s="15" t="s">
        <v>1173</v>
      </c>
      <c r="D550" s="16">
        <v>35</v>
      </c>
      <c r="E550" s="16">
        <v>30</v>
      </c>
      <c r="F550" s="16">
        <v>15</v>
      </c>
      <c r="G550" s="16">
        <v>15</v>
      </c>
      <c r="H550" s="16"/>
      <c r="I550" s="16">
        <v>75</v>
      </c>
      <c r="J550" s="16">
        <v>90</v>
      </c>
      <c r="K550" s="16"/>
      <c r="L550" s="16">
        <v>60</v>
      </c>
      <c r="M550" s="32" t="s">
        <v>70</v>
      </c>
      <c r="N550" s="15" t="s">
        <v>71</v>
      </c>
    </row>
    <row r="551" spans="1:14" x14ac:dyDescent="0.35">
      <c r="A551" s="32" t="s">
        <v>1923</v>
      </c>
      <c r="B551" s="32" t="s">
        <v>1174</v>
      </c>
      <c r="C551" s="15" t="s">
        <v>1175</v>
      </c>
      <c r="D551" s="16">
        <v>60</v>
      </c>
      <c r="E551" s="16">
        <v>45</v>
      </c>
      <c r="F551" s="16">
        <v>35</v>
      </c>
      <c r="G551" s="16">
        <v>15</v>
      </c>
      <c r="H551" s="16"/>
      <c r="I551" s="16">
        <v>140</v>
      </c>
      <c r="J551" s="16">
        <v>155</v>
      </c>
      <c r="K551" s="16"/>
      <c r="L551" s="16">
        <v>95</v>
      </c>
      <c r="M551" s="32" t="s">
        <v>70</v>
      </c>
      <c r="N551" s="15" t="s">
        <v>71</v>
      </c>
    </row>
    <row r="552" spans="1:14" x14ac:dyDescent="0.35">
      <c r="A552" s="32" t="s">
        <v>1924</v>
      </c>
      <c r="B552" s="32" t="s">
        <v>1176</v>
      </c>
      <c r="C552" s="15" t="s">
        <v>1177</v>
      </c>
      <c r="D552" s="16">
        <v>75</v>
      </c>
      <c r="E552" s="16">
        <v>100</v>
      </c>
      <c r="F552" s="16">
        <v>80</v>
      </c>
      <c r="G552" s="16">
        <v>40</v>
      </c>
      <c r="H552" s="16"/>
      <c r="I552" s="16">
        <v>255</v>
      </c>
      <c r="J552" s="16">
        <v>295</v>
      </c>
      <c r="K552" s="16"/>
      <c r="L552" s="16">
        <v>165</v>
      </c>
      <c r="M552" s="32" t="s">
        <v>70</v>
      </c>
      <c r="N552" s="15" t="s">
        <v>71</v>
      </c>
    </row>
    <row r="553" spans="1:14" x14ac:dyDescent="0.35">
      <c r="A553" s="32" t="s">
        <v>1925</v>
      </c>
      <c r="B553" s="32" t="s">
        <v>1178</v>
      </c>
      <c r="C553" s="15" t="s">
        <v>1179</v>
      </c>
      <c r="D553" s="16">
        <v>75</v>
      </c>
      <c r="E553" s="16">
        <v>55</v>
      </c>
      <c r="F553" s="16">
        <v>45</v>
      </c>
      <c r="G553" s="16">
        <v>15</v>
      </c>
      <c r="H553" s="16"/>
      <c r="I553" s="16">
        <v>175</v>
      </c>
      <c r="J553" s="16">
        <v>195</v>
      </c>
      <c r="K553" s="16"/>
      <c r="L553" s="16">
        <v>110</v>
      </c>
      <c r="M553" s="32" t="s">
        <v>70</v>
      </c>
      <c r="N553" s="15" t="s">
        <v>71</v>
      </c>
    </row>
    <row r="554" spans="1:14" x14ac:dyDescent="0.35">
      <c r="A554" s="32" t="s">
        <v>1926</v>
      </c>
      <c r="B554" s="32" t="s">
        <v>1180</v>
      </c>
      <c r="C554" s="15" t="s">
        <v>1181</v>
      </c>
      <c r="D554" s="16">
        <v>130</v>
      </c>
      <c r="E554" s="16">
        <v>130</v>
      </c>
      <c r="F554" s="16">
        <v>85</v>
      </c>
      <c r="G554" s="16">
        <v>25</v>
      </c>
      <c r="H554" s="16"/>
      <c r="I554" s="16">
        <v>345</v>
      </c>
      <c r="J554" s="16">
        <v>375</v>
      </c>
      <c r="K554" s="16"/>
      <c r="L554" s="16">
        <v>210</v>
      </c>
      <c r="M554" s="32" t="s">
        <v>70</v>
      </c>
      <c r="N554" s="15" t="s">
        <v>71</v>
      </c>
    </row>
    <row r="555" spans="1:14" x14ac:dyDescent="0.35">
      <c r="A555" s="32" t="s">
        <v>1927</v>
      </c>
      <c r="B555" s="32" t="s">
        <v>1182</v>
      </c>
      <c r="C555" s="15" t="s">
        <v>1183</v>
      </c>
      <c r="D555" s="16">
        <v>55</v>
      </c>
      <c r="E555" s="16">
        <v>45</v>
      </c>
      <c r="F555" s="16">
        <v>35</v>
      </c>
      <c r="G555" s="16">
        <v>10</v>
      </c>
      <c r="H555" s="16"/>
      <c r="I555" s="16">
        <v>135</v>
      </c>
      <c r="J555" s="16">
        <v>145</v>
      </c>
      <c r="K555" s="16"/>
      <c r="L555" s="16">
        <v>100</v>
      </c>
      <c r="M555" s="32" t="s">
        <v>70</v>
      </c>
      <c r="N555" s="15" t="s">
        <v>71</v>
      </c>
    </row>
    <row r="556" spans="1:14" x14ac:dyDescent="0.35">
      <c r="A556" s="32" t="s">
        <v>1928</v>
      </c>
      <c r="B556" s="32" t="s">
        <v>1184</v>
      </c>
      <c r="C556" s="15" t="s">
        <v>460</v>
      </c>
      <c r="D556" s="16">
        <v>155</v>
      </c>
      <c r="E556" s="16">
        <v>140</v>
      </c>
      <c r="F556" s="16">
        <v>105</v>
      </c>
      <c r="G556" s="16">
        <v>50</v>
      </c>
      <c r="H556" s="16"/>
      <c r="I556" s="16">
        <v>400</v>
      </c>
      <c r="J556" s="16">
        <v>450</v>
      </c>
      <c r="K556" s="16"/>
      <c r="L556" s="16">
        <v>235</v>
      </c>
      <c r="M556" s="32" t="s">
        <v>70</v>
      </c>
      <c r="N556" s="15" t="s">
        <v>71</v>
      </c>
    </row>
    <row r="557" spans="1:14" x14ac:dyDescent="0.35">
      <c r="A557" s="32" t="s">
        <v>1929</v>
      </c>
      <c r="B557" s="32" t="s">
        <v>1185</v>
      </c>
      <c r="C557" s="15" t="s">
        <v>1186</v>
      </c>
      <c r="D557" s="16">
        <v>50</v>
      </c>
      <c r="E557" s="16">
        <v>50</v>
      </c>
      <c r="F557" s="16">
        <v>40</v>
      </c>
      <c r="G557" s="16">
        <v>15</v>
      </c>
      <c r="H557" s="16"/>
      <c r="I557" s="16">
        <v>140</v>
      </c>
      <c r="J557" s="16">
        <v>150</v>
      </c>
      <c r="K557" s="16"/>
      <c r="L557" s="16">
        <v>95</v>
      </c>
      <c r="M557" s="32" t="s">
        <v>70</v>
      </c>
      <c r="N557" s="15" t="s">
        <v>71</v>
      </c>
    </row>
    <row r="558" spans="1:14" x14ac:dyDescent="0.35">
      <c r="A558" s="32" t="s">
        <v>1930</v>
      </c>
      <c r="B558" s="32" t="s">
        <v>1187</v>
      </c>
      <c r="C558" s="15" t="s">
        <v>1188</v>
      </c>
      <c r="D558" s="16">
        <v>80</v>
      </c>
      <c r="E558" s="16">
        <v>80</v>
      </c>
      <c r="F558" s="16">
        <v>70</v>
      </c>
      <c r="G558" s="16">
        <v>30</v>
      </c>
      <c r="H558" s="16"/>
      <c r="I558" s="16">
        <v>230</v>
      </c>
      <c r="J558" s="16">
        <v>260</v>
      </c>
      <c r="K558" s="16"/>
      <c r="L558" s="16">
        <v>135</v>
      </c>
      <c r="M558" s="32" t="s">
        <v>70</v>
      </c>
      <c r="N558" s="15" t="s">
        <v>71</v>
      </c>
    </row>
    <row r="559" spans="1:14" x14ac:dyDescent="0.35">
      <c r="A559" s="32" t="s">
        <v>1931</v>
      </c>
      <c r="B559" s="32" t="s">
        <v>1189</v>
      </c>
      <c r="C559" s="15" t="s">
        <v>1190</v>
      </c>
      <c r="D559" s="16">
        <v>55</v>
      </c>
      <c r="E559" s="16">
        <v>60</v>
      </c>
      <c r="F559" s="16">
        <v>45</v>
      </c>
      <c r="G559" s="16">
        <v>15</v>
      </c>
      <c r="H559" s="16"/>
      <c r="I559" s="16">
        <v>160</v>
      </c>
      <c r="J559" s="16">
        <v>175</v>
      </c>
      <c r="K559" s="16"/>
      <c r="L559" s="16">
        <v>100</v>
      </c>
      <c r="M559" s="32" t="s">
        <v>70</v>
      </c>
      <c r="N559" s="15" t="s">
        <v>71</v>
      </c>
    </row>
    <row r="560" spans="1:14" x14ac:dyDescent="0.35">
      <c r="A560" s="32" t="s">
        <v>1932</v>
      </c>
      <c r="B560" s="32" t="s">
        <v>1191</v>
      </c>
      <c r="C560" s="15" t="s">
        <v>1192</v>
      </c>
      <c r="D560" s="16">
        <v>30</v>
      </c>
      <c r="E560" s="16">
        <v>45</v>
      </c>
      <c r="F560" s="16">
        <v>20</v>
      </c>
      <c r="G560" s="16">
        <v>5</v>
      </c>
      <c r="H560" s="16"/>
      <c r="I560" s="16">
        <v>95</v>
      </c>
      <c r="J560" s="16">
        <v>100</v>
      </c>
      <c r="K560" s="16"/>
      <c r="L560" s="16">
        <v>70</v>
      </c>
      <c r="M560" s="32" t="s">
        <v>70</v>
      </c>
      <c r="N560" s="15" t="s">
        <v>71</v>
      </c>
    </row>
    <row r="561" spans="1:14" x14ac:dyDescent="0.35">
      <c r="A561" s="32" t="s">
        <v>1933</v>
      </c>
      <c r="B561" s="32" t="s">
        <v>1193</v>
      </c>
      <c r="C561" s="15" t="s">
        <v>1194</v>
      </c>
      <c r="D561" s="16">
        <v>30</v>
      </c>
      <c r="E561" s="16">
        <v>20</v>
      </c>
      <c r="F561" s="16">
        <v>20</v>
      </c>
      <c r="G561" s="16">
        <v>10</v>
      </c>
      <c r="H561" s="16"/>
      <c r="I561" s="16">
        <v>65</v>
      </c>
      <c r="J561" s="16">
        <v>80</v>
      </c>
      <c r="K561" s="16"/>
      <c r="L561" s="16">
        <v>55</v>
      </c>
      <c r="M561" s="32" t="s">
        <v>70</v>
      </c>
      <c r="N561" s="15" t="s">
        <v>71</v>
      </c>
    </row>
    <row r="562" spans="1:14" x14ac:dyDescent="0.35">
      <c r="A562" s="32" t="s">
        <v>1934</v>
      </c>
      <c r="B562" s="32" t="s">
        <v>1195</v>
      </c>
      <c r="C562" s="15" t="s">
        <v>1196</v>
      </c>
      <c r="D562" s="16">
        <v>35</v>
      </c>
      <c r="E562" s="16">
        <v>20</v>
      </c>
      <c r="F562" s="16">
        <v>20</v>
      </c>
      <c r="G562" s="16">
        <v>5</v>
      </c>
      <c r="H562" s="16"/>
      <c r="I562" s="16">
        <v>75</v>
      </c>
      <c r="J562" s="16">
        <v>85</v>
      </c>
      <c r="K562" s="16"/>
      <c r="L562" s="16">
        <v>60</v>
      </c>
      <c r="M562" s="32" t="s">
        <v>70</v>
      </c>
      <c r="N562" s="15" t="s">
        <v>71</v>
      </c>
    </row>
    <row r="563" spans="1:14" x14ac:dyDescent="0.35">
      <c r="A563" s="32" t="s">
        <v>1935</v>
      </c>
      <c r="B563" s="32" t="s">
        <v>1197</v>
      </c>
      <c r="C563" s="15" t="s">
        <v>1198</v>
      </c>
      <c r="D563" s="16">
        <v>50</v>
      </c>
      <c r="E563" s="16">
        <v>35</v>
      </c>
      <c r="F563" s="16">
        <v>25</v>
      </c>
      <c r="G563" s="16">
        <v>10</v>
      </c>
      <c r="H563" s="16"/>
      <c r="I563" s="16">
        <v>105</v>
      </c>
      <c r="J563" s="16">
        <v>115</v>
      </c>
      <c r="K563" s="16"/>
      <c r="L563" s="16">
        <v>70</v>
      </c>
      <c r="M563" s="32" t="s">
        <v>70</v>
      </c>
      <c r="N563" s="15" t="s">
        <v>71</v>
      </c>
    </row>
    <row r="564" spans="1:14" x14ac:dyDescent="0.35">
      <c r="A564" s="32" t="s">
        <v>1936</v>
      </c>
      <c r="B564" s="32" t="s">
        <v>1199</v>
      </c>
      <c r="C564" s="15" t="s">
        <v>1200</v>
      </c>
      <c r="D564" s="16">
        <v>25</v>
      </c>
      <c r="E564" s="16">
        <v>25</v>
      </c>
      <c r="F564" s="16">
        <v>20</v>
      </c>
      <c r="G564" s="16">
        <v>10</v>
      </c>
      <c r="H564" s="16"/>
      <c r="I564" s="16">
        <v>70</v>
      </c>
      <c r="J564" s="16">
        <v>75</v>
      </c>
      <c r="K564" s="16"/>
      <c r="L564" s="16">
        <v>45</v>
      </c>
      <c r="M564" s="32" t="s">
        <v>70</v>
      </c>
      <c r="N564" s="15" t="s">
        <v>71</v>
      </c>
    </row>
    <row r="565" spans="1:14" x14ac:dyDescent="0.35">
      <c r="A565" s="32" t="s">
        <v>1937</v>
      </c>
      <c r="B565" s="32" t="s">
        <v>1201</v>
      </c>
      <c r="C565" s="15" t="s">
        <v>1202</v>
      </c>
      <c r="D565" s="16">
        <v>70</v>
      </c>
      <c r="E565" s="16">
        <v>55</v>
      </c>
      <c r="F565" s="16">
        <v>50</v>
      </c>
      <c r="G565" s="16">
        <v>25</v>
      </c>
      <c r="H565" s="16"/>
      <c r="I565" s="16">
        <v>175</v>
      </c>
      <c r="J565" s="16">
        <v>200</v>
      </c>
      <c r="K565" s="16"/>
      <c r="L565" s="16">
        <v>120</v>
      </c>
      <c r="M565" s="32" t="s">
        <v>70</v>
      </c>
      <c r="N565" s="15" t="s">
        <v>71</v>
      </c>
    </row>
    <row r="566" spans="1:14" x14ac:dyDescent="0.35">
      <c r="A566" s="32" t="s">
        <v>1938</v>
      </c>
      <c r="B566" s="32" t="s">
        <v>1203</v>
      </c>
      <c r="C566" s="15" t="s">
        <v>1204</v>
      </c>
      <c r="D566" s="16">
        <v>70</v>
      </c>
      <c r="E566" s="16">
        <v>65</v>
      </c>
      <c r="F566" s="16">
        <v>70</v>
      </c>
      <c r="G566" s="16">
        <v>30</v>
      </c>
      <c r="H566" s="16"/>
      <c r="I566" s="16">
        <v>195</v>
      </c>
      <c r="J566" s="16">
        <v>230</v>
      </c>
      <c r="K566" s="16"/>
      <c r="L566" s="16">
        <v>130</v>
      </c>
      <c r="M566" s="32" t="s">
        <v>70</v>
      </c>
      <c r="N566" s="15" t="s">
        <v>71</v>
      </c>
    </row>
    <row r="567" spans="1:14" x14ac:dyDescent="0.35">
      <c r="A567" s="32" t="s">
        <v>1939</v>
      </c>
      <c r="B567" s="32" t="s">
        <v>1205</v>
      </c>
      <c r="C567" s="15" t="s">
        <v>237</v>
      </c>
      <c r="D567" s="16">
        <v>285</v>
      </c>
      <c r="E567" s="16">
        <v>275</v>
      </c>
      <c r="F567" s="16">
        <v>230</v>
      </c>
      <c r="G567" s="16">
        <v>90</v>
      </c>
      <c r="H567" s="16"/>
      <c r="I567" s="16">
        <v>790</v>
      </c>
      <c r="J567" s="16">
        <v>885</v>
      </c>
      <c r="K567" s="16"/>
      <c r="L567" s="16">
        <v>460</v>
      </c>
      <c r="M567" s="32" t="s">
        <v>29</v>
      </c>
      <c r="N567" s="15" t="s">
        <v>30</v>
      </c>
    </row>
    <row r="568" spans="1:14" x14ac:dyDescent="0.35">
      <c r="A568" s="32" t="s">
        <v>1940</v>
      </c>
      <c r="B568" s="32" t="s">
        <v>1206</v>
      </c>
      <c r="C568" s="15" t="s">
        <v>1207</v>
      </c>
      <c r="D568" s="16">
        <v>385</v>
      </c>
      <c r="E568" s="16">
        <v>380</v>
      </c>
      <c r="F568" s="16">
        <v>245</v>
      </c>
      <c r="G568" s="16">
        <v>110</v>
      </c>
      <c r="H568" s="16"/>
      <c r="I568" s="16">
        <v>1015</v>
      </c>
      <c r="J568" s="16">
        <v>1130</v>
      </c>
      <c r="K568" s="16"/>
      <c r="L568" s="16">
        <v>590</v>
      </c>
      <c r="M568" s="32" t="s">
        <v>29</v>
      </c>
      <c r="N568" s="15" t="s">
        <v>30</v>
      </c>
    </row>
    <row r="569" spans="1:14" x14ac:dyDescent="0.35">
      <c r="A569" s="32" t="s">
        <v>1941</v>
      </c>
      <c r="B569" s="32" t="s">
        <v>1208</v>
      </c>
      <c r="C569" s="15" t="s">
        <v>1209</v>
      </c>
      <c r="D569" s="16">
        <v>200</v>
      </c>
      <c r="E569" s="16">
        <v>205</v>
      </c>
      <c r="F569" s="16">
        <v>165</v>
      </c>
      <c r="G569" s="16">
        <v>75</v>
      </c>
      <c r="H569" s="16"/>
      <c r="I569" s="16">
        <v>570</v>
      </c>
      <c r="J569" s="16">
        <v>645</v>
      </c>
      <c r="K569" s="16"/>
      <c r="L569" s="16">
        <v>345</v>
      </c>
      <c r="M569" s="32" t="s">
        <v>29</v>
      </c>
      <c r="N569" s="15" t="s">
        <v>30</v>
      </c>
    </row>
    <row r="570" spans="1:14" x14ac:dyDescent="0.35">
      <c r="A570" s="32" t="s">
        <v>1942</v>
      </c>
      <c r="B570" s="32" t="s">
        <v>1210</v>
      </c>
      <c r="C570" s="15" t="s">
        <v>1211</v>
      </c>
      <c r="D570" s="16">
        <v>240</v>
      </c>
      <c r="E570" s="16">
        <v>280</v>
      </c>
      <c r="F570" s="16">
        <v>185</v>
      </c>
      <c r="G570" s="16">
        <v>70</v>
      </c>
      <c r="H570" s="16"/>
      <c r="I570" s="16">
        <v>710</v>
      </c>
      <c r="J570" s="16">
        <v>780</v>
      </c>
      <c r="K570" s="16"/>
      <c r="L570" s="16">
        <v>400</v>
      </c>
      <c r="M570" s="32" t="s">
        <v>29</v>
      </c>
      <c r="N570" s="15" t="s">
        <v>30</v>
      </c>
    </row>
    <row r="571" spans="1:14" x14ac:dyDescent="0.35">
      <c r="A571" s="32" t="s">
        <v>1943</v>
      </c>
      <c r="B571" s="32" t="s">
        <v>1212</v>
      </c>
      <c r="C571" s="15" t="s">
        <v>1213</v>
      </c>
      <c r="D571" s="16">
        <v>245</v>
      </c>
      <c r="E571" s="16">
        <v>230</v>
      </c>
      <c r="F571" s="16">
        <v>175</v>
      </c>
      <c r="G571" s="16">
        <v>65</v>
      </c>
      <c r="H571" s="16"/>
      <c r="I571" s="16">
        <v>650</v>
      </c>
      <c r="J571" s="16">
        <v>715</v>
      </c>
      <c r="K571" s="16"/>
      <c r="L571" s="16">
        <v>395</v>
      </c>
      <c r="M571" s="32" t="s">
        <v>29</v>
      </c>
      <c r="N571" s="15" t="s">
        <v>30</v>
      </c>
    </row>
    <row r="572" spans="1:14" x14ac:dyDescent="0.35">
      <c r="A572" s="32" t="s">
        <v>1944</v>
      </c>
      <c r="B572" s="32" t="s">
        <v>1214</v>
      </c>
      <c r="C572" s="15" t="s">
        <v>1215</v>
      </c>
      <c r="D572" s="16">
        <v>130</v>
      </c>
      <c r="E572" s="16">
        <v>100</v>
      </c>
      <c r="F572" s="16">
        <v>80</v>
      </c>
      <c r="G572" s="16">
        <v>35</v>
      </c>
      <c r="H572" s="16"/>
      <c r="I572" s="16">
        <v>320</v>
      </c>
      <c r="J572" s="16">
        <v>350</v>
      </c>
      <c r="K572" s="16"/>
      <c r="L572" s="16">
        <v>210</v>
      </c>
      <c r="M572" s="32" t="s">
        <v>29</v>
      </c>
      <c r="N572" s="15" t="s">
        <v>30</v>
      </c>
    </row>
    <row r="573" spans="1:14" x14ac:dyDescent="0.35">
      <c r="A573" s="32" t="s">
        <v>1945</v>
      </c>
      <c r="B573" s="32" t="s">
        <v>1216</v>
      </c>
      <c r="C573" s="15" t="s">
        <v>1217</v>
      </c>
      <c r="D573" s="16">
        <v>285</v>
      </c>
      <c r="E573" s="16">
        <v>280</v>
      </c>
      <c r="F573" s="16">
        <v>185</v>
      </c>
      <c r="G573" s="16">
        <v>75</v>
      </c>
      <c r="H573" s="16"/>
      <c r="I573" s="16">
        <v>750</v>
      </c>
      <c r="J573" s="16">
        <v>825</v>
      </c>
      <c r="K573" s="16"/>
      <c r="L573" s="16">
        <v>430</v>
      </c>
      <c r="M573" s="32" t="s">
        <v>29</v>
      </c>
      <c r="N573" s="15" t="s">
        <v>30</v>
      </c>
    </row>
    <row r="574" spans="1:14" x14ac:dyDescent="0.35">
      <c r="A574" s="32" t="s">
        <v>1946</v>
      </c>
      <c r="B574" s="32" t="s">
        <v>1218</v>
      </c>
      <c r="C574" s="15" t="s">
        <v>1219</v>
      </c>
      <c r="D574" s="16">
        <v>380</v>
      </c>
      <c r="E574" s="16">
        <v>360</v>
      </c>
      <c r="F574" s="16">
        <v>230</v>
      </c>
      <c r="G574" s="16">
        <v>100</v>
      </c>
      <c r="H574" s="16"/>
      <c r="I574" s="16">
        <v>970</v>
      </c>
      <c r="J574" s="16">
        <v>1065</v>
      </c>
      <c r="K574" s="16"/>
      <c r="L574" s="16">
        <v>570</v>
      </c>
      <c r="M574" s="32" t="s">
        <v>29</v>
      </c>
      <c r="N574" s="15" t="s">
        <v>30</v>
      </c>
    </row>
    <row r="575" spans="1:14" x14ac:dyDescent="0.35">
      <c r="A575" s="32" t="s">
        <v>1947</v>
      </c>
      <c r="B575" s="32" t="s">
        <v>1220</v>
      </c>
      <c r="C575" s="15" t="s">
        <v>550</v>
      </c>
      <c r="D575" s="16">
        <v>295</v>
      </c>
      <c r="E575" s="16">
        <v>320</v>
      </c>
      <c r="F575" s="16">
        <v>200</v>
      </c>
      <c r="G575" s="16">
        <v>100</v>
      </c>
      <c r="H575" s="16"/>
      <c r="I575" s="16">
        <v>815</v>
      </c>
      <c r="J575" s="16">
        <v>915</v>
      </c>
      <c r="K575" s="16"/>
      <c r="L575" s="16">
        <v>510</v>
      </c>
      <c r="M575" s="32" t="s">
        <v>29</v>
      </c>
      <c r="N575" s="15" t="s">
        <v>30</v>
      </c>
    </row>
    <row r="576" spans="1:14" x14ac:dyDescent="0.35">
      <c r="A576" s="32" t="s">
        <v>1948</v>
      </c>
      <c r="B576" s="32" t="s">
        <v>1221</v>
      </c>
      <c r="C576" s="15" t="s">
        <v>1222</v>
      </c>
      <c r="D576" s="16">
        <v>435</v>
      </c>
      <c r="E576" s="16">
        <v>465</v>
      </c>
      <c r="F576" s="16">
        <v>315</v>
      </c>
      <c r="G576" s="16">
        <v>150</v>
      </c>
      <c r="H576" s="16"/>
      <c r="I576" s="16">
        <v>1210</v>
      </c>
      <c r="J576" s="16">
        <v>1365</v>
      </c>
      <c r="K576" s="16"/>
      <c r="L576" s="16">
        <v>690</v>
      </c>
      <c r="M576" s="32" t="s">
        <v>29</v>
      </c>
      <c r="N576" s="15" t="s">
        <v>30</v>
      </c>
    </row>
    <row r="577" spans="1:14" x14ac:dyDescent="0.35">
      <c r="A577" s="32" t="s">
        <v>1949</v>
      </c>
      <c r="B577" s="32" t="s">
        <v>1223</v>
      </c>
      <c r="C577" s="15" t="s">
        <v>1224</v>
      </c>
      <c r="D577" s="16">
        <v>280</v>
      </c>
      <c r="E577" s="16">
        <v>295</v>
      </c>
      <c r="F577" s="16">
        <v>250</v>
      </c>
      <c r="G577" s="16">
        <v>105</v>
      </c>
      <c r="H577" s="16"/>
      <c r="I577" s="16">
        <v>825</v>
      </c>
      <c r="J577" s="16">
        <v>925</v>
      </c>
      <c r="K577" s="16"/>
      <c r="L577" s="16">
        <v>490</v>
      </c>
      <c r="M577" s="32" t="s">
        <v>29</v>
      </c>
      <c r="N577" s="15" t="s">
        <v>30</v>
      </c>
    </row>
    <row r="578" spans="1:14" x14ac:dyDescent="0.35">
      <c r="A578" s="32" t="s">
        <v>1950</v>
      </c>
      <c r="B578" s="32" t="s">
        <v>1225</v>
      </c>
      <c r="C578" s="15" t="s">
        <v>1226</v>
      </c>
      <c r="D578" s="16">
        <v>340</v>
      </c>
      <c r="E578" s="16">
        <v>325</v>
      </c>
      <c r="F578" s="16">
        <v>215</v>
      </c>
      <c r="G578" s="16">
        <v>105</v>
      </c>
      <c r="H578" s="16"/>
      <c r="I578" s="16">
        <v>885</v>
      </c>
      <c r="J578" s="16">
        <v>990</v>
      </c>
      <c r="K578" s="16"/>
      <c r="L578" s="16">
        <v>515</v>
      </c>
      <c r="M578" s="32" t="s">
        <v>29</v>
      </c>
      <c r="N578" s="15" t="s">
        <v>30</v>
      </c>
    </row>
    <row r="579" spans="1:14" x14ac:dyDescent="0.35">
      <c r="A579" s="32" t="s">
        <v>1951</v>
      </c>
      <c r="B579" s="32" t="s">
        <v>1227</v>
      </c>
      <c r="C579" s="15" t="s">
        <v>1228</v>
      </c>
      <c r="D579" s="16">
        <v>410</v>
      </c>
      <c r="E579" s="16">
        <v>450</v>
      </c>
      <c r="F579" s="16">
        <v>345</v>
      </c>
      <c r="G579" s="16">
        <v>165</v>
      </c>
      <c r="H579" s="16"/>
      <c r="I579" s="16">
        <v>1210</v>
      </c>
      <c r="J579" s="16">
        <v>1380</v>
      </c>
      <c r="K579" s="16"/>
      <c r="L579" s="16">
        <v>695</v>
      </c>
      <c r="M579" s="32" t="s">
        <v>29</v>
      </c>
      <c r="N579" s="15" t="s">
        <v>30</v>
      </c>
    </row>
    <row r="580" spans="1:14" x14ac:dyDescent="0.35">
      <c r="A580" s="32" t="s">
        <v>1952</v>
      </c>
      <c r="B580" s="32" t="s">
        <v>1229</v>
      </c>
      <c r="C580" s="15" t="s">
        <v>1230</v>
      </c>
      <c r="D580" s="16">
        <v>235</v>
      </c>
      <c r="E580" s="16">
        <v>210</v>
      </c>
      <c r="F580" s="16">
        <v>150</v>
      </c>
      <c r="G580" s="16">
        <v>70</v>
      </c>
      <c r="H580" s="16"/>
      <c r="I580" s="16">
        <v>590</v>
      </c>
      <c r="J580" s="16">
        <v>665</v>
      </c>
      <c r="K580" s="16"/>
      <c r="L580" s="16">
        <v>375</v>
      </c>
      <c r="M580" s="32" t="s">
        <v>29</v>
      </c>
      <c r="N580" s="15" t="s">
        <v>30</v>
      </c>
    </row>
    <row r="581" spans="1:14" x14ac:dyDescent="0.35">
      <c r="A581" s="32" t="s">
        <v>1953</v>
      </c>
      <c r="B581" s="32" t="s">
        <v>1231</v>
      </c>
      <c r="C581" s="15" t="s">
        <v>1232</v>
      </c>
      <c r="D581" s="16">
        <v>215</v>
      </c>
      <c r="E581" s="16">
        <v>230</v>
      </c>
      <c r="F581" s="16">
        <v>155</v>
      </c>
      <c r="G581" s="16">
        <v>55</v>
      </c>
      <c r="H581" s="16"/>
      <c r="I581" s="16">
        <v>600</v>
      </c>
      <c r="J581" s="16">
        <v>650</v>
      </c>
      <c r="K581" s="16"/>
      <c r="L581" s="16">
        <v>340</v>
      </c>
      <c r="M581" s="32" t="s">
        <v>29</v>
      </c>
      <c r="N581" s="15" t="s">
        <v>30</v>
      </c>
    </row>
    <row r="582" spans="1:14" x14ac:dyDescent="0.35">
      <c r="A582" s="32" t="s">
        <v>1954</v>
      </c>
      <c r="B582" s="32" t="s">
        <v>1233</v>
      </c>
      <c r="C582" s="15" t="s">
        <v>1234</v>
      </c>
      <c r="D582" s="16">
        <v>295</v>
      </c>
      <c r="E582" s="16">
        <v>290</v>
      </c>
      <c r="F582" s="16">
        <v>205</v>
      </c>
      <c r="G582" s="16">
        <v>105</v>
      </c>
      <c r="H582" s="16"/>
      <c r="I582" s="16">
        <v>795</v>
      </c>
      <c r="J582" s="16">
        <v>900</v>
      </c>
      <c r="K582" s="16"/>
      <c r="L582" s="16">
        <v>505</v>
      </c>
      <c r="M582" s="32" t="s">
        <v>29</v>
      </c>
      <c r="N582" s="15" t="s">
        <v>30</v>
      </c>
    </row>
    <row r="583" spans="1:14" x14ac:dyDescent="0.35">
      <c r="A583" s="32" t="s">
        <v>1955</v>
      </c>
      <c r="B583" s="32" t="s">
        <v>1235</v>
      </c>
      <c r="C583" s="15" t="s">
        <v>1236</v>
      </c>
      <c r="D583" s="16">
        <v>340</v>
      </c>
      <c r="E583" s="16">
        <v>360</v>
      </c>
      <c r="F583" s="16">
        <v>290</v>
      </c>
      <c r="G583" s="16">
        <v>115</v>
      </c>
      <c r="H583" s="16"/>
      <c r="I583" s="16">
        <v>990</v>
      </c>
      <c r="J583" s="16">
        <v>1105</v>
      </c>
      <c r="K583" s="16"/>
      <c r="L583" s="16">
        <v>585</v>
      </c>
      <c r="M583" s="32" t="s">
        <v>29</v>
      </c>
      <c r="N583" s="15" t="s">
        <v>30</v>
      </c>
    </row>
    <row r="584" spans="1:14" x14ac:dyDescent="0.35">
      <c r="A584" s="32" t="s">
        <v>1956</v>
      </c>
      <c r="B584" s="32" t="s">
        <v>1237</v>
      </c>
      <c r="C584" s="15" t="s">
        <v>1238</v>
      </c>
      <c r="D584" s="16">
        <v>185</v>
      </c>
      <c r="E584" s="16">
        <v>185</v>
      </c>
      <c r="F584" s="16">
        <v>165</v>
      </c>
      <c r="G584" s="16">
        <v>65</v>
      </c>
      <c r="H584" s="16"/>
      <c r="I584" s="16">
        <v>540</v>
      </c>
      <c r="J584" s="16">
        <v>605</v>
      </c>
      <c r="K584" s="16"/>
      <c r="L584" s="16">
        <v>340</v>
      </c>
      <c r="M584" s="32" t="s">
        <v>29</v>
      </c>
      <c r="N584" s="15" t="s">
        <v>30</v>
      </c>
    </row>
    <row r="585" spans="1:14" x14ac:dyDescent="0.35">
      <c r="A585" s="32" t="s">
        <v>1957</v>
      </c>
      <c r="B585" s="32" t="s">
        <v>1239</v>
      </c>
      <c r="C585" s="15" t="s">
        <v>1240</v>
      </c>
      <c r="D585" s="16">
        <v>135</v>
      </c>
      <c r="E585" s="16">
        <v>130</v>
      </c>
      <c r="F585" s="16">
        <v>115</v>
      </c>
      <c r="G585" s="16">
        <v>45</v>
      </c>
      <c r="H585" s="16"/>
      <c r="I585" s="16">
        <v>380</v>
      </c>
      <c r="J585" s="16">
        <v>420</v>
      </c>
      <c r="K585" s="16"/>
      <c r="L585" s="16">
        <v>240</v>
      </c>
      <c r="M585" s="32" t="s">
        <v>29</v>
      </c>
      <c r="N585" s="15" t="s">
        <v>30</v>
      </c>
    </row>
    <row r="586" spans="1:14" x14ac:dyDescent="0.35">
      <c r="A586" s="32" t="s">
        <v>1958</v>
      </c>
      <c r="B586" s="32" t="s">
        <v>1241</v>
      </c>
      <c r="C586" s="15" t="s">
        <v>1242</v>
      </c>
      <c r="D586" s="16">
        <v>335</v>
      </c>
      <c r="E586" s="16">
        <v>335</v>
      </c>
      <c r="F586" s="16">
        <v>215</v>
      </c>
      <c r="G586" s="16">
        <v>95</v>
      </c>
      <c r="H586" s="16"/>
      <c r="I586" s="16">
        <v>885</v>
      </c>
      <c r="J586" s="16">
        <v>980</v>
      </c>
      <c r="K586" s="16"/>
      <c r="L586" s="16">
        <v>525</v>
      </c>
      <c r="M586" s="32" t="s">
        <v>29</v>
      </c>
      <c r="N586" s="15" t="s">
        <v>30</v>
      </c>
    </row>
    <row r="587" spans="1:14" x14ac:dyDescent="0.35">
      <c r="A587" s="32" t="s">
        <v>1959</v>
      </c>
      <c r="B587" s="32" t="s">
        <v>1243</v>
      </c>
      <c r="C587" s="15" t="s">
        <v>233</v>
      </c>
      <c r="D587" s="16">
        <v>45</v>
      </c>
      <c r="E587" s="16">
        <v>80</v>
      </c>
      <c r="F587" s="16">
        <v>55</v>
      </c>
      <c r="G587" s="16">
        <v>35</v>
      </c>
      <c r="H587" s="16"/>
      <c r="I587" s="16">
        <v>185</v>
      </c>
      <c r="J587" s="16">
        <v>220</v>
      </c>
      <c r="K587" s="16"/>
      <c r="L587" s="16">
        <v>120</v>
      </c>
      <c r="M587" s="32" t="s">
        <v>29</v>
      </c>
      <c r="N587" s="15" t="s">
        <v>30</v>
      </c>
    </row>
    <row r="588" spans="1:14" x14ac:dyDescent="0.35">
      <c r="A588" s="32" t="s">
        <v>1960</v>
      </c>
      <c r="B588" s="32" t="s">
        <v>1244</v>
      </c>
      <c r="C588" s="15" t="s">
        <v>1245</v>
      </c>
      <c r="D588" s="16">
        <v>85</v>
      </c>
      <c r="E588" s="16">
        <v>80</v>
      </c>
      <c r="F588" s="16">
        <v>75</v>
      </c>
      <c r="G588" s="16">
        <v>35</v>
      </c>
      <c r="H588" s="16"/>
      <c r="I588" s="16">
        <v>235</v>
      </c>
      <c r="J588" s="16">
        <v>265</v>
      </c>
      <c r="K588" s="16"/>
      <c r="L588" s="16">
        <v>150</v>
      </c>
      <c r="M588" s="32" t="s">
        <v>72</v>
      </c>
      <c r="N588" s="15" t="s">
        <v>73</v>
      </c>
    </row>
    <row r="589" spans="1:14" x14ac:dyDescent="0.35">
      <c r="A589" s="32" t="s">
        <v>1961</v>
      </c>
      <c r="B589" s="32" t="s">
        <v>1246</v>
      </c>
      <c r="C589" s="15" t="s">
        <v>1247</v>
      </c>
      <c r="D589" s="16">
        <v>215</v>
      </c>
      <c r="E589" s="16">
        <v>225</v>
      </c>
      <c r="F589" s="16">
        <v>175</v>
      </c>
      <c r="G589" s="16">
        <v>60</v>
      </c>
      <c r="H589" s="16"/>
      <c r="I589" s="16">
        <v>615</v>
      </c>
      <c r="J589" s="16">
        <v>680</v>
      </c>
      <c r="K589" s="16"/>
      <c r="L589" s="16">
        <v>335</v>
      </c>
      <c r="M589" s="32" t="s">
        <v>72</v>
      </c>
      <c r="N589" s="15" t="s">
        <v>73</v>
      </c>
    </row>
    <row r="590" spans="1:14" x14ac:dyDescent="0.35">
      <c r="A590" s="32" t="s">
        <v>1962</v>
      </c>
      <c r="B590" s="32" t="s">
        <v>1248</v>
      </c>
      <c r="C590" s="15" t="s">
        <v>716</v>
      </c>
      <c r="D590" s="16">
        <v>70</v>
      </c>
      <c r="E590" s="16">
        <v>80</v>
      </c>
      <c r="F590" s="16">
        <v>50</v>
      </c>
      <c r="G590" s="16">
        <v>20</v>
      </c>
      <c r="H590" s="16"/>
      <c r="I590" s="16">
        <v>205</v>
      </c>
      <c r="J590" s="16">
        <v>220</v>
      </c>
      <c r="K590" s="16"/>
      <c r="L590" s="16">
        <v>130</v>
      </c>
      <c r="M590" s="32" t="s">
        <v>72</v>
      </c>
      <c r="N590" s="15" t="s">
        <v>73</v>
      </c>
    </row>
    <row r="591" spans="1:14" x14ac:dyDescent="0.35">
      <c r="A591" s="32" t="s">
        <v>1963</v>
      </c>
      <c r="B591" s="32" t="s">
        <v>1249</v>
      </c>
      <c r="C591" s="15" t="s">
        <v>1250</v>
      </c>
      <c r="D591" s="16">
        <v>95</v>
      </c>
      <c r="E591" s="16">
        <v>65</v>
      </c>
      <c r="F591" s="16">
        <v>45</v>
      </c>
      <c r="G591" s="16">
        <v>25</v>
      </c>
      <c r="H591" s="16"/>
      <c r="I591" s="16">
        <v>205</v>
      </c>
      <c r="J591" s="16">
        <v>225</v>
      </c>
      <c r="K591" s="16"/>
      <c r="L591" s="16">
        <v>130</v>
      </c>
      <c r="M591" s="32" t="s">
        <v>72</v>
      </c>
      <c r="N591" s="15" t="s">
        <v>73</v>
      </c>
    </row>
    <row r="592" spans="1:14" x14ac:dyDescent="0.35">
      <c r="A592" s="32" t="s">
        <v>1964</v>
      </c>
      <c r="B592" s="32" t="s">
        <v>1251</v>
      </c>
      <c r="C592" s="15" t="s">
        <v>1252</v>
      </c>
      <c r="D592" s="16">
        <v>80</v>
      </c>
      <c r="E592" s="16">
        <v>75</v>
      </c>
      <c r="F592" s="16">
        <v>60</v>
      </c>
      <c r="G592" s="16">
        <v>20</v>
      </c>
      <c r="H592" s="16"/>
      <c r="I592" s="16">
        <v>215</v>
      </c>
      <c r="J592" s="16">
        <v>235</v>
      </c>
      <c r="K592" s="16"/>
      <c r="L592" s="16">
        <v>130</v>
      </c>
      <c r="M592" s="32" t="s">
        <v>72</v>
      </c>
      <c r="N592" s="15" t="s">
        <v>73</v>
      </c>
    </row>
    <row r="593" spans="1:14" x14ac:dyDescent="0.35">
      <c r="A593" s="32" t="s">
        <v>1965</v>
      </c>
      <c r="B593" s="32" t="s">
        <v>1253</v>
      </c>
      <c r="C593" s="15" t="s">
        <v>1254</v>
      </c>
      <c r="D593" s="16">
        <v>60</v>
      </c>
      <c r="E593" s="16">
        <v>40</v>
      </c>
      <c r="F593" s="16">
        <v>30</v>
      </c>
      <c r="G593" s="16">
        <v>20</v>
      </c>
      <c r="H593" s="16"/>
      <c r="I593" s="16">
        <v>130</v>
      </c>
      <c r="J593" s="16">
        <v>150</v>
      </c>
      <c r="K593" s="16"/>
      <c r="L593" s="16">
        <v>80</v>
      </c>
      <c r="M593" s="32" t="s">
        <v>72</v>
      </c>
      <c r="N593" s="15" t="s">
        <v>73</v>
      </c>
    </row>
    <row r="594" spans="1:14" x14ac:dyDescent="0.35">
      <c r="A594" s="32" t="s">
        <v>1966</v>
      </c>
      <c r="B594" s="32" t="s">
        <v>1255</v>
      </c>
      <c r="C594" s="15" t="s">
        <v>1256</v>
      </c>
      <c r="D594" s="16">
        <v>35</v>
      </c>
      <c r="E594" s="16">
        <v>45</v>
      </c>
      <c r="F594" s="16">
        <v>20</v>
      </c>
      <c r="G594" s="16">
        <v>15</v>
      </c>
      <c r="H594" s="16"/>
      <c r="I594" s="16">
        <v>105</v>
      </c>
      <c r="J594" s="16">
        <v>115</v>
      </c>
      <c r="K594" s="16"/>
      <c r="L594" s="16">
        <v>70</v>
      </c>
      <c r="M594" s="32" t="s">
        <v>72</v>
      </c>
      <c r="N594" s="15" t="s">
        <v>73</v>
      </c>
    </row>
    <row r="595" spans="1:14" x14ac:dyDescent="0.35">
      <c r="A595" s="32" t="s">
        <v>1967</v>
      </c>
      <c r="B595" s="32" t="s">
        <v>1257</v>
      </c>
      <c r="C595" s="15" t="s">
        <v>1080</v>
      </c>
      <c r="D595" s="16">
        <v>265</v>
      </c>
      <c r="E595" s="16">
        <v>320</v>
      </c>
      <c r="F595" s="16">
        <v>235</v>
      </c>
      <c r="G595" s="16">
        <v>90</v>
      </c>
      <c r="H595" s="16"/>
      <c r="I595" s="16">
        <v>815</v>
      </c>
      <c r="J595" s="16">
        <v>905</v>
      </c>
      <c r="K595" s="16"/>
      <c r="L595" s="16">
        <v>465</v>
      </c>
      <c r="M595" s="32" t="s">
        <v>72</v>
      </c>
      <c r="N595" s="15" t="s">
        <v>73</v>
      </c>
    </row>
    <row r="596" spans="1:14" x14ac:dyDescent="0.35">
      <c r="A596" s="32" t="s">
        <v>1968</v>
      </c>
      <c r="B596" s="32" t="s">
        <v>1258</v>
      </c>
      <c r="C596" s="15" t="s">
        <v>1259</v>
      </c>
      <c r="D596" s="16">
        <v>45</v>
      </c>
      <c r="E596" s="16">
        <v>70</v>
      </c>
      <c r="F596" s="16">
        <v>65</v>
      </c>
      <c r="G596" s="16">
        <v>20</v>
      </c>
      <c r="H596" s="16"/>
      <c r="I596" s="16">
        <v>180</v>
      </c>
      <c r="J596" s="16">
        <v>205</v>
      </c>
      <c r="K596" s="16"/>
      <c r="L596" s="16">
        <v>115</v>
      </c>
      <c r="M596" s="32" t="s">
        <v>72</v>
      </c>
      <c r="N596" s="15" t="s">
        <v>73</v>
      </c>
    </row>
    <row r="597" spans="1:14" x14ac:dyDescent="0.35">
      <c r="A597" s="32" t="s">
        <v>1969</v>
      </c>
      <c r="B597" s="32" t="s">
        <v>1260</v>
      </c>
      <c r="C597" s="15" t="s">
        <v>1261</v>
      </c>
      <c r="D597" s="16">
        <v>190</v>
      </c>
      <c r="E597" s="16">
        <v>170</v>
      </c>
      <c r="F597" s="16">
        <v>90</v>
      </c>
      <c r="G597" s="16">
        <v>40</v>
      </c>
      <c r="H597" s="16"/>
      <c r="I597" s="16">
        <v>460</v>
      </c>
      <c r="J597" s="16">
        <v>500</v>
      </c>
      <c r="K597" s="16"/>
      <c r="L597" s="16">
        <v>280</v>
      </c>
      <c r="M597" s="32" t="s">
        <v>72</v>
      </c>
      <c r="N597" s="15" t="s">
        <v>73</v>
      </c>
    </row>
    <row r="598" spans="1:14" x14ac:dyDescent="0.35">
      <c r="A598" s="32" t="s">
        <v>1970</v>
      </c>
      <c r="B598" s="32" t="s">
        <v>1262</v>
      </c>
      <c r="C598" s="15" t="s">
        <v>1263</v>
      </c>
      <c r="D598" s="16">
        <v>115</v>
      </c>
      <c r="E598" s="16">
        <v>110</v>
      </c>
      <c r="F598" s="16">
        <v>75</v>
      </c>
      <c r="G598" s="16">
        <v>35</v>
      </c>
      <c r="H598" s="16"/>
      <c r="I598" s="16">
        <v>305</v>
      </c>
      <c r="J598" s="16">
        <v>330</v>
      </c>
      <c r="K598" s="16"/>
      <c r="L598" s="16">
        <v>195</v>
      </c>
      <c r="M598" s="32" t="s">
        <v>72</v>
      </c>
      <c r="N598" s="15" t="s">
        <v>73</v>
      </c>
    </row>
    <row r="599" spans="1:14" x14ac:dyDescent="0.35">
      <c r="A599" s="32" t="s">
        <v>1971</v>
      </c>
      <c r="B599" s="32" t="s">
        <v>1264</v>
      </c>
      <c r="C599" s="15" t="s">
        <v>1265</v>
      </c>
      <c r="D599" s="16">
        <v>110</v>
      </c>
      <c r="E599" s="16">
        <v>60</v>
      </c>
      <c r="F599" s="16">
        <v>35</v>
      </c>
      <c r="G599" s="16">
        <v>15</v>
      </c>
      <c r="H599" s="16"/>
      <c r="I599" s="16">
        <v>205</v>
      </c>
      <c r="J599" s="16">
        <v>220</v>
      </c>
      <c r="K599" s="16"/>
      <c r="L599" s="16">
        <v>145</v>
      </c>
      <c r="M599" s="32" t="s">
        <v>72</v>
      </c>
      <c r="N599" s="15" t="s">
        <v>73</v>
      </c>
    </row>
    <row r="600" spans="1:14" x14ac:dyDescent="0.35">
      <c r="A600" s="32" t="s">
        <v>1972</v>
      </c>
      <c r="B600" s="32" t="s">
        <v>1266</v>
      </c>
      <c r="C600" s="15" t="s">
        <v>1267</v>
      </c>
      <c r="D600" s="16">
        <v>75</v>
      </c>
      <c r="E600" s="16">
        <v>55</v>
      </c>
      <c r="F600" s="16">
        <v>40</v>
      </c>
      <c r="G600" s="16">
        <v>15</v>
      </c>
      <c r="H600" s="16"/>
      <c r="I600" s="16">
        <v>170</v>
      </c>
      <c r="J600" s="16">
        <v>185</v>
      </c>
      <c r="K600" s="16"/>
      <c r="L600" s="16">
        <v>110</v>
      </c>
      <c r="M600" s="32" t="s">
        <v>72</v>
      </c>
      <c r="N600" s="15" t="s">
        <v>73</v>
      </c>
    </row>
    <row r="601" spans="1:14" x14ac:dyDescent="0.35">
      <c r="A601" s="32" t="s">
        <v>1973</v>
      </c>
      <c r="B601" s="32" t="s">
        <v>1268</v>
      </c>
      <c r="C601" s="15" t="s">
        <v>1269</v>
      </c>
      <c r="D601" s="16">
        <v>120</v>
      </c>
      <c r="E601" s="16">
        <v>120</v>
      </c>
      <c r="F601" s="16">
        <v>80</v>
      </c>
      <c r="G601" s="16">
        <v>50</v>
      </c>
      <c r="H601" s="16"/>
      <c r="I601" s="16">
        <v>325</v>
      </c>
      <c r="J601" s="16">
        <v>375</v>
      </c>
      <c r="K601" s="16"/>
      <c r="L601" s="16">
        <v>185</v>
      </c>
      <c r="M601" s="32" t="s">
        <v>72</v>
      </c>
      <c r="N601" s="15" t="s">
        <v>73</v>
      </c>
    </row>
    <row r="602" spans="1:14" x14ac:dyDescent="0.35">
      <c r="A602" s="32" t="s">
        <v>1974</v>
      </c>
      <c r="B602" s="32" t="s">
        <v>1270</v>
      </c>
      <c r="C602" s="15" t="s">
        <v>1271</v>
      </c>
      <c r="D602" s="16">
        <v>125</v>
      </c>
      <c r="E602" s="16">
        <v>95</v>
      </c>
      <c r="F602" s="16">
        <v>85</v>
      </c>
      <c r="G602" s="16">
        <v>20</v>
      </c>
      <c r="H602" s="16"/>
      <c r="I602" s="16">
        <v>305</v>
      </c>
      <c r="J602" s="16">
        <v>325</v>
      </c>
      <c r="K602" s="16"/>
      <c r="L602" s="16">
        <v>195</v>
      </c>
      <c r="M602" s="32" t="s">
        <v>72</v>
      </c>
      <c r="N602" s="15" t="s">
        <v>73</v>
      </c>
    </row>
    <row r="603" spans="1:14" x14ac:dyDescent="0.35">
      <c r="A603" s="32" t="s">
        <v>1975</v>
      </c>
      <c r="B603" s="32" t="s">
        <v>1272</v>
      </c>
      <c r="C603" s="15" t="s">
        <v>1273</v>
      </c>
      <c r="D603" s="16">
        <v>140</v>
      </c>
      <c r="E603" s="16">
        <v>135</v>
      </c>
      <c r="F603" s="16">
        <v>70</v>
      </c>
      <c r="G603" s="16">
        <v>45</v>
      </c>
      <c r="H603" s="16"/>
      <c r="I603" s="16">
        <v>340</v>
      </c>
      <c r="J603" s="16">
        <v>390</v>
      </c>
      <c r="K603" s="16"/>
      <c r="L603" s="16">
        <v>220</v>
      </c>
      <c r="M603" s="32" t="s">
        <v>72</v>
      </c>
      <c r="N603" s="15" t="s">
        <v>73</v>
      </c>
    </row>
    <row r="604" spans="1:14" x14ac:dyDescent="0.35">
      <c r="A604" s="32" t="s">
        <v>1976</v>
      </c>
      <c r="B604" s="32" t="s">
        <v>1274</v>
      </c>
      <c r="C604" s="15" t="s">
        <v>1275</v>
      </c>
      <c r="D604" s="16">
        <v>280</v>
      </c>
      <c r="E604" s="16">
        <v>265</v>
      </c>
      <c r="F604" s="16">
        <v>210</v>
      </c>
      <c r="G604" s="16">
        <v>95</v>
      </c>
      <c r="H604" s="16"/>
      <c r="I604" s="16">
        <v>750</v>
      </c>
      <c r="J604" s="16">
        <v>850</v>
      </c>
      <c r="K604" s="16"/>
      <c r="L604" s="16">
        <v>450</v>
      </c>
      <c r="M604" s="32" t="s">
        <v>72</v>
      </c>
      <c r="N604" s="15" t="s">
        <v>73</v>
      </c>
    </row>
    <row r="605" spans="1:14" x14ac:dyDescent="0.35">
      <c r="A605" s="32" t="s">
        <v>1977</v>
      </c>
      <c r="B605" s="32" t="s">
        <v>1276</v>
      </c>
      <c r="C605" s="15" t="s">
        <v>1277</v>
      </c>
      <c r="D605" s="16">
        <v>105</v>
      </c>
      <c r="E605" s="16">
        <v>105</v>
      </c>
      <c r="F605" s="16">
        <v>65</v>
      </c>
      <c r="G605" s="16">
        <v>35</v>
      </c>
      <c r="H605" s="16"/>
      <c r="I605" s="16">
        <v>280</v>
      </c>
      <c r="J605" s="16">
        <v>315</v>
      </c>
      <c r="K605" s="16"/>
      <c r="L605" s="16">
        <v>175</v>
      </c>
      <c r="M605" s="32" t="s">
        <v>72</v>
      </c>
      <c r="N605" s="15" t="s">
        <v>73</v>
      </c>
    </row>
    <row r="606" spans="1:14" x14ac:dyDescent="0.35">
      <c r="A606" s="32" t="s">
        <v>1978</v>
      </c>
      <c r="B606" s="32" t="s">
        <v>1278</v>
      </c>
      <c r="C606" s="15" t="s">
        <v>1279</v>
      </c>
      <c r="D606" s="16">
        <v>310</v>
      </c>
      <c r="E606" s="16">
        <v>395</v>
      </c>
      <c r="F606" s="16">
        <v>340</v>
      </c>
      <c r="G606" s="16">
        <v>155</v>
      </c>
      <c r="H606" s="16"/>
      <c r="I606" s="16">
        <v>1045</v>
      </c>
      <c r="J606" s="16">
        <v>1200</v>
      </c>
      <c r="K606" s="16"/>
      <c r="L606" s="16">
        <v>555</v>
      </c>
      <c r="M606" s="32" t="s">
        <v>31</v>
      </c>
      <c r="N606" s="15" t="s">
        <v>32</v>
      </c>
    </row>
    <row r="607" spans="1:14" x14ac:dyDescent="0.35">
      <c r="A607" s="32" t="s">
        <v>1979</v>
      </c>
      <c r="B607" s="32" t="s">
        <v>1280</v>
      </c>
      <c r="C607" s="15" t="s">
        <v>1281</v>
      </c>
      <c r="D607" s="16">
        <v>330</v>
      </c>
      <c r="E607" s="16">
        <v>400</v>
      </c>
      <c r="F607" s="16">
        <v>355</v>
      </c>
      <c r="G607" s="16">
        <v>190</v>
      </c>
      <c r="H607" s="16"/>
      <c r="I607" s="16">
        <v>1090</v>
      </c>
      <c r="J607" s="16">
        <v>1285</v>
      </c>
      <c r="K607" s="16"/>
      <c r="L607" s="16">
        <v>585</v>
      </c>
      <c r="M607" s="32" t="s">
        <v>31</v>
      </c>
      <c r="N607" s="15" t="s">
        <v>32</v>
      </c>
    </row>
    <row r="608" spans="1:14" x14ac:dyDescent="0.35">
      <c r="A608" s="32" t="s">
        <v>1980</v>
      </c>
      <c r="B608" s="32" t="s">
        <v>1282</v>
      </c>
      <c r="C608" s="15" t="s">
        <v>1283</v>
      </c>
      <c r="D608" s="16">
        <v>500</v>
      </c>
      <c r="E608" s="16">
        <v>560</v>
      </c>
      <c r="F608" s="16">
        <v>375</v>
      </c>
      <c r="G608" s="16">
        <v>145</v>
      </c>
      <c r="H608" s="16"/>
      <c r="I608" s="16">
        <v>1435</v>
      </c>
      <c r="J608" s="16">
        <v>1580</v>
      </c>
      <c r="K608" s="16"/>
      <c r="L608" s="16">
        <v>740</v>
      </c>
      <c r="M608" s="32" t="s">
        <v>31</v>
      </c>
      <c r="N608" s="15" t="s">
        <v>32</v>
      </c>
    </row>
    <row r="609" spans="1:14" x14ac:dyDescent="0.35">
      <c r="A609" s="32" t="s">
        <v>1981</v>
      </c>
      <c r="B609" s="32" t="s">
        <v>1284</v>
      </c>
      <c r="C609" s="15" t="s">
        <v>1285</v>
      </c>
      <c r="D609" s="16">
        <v>435</v>
      </c>
      <c r="E609" s="16">
        <v>465</v>
      </c>
      <c r="F609" s="16">
        <v>360</v>
      </c>
      <c r="G609" s="16">
        <v>170</v>
      </c>
      <c r="H609" s="16"/>
      <c r="I609" s="16">
        <v>1255</v>
      </c>
      <c r="J609" s="16">
        <v>1425</v>
      </c>
      <c r="K609" s="16"/>
      <c r="L609" s="16">
        <v>695</v>
      </c>
      <c r="M609" s="32" t="s">
        <v>31</v>
      </c>
      <c r="N609" s="15" t="s">
        <v>32</v>
      </c>
    </row>
    <row r="610" spans="1:14" x14ac:dyDescent="0.35">
      <c r="A610" s="32" t="s">
        <v>1982</v>
      </c>
      <c r="B610" s="32" t="s">
        <v>1286</v>
      </c>
      <c r="C610" s="15" t="s">
        <v>1287</v>
      </c>
      <c r="D610" s="16">
        <v>265</v>
      </c>
      <c r="E610" s="16">
        <v>260</v>
      </c>
      <c r="F610" s="16">
        <v>225</v>
      </c>
      <c r="G610" s="16">
        <v>105</v>
      </c>
      <c r="H610" s="16"/>
      <c r="I610" s="16">
        <v>750</v>
      </c>
      <c r="J610" s="16">
        <v>855</v>
      </c>
      <c r="K610" s="16"/>
      <c r="L610" s="16">
        <v>425</v>
      </c>
      <c r="M610" s="32" t="s">
        <v>31</v>
      </c>
      <c r="N610" s="15" t="s">
        <v>32</v>
      </c>
    </row>
    <row r="611" spans="1:14" x14ac:dyDescent="0.35">
      <c r="A611" s="32" t="s">
        <v>1983</v>
      </c>
      <c r="B611" s="32" t="s">
        <v>1288</v>
      </c>
      <c r="C611" s="15" t="s">
        <v>1289</v>
      </c>
      <c r="D611" s="16">
        <v>585</v>
      </c>
      <c r="E611" s="16">
        <v>625</v>
      </c>
      <c r="F611" s="16">
        <v>510</v>
      </c>
      <c r="G611" s="16">
        <v>235</v>
      </c>
      <c r="H611" s="16"/>
      <c r="I611" s="16">
        <v>1725</v>
      </c>
      <c r="J611" s="16">
        <v>1955</v>
      </c>
      <c r="K611" s="16"/>
      <c r="L611" s="16">
        <v>895</v>
      </c>
      <c r="M611" s="32" t="s">
        <v>31</v>
      </c>
      <c r="N611" s="15" t="s">
        <v>32</v>
      </c>
    </row>
    <row r="612" spans="1:14" x14ac:dyDescent="0.35">
      <c r="A612" s="32" t="s">
        <v>1984</v>
      </c>
      <c r="B612" s="32" t="s">
        <v>1290</v>
      </c>
      <c r="C612" s="15" t="s">
        <v>1291</v>
      </c>
      <c r="D612" s="16">
        <v>570</v>
      </c>
      <c r="E612" s="16">
        <v>630</v>
      </c>
      <c r="F612" s="16">
        <v>495</v>
      </c>
      <c r="G612" s="16">
        <v>245</v>
      </c>
      <c r="H612" s="16"/>
      <c r="I612" s="16">
        <v>1695</v>
      </c>
      <c r="J612" s="16">
        <v>1940</v>
      </c>
      <c r="K612" s="16"/>
      <c r="L612" s="16">
        <v>885</v>
      </c>
      <c r="M612" s="32" t="s">
        <v>31</v>
      </c>
      <c r="N612" s="15" t="s">
        <v>32</v>
      </c>
    </row>
    <row r="613" spans="1:14" x14ac:dyDescent="0.35">
      <c r="A613" s="32" t="s">
        <v>1985</v>
      </c>
      <c r="B613" s="32" t="s">
        <v>1292</v>
      </c>
      <c r="C613" s="15" t="s">
        <v>1293</v>
      </c>
      <c r="D613" s="16">
        <v>490</v>
      </c>
      <c r="E613" s="16">
        <v>530</v>
      </c>
      <c r="F613" s="16">
        <v>445</v>
      </c>
      <c r="G613" s="16">
        <v>255</v>
      </c>
      <c r="H613" s="16"/>
      <c r="I613" s="16">
        <v>1470</v>
      </c>
      <c r="J613" s="16">
        <v>1720</v>
      </c>
      <c r="K613" s="16"/>
      <c r="L613" s="16">
        <v>800</v>
      </c>
      <c r="M613" s="32" t="s">
        <v>31</v>
      </c>
      <c r="N613" s="15" t="s">
        <v>32</v>
      </c>
    </row>
    <row r="614" spans="1:14" x14ac:dyDescent="0.35">
      <c r="A614" s="32" t="s">
        <v>1986</v>
      </c>
      <c r="B614" s="32" t="s">
        <v>1294</v>
      </c>
      <c r="C614" s="15" t="s">
        <v>1295</v>
      </c>
      <c r="D614" s="16">
        <v>340</v>
      </c>
      <c r="E614" s="16">
        <v>415</v>
      </c>
      <c r="F614" s="16">
        <v>335</v>
      </c>
      <c r="G614" s="16">
        <v>155</v>
      </c>
      <c r="H614" s="16"/>
      <c r="I614" s="16">
        <v>1090</v>
      </c>
      <c r="J614" s="16">
        <v>1245</v>
      </c>
      <c r="K614" s="16"/>
      <c r="L614" s="16">
        <v>575</v>
      </c>
      <c r="M614" s="32" t="s">
        <v>31</v>
      </c>
      <c r="N614" s="15" t="s">
        <v>32</v>
      </c>
    </row>
    <row r="615" spans="1:14" x14ac:dyDescent="0.35">
      <c r="A615" s="32" t="s">
        <v>1987</v>
      </c>
      <c r="B615" s="32" t="s">
        <v>1296</v>
      </c>
      <c r="C615" s="15" t="s">
        <v>1297</v>
      </c>
      <c r="D615" s="16">
        <v>405</v>
      </c>
      <c r="E615" s="16">
        <v>480</v>
      </c>
      <c r="F615" s="16">
        <v>425</v>
      </c>
      <c r="G615" s="16">
        <v>225</v>
      </c>
      <c r="H615" s="16"/>
      <c r="I615" s="16">
        <v>1315</v>
      </c>
      <c r="J615" s="16">
        <v>1540</v>
      </c>
      <c r="K615" s="16"/>
      <c r="L615" s="16">
        <v>710</v>
      </c>
      <c r="M615" s="32" t="s">
        <v>31</v>
      </c>
      <c r="N615" s="15" t="s">
        <v>32</v>
      </c>
    </row>
    <row r="616" spans="1:14" x14ac:dyDescent="0.35">
      <c r="A616" s="32" t="s">
        <v>1988</v>
      </c>
      <c r="B616" s="32" t="s">
        <v>1298</v>
      </c>
      <c r="C616" s="15" t="s">
        <v>1299</v>
      </c>
      <c r="D616" s="16">
        <v>305</v>
      </c>
      <c r="E616" s="16">
        <v>350</v>
      </c>
      <c r="F616" s="16">
        <v>275</v>
      </c>
      <c r="G616" s="16">
        <v>155</v>
      </c>
      <c r="H616" s="16"/>
      <c r="I616" s="16">
        <v>930</v>
      </c>
      <c r="J616" s="16">
        <v>1085</v>
      </c>
      <c r="K616" s="16"/>
      <c r="L616" s="16">
        <v>520</v>
      </c>
      <c r="M616" s="32" t="s">
        <v>31</v>
      </c>
      <c r="N616" s="15" t="s">
        <v>32</v>
      </c>
    </row>
    <row r="617" spans="1:14" x14ac:dyDescent="0.35">
      <c r="A617" s="32" t="s">
        <v>1989</v>
      </c>
      <c r="B617" s="32" t="s">
        <v>1300</v>
      </c>
      <c r="C617" s="15" t="s">
        <v>1301</v>
      </c>
      <c r="D617" s="16">
        <v>315</v>
      </c>
      <c r="E617" s="16">
        <v>500</v>
      </c>
      <c r="F617" s="16">
        <v>495</v>
      </c>
      <c r="G617" s="16">
        <v>275</v>
      </c>
      <c r="H617" s="16"/>
      <c r="I617" s="16">
        <v>1315</v>
      </c>
      <c r="J617" s="16">
        <v>1585</v>
      </c>
      <c r="K617" s="16"/>
      <c r="L617" s="16">
        <v>705</v>
      </c>
      <c r="M617" s="32" t="s">
        <v>31</v>
      </c>
      <c r="N617" s="15" t="s">
        <v>32</v>
      </c>
    </row>
    <row r="618" spans="1:14" x14ac:dyDescent="0.35">
      <c r="A618" s="32" t="s">
        <v>1990</v>
      </c>
      <c r="B618" s="32" t="s">
        <v>1302</v>
      </c>
      <c r="C618" s="15" t="s">
        <v>1303</v>
      </c>
      <c r="D618" s="16">
        <v>150</v>
      </c>
      <c r="E618" s="16">
        <v>200</v>
      </c>
      <c r="F618" s="16">
        <v>130</v>
      </c>
      <c r="G618" s="16">
        <v>75</v>
      </c>
      <c r="H618" s="16"/>
      <c r="I618" s="16">
        <v>485</v>
      </c>
      <c r="J618" s="16">
        <v>555</v>
      </c>
      <c r="K618" s="16"/>
      <c r="L618" s="16">
        <v>265</v>
      </c>
      <c r="M618" s="32" t="s">
        <v>31</v>
      </c>
      <c r="N618" s="15" t="s">
        <v>32</v>
      </c>
    </row>
    <row r="619" spans="1:14" x14ac:dyDescent="0.35">
      <c r="A619" s="32" t="s">
        <v>1991</v>
      </c>
      <c r="B619" s="32" t="s">
        <v>1304</v>
      </c>
      <c r="C619" s="15" t="s">
        <v>1305</v>
      </c>
      <c r="D619" s="16">
        <v>385</v>
      </c>
      <c r="E619" s="16">
        <v>475</v>
      </c>
      <c r="F619" s="16">
        <v>400</v>
      </c>
      <c r="G619" s="16">
        <v>200</v>
      </c>
      <c r="H619" s="16"/>
      <c r="I619" s="16">
        <v>1260</v>
      </c>
      <c r="J619" s="16">
        <v>1460</v>
      </c>
      <c r="K619" s="16"/>
      <c r="L619" s="16">
        <v>630</v>
      </c>
      <c r="M619" s="32" t="s">
        <v>31</v>
      </c>
      <c r="N619" s="15" t="s">
        <v>32</v>
      </c>
    </row>
    <row r="620" spans="1:14" x14ac:dyDescent="0.35">
      <c r="A620" s="32" t="s">
        <v>1992</v>
      </c>
      <c r="B620" s="32" t="s">
        <v>1306</v>
      </c>
      <c r="C620" s="15" t="s">
        <v>1307</v>
      </c>
      <c r="D620" s="16">
        <v>140</v>
      </c>
      <c r="E620" s="16">
        <v>190</v>
      </c>
      <c r="F620" s="16">
        <v>160</v>
      </c>
      <c r="G620" s="16">
        <v>110</v>
      </c>
      <c r="H620" s="16"/>
      <c r="I620" s="16">
        <v>485</v>
      </c>
      <c r="J620" s="16">
        <v>590</v>
      </c>
      <c r="K620" s="16"/>
      <c r="L620" s="16">
        <v>295</v>
      </c>
      <c r="M620" s="32" t="s">
        <v>31</v>
      </c>
      <c r="N620" s="15" t="s">
        <v>32</v>
      </c>
    </row>
    <row r="621" spans="1:14" x14ac:dyDescent="0.35">
      <c r="A621" s="32" t="s">
        <v>1993</v>
      </c>
      <c r="B621" s="32" t="s">
        <v>1308</v>
      </c>
      <c r="C621" s="15" t="s">
        <v>1309</v>
      </c>
      <c r="D621" s="16">
        <v>290</v>
      </c>
      <c r="E621" s="16">
        <v>345</v>
      </c>
      <c r="F621" s="16">
        <v>285</v>
      </c>
      <c r="G621" s="16">
        <v>135</v>
      </c>
      <c r="H621" s="16"/>
      <c r="I621" s="16">
        <v>920</v>
      </c>
      <c r="J621" s="16">
        <v>1055</v>
      </c>
      <c r="K621" s="16"/>
      <c r="L621" s="16">
        <v>475</v>
      </c>
      <c r="M621" s="32" t="s">
        <v>31</v>
      </c>
      <c r="N621" s="15" t="s">
        <v>32</v>
      </c>
    </row>
    <row r="622" spans="1:14" x14ac:dyDescent="0.35">
      <c r="A622" s="32" t="s">
        <v>1994</v>
      </c>
      <c r="B622" s="32" t="s">
        <v>1310</v>
      </c>
      <c r="C622" s="15" t="s">
        <v>1311</v>
      </c>
      <c r="D622" s="16">
        <v>335</v>
      </c>
      <c r="E622" s="16">
        <v>315</v>
      </c>
      <c r="F622" s="16">
        <v>265</v>
      </c>
      <c r="G622" s="16">
        <v>140</v>
      </c>
      <c r="H622" s="16"/>
      <c r="I622" s="16">
        <v>915</v>
      </c>
      <c r="J622" s="16">
        <v>1055</v>
      </c>
      <c r="K622" s="16"/>
      <c r="L622" s="16">
        <v>500</v>
      </c>
      <c r="M622" s="32" t="s">
        <v>31</v>
      </c>
      <c r="N622" s="15" t="s">
        <v>32</v>
      </c>
    </row>
    <row r="623" spans="1:14" x14ac:dyDescent="0.35">
      <c r="A623" s="32" t="s">
        <v>1995</v>
      </c>
      <c r="B623" s="32" t="s">
        <v>1312</v>
      </c>
      <c r="C623" s="15" t="s">
        <v>1313</v>
      </c>
      <c r="D623" s="16">
        <v>305</v>
      </c>
      <c r="E623" s="16">
        <v>320</v>
      </c>
      <c r="F623" s="16">
        <v>200</v>
      </c>
      <c r="G623" s="16">
        <v>95</v>
      </c>
      <c r="H623" s="16"/>
      <c r="I623" s="16">
        <v>820</v>
      </c>
      <c r="J623" s="16">
        <v>920</v>
      </c>
      <c r="K623" s="16"/>
      <c r="L623" s="16">
        <v>455</v>
      </c>
      <c r="M623" s="32" t="s">
        <v>74</v>
      </c>
      <c r="N623" s="15" t="s">
        <v>75</v>
      </c>
    </row>
    <row r="624" spans="1:14" x14ac:dyDescent="0.35">
      <c r="A624" s="32" t="s">
        <v>1996</v>
      </c>
      <c r="B624" s="32" t="s">
        <v>1314</v>
      </c>
      <c r="C624" s="15" t="s">
        <v>1315</v>
      </c>
      <c r="D624" s="16">
        <v>270</v>
      </c>
      <c r="E624" s="16">
        <v>320</v>
      </c>
      <c r="F624" s="16">
        <v>225</v>
      </c>
      <c r="G624" s="16">
        <v>125</v>
      </c>
      <c r="H624" s="16"/>
      <c r="I624" s="16">
        <v>805</v>
      </c>
      <c r="J624" s="16">
        <v>930</v>
      </c>
      <c r="K624" s="16"/>
      <c r="L624" s="16">
        <v>480</v>
      </c>
      <c r="M624" s="32" t="s">
        <v>74</v>
      </c>
      <c r="N624" s="15" t="s">
        <v>75</v>
      </c>
    </row>
    <row r="625" spans="1:14" x14ac:dyDescent="0.35">
      <c r="A625" s="32" t="s">
        <v>1997</v>
      </c>
      <c r="B625" s="32" t="s">
        <v>1316</v>
      </c>
      <c r="C625" s="15" t="s">
        <v>1317</v>
      </c>
      <c r="D625" s="16">
        <v>265</v>
      </c>
      <c r="E625" s="16">
        <v>315</v>
      </c>
      <c r="F625" s="16">
        <v>210</v>
      </c>
      <c r="G625" s="16">
        <v>65</v>
      </c>
      <c r="H625" s="16"/>
      <c r="I625" s="16">
        <v>790</v>
      </c>
      <c r="J625" s="16">
        <v>850</v>
      </c>
      <c r="K625" s="16"/>
      <c r="L625" s="16">
        <v>415</v>
      </c>
      <c r="M625" s="32" t="s">
        <v>74</v>
      </c>
      <c r="N625" s="15" t="s">
        <v>75</v>
      </c>
    </row>
    <row r="626" spans="1:14" x14ac:dyDescent="0.35">
      <c r="A626" s="32" t="s">
        <v>1998</v>
      </c>
      <c r="B626" s="32" t="s">
        <v>1318</v>
      </c>
      <c r="C626" s="15" t="s">
        <v>1319</v>
      </c>
      <c r="D626" s="16">
        <v>135</v>
      </c>
      <c r="E626" s="16">
        <v>175</v>
      </c>
      <c r="F626" s="16">
        <v>100</v>
      </c>
      <c r="G626" s="16">
        <v>35</v>
      </c>
      <c r="H626" s="16"/>
      <c r="I626" s="16">
        <v>410</v>
      </c>
      <c r="J626" s="16">
        <v>450</v>
      </c>
      <c r="K626" s="16"/>
      <c r="L626" s="16">
        <v>245</v>
      </c>
      <c r="M626" s="32" t="s">
        <v>74</v>
      </c>
      <c r="N626" s="15" t="s">
        <v>75</v>
      </c>
    </row>
    <row r="627" spans="1:14" x14ac:dyDescent="0.35">
      <c r="A627" s="32" t="s">
        <v>1999</v>
      </c>
      <c r="B627" s="32" t="s">
        <v>1320</v>
      </c>
      <c r="C627" s="15" t="s">
        <v>1321</v>
      </c>
      <c r="D627" s="16">
        <v>125</v>
      </c>
      <c r="E627" s="16">
        <v>170</v>
      </c>
      <c r="F627" s="16">
        <v>125</v>
      </c>
      <c r="G627" s="16">
        <v>60</v>
      </c>
      <c r="H627" s="16"/>
      <c r="I627" s="16">
        <v>420</v>
      </c>
      <c r="J627" s="16">
        <v>485</v>
      </c>
      <c r="K627" s="16"/>
      <c r="L627" s="16">
        <v>265</v>
      </c>
      <c r="M627" s="32" t="s">
        <v>74</v>
      </c>
      <c r="N627" s="15" t="s">
        <v>75</v>
      </c>
    </row>
    <row r="628" spans="1:14" x14ac:dyDescent="0.35">
      <c r="A628" s="32" t="s">
        <v>2000</v>
      </c>
      <c r="B628" s="32" t="s">
        <v>1322</v>
      </c>
      <c r="C628" s="15" t="s">
        <v>1323</v>
      </c>
      <c r="D628" s="16">
        <v>195</v>
      </c>
      <c r="E628" s="16">
        <v>165</v>
      </c>
      <c r="F628" s="16">
        <v>140</v>
      </c>
      <c r="G628" s="16">
        <v>60</v>
      </c>
      <c r="H628" s="16"/>
      <c r="I628" s="16">
        <v>500</v>
      </c>
      <c r="J628" s="16">
        <v>560</v>
      </c>
      <c r="K628" s="16"/>
      <c r="L628" s="16">
        <v>280</v>
      </c>
      <c r="M628" s="32" t="s">
        <v>74</v>
      </c>
      <c r="N628" s="15" t="s">
        <v>75</v>
      </c>
    </row>
    <row r="629" spans="1:14" x14ac:dyDescent="0.35">
      <c r="A629" s="32" t="s">
        <v>2001</v>
      </c>
      <c r="B629" s="32" t="s">
        <v>1324</v>
      </c>
      <c r="C629" s="15" t="s">
        <v>1325</v>
      </c>
      <c r="D629" s="16">
        <v>205</v>
      </c>
      <c r="E629" s="16">
        <v>165</v>
      </c>
      <c r="F629" s="16">
        <v>115</v>
      </c>
      <c r="G629" s="16">
        <v>60</v>
      </c>
      <c r="H629" s="16"/>
      <c r="I629" s="16">
        <v>490</v>
      </c>
      <c r="J629" s="16">
        <v>550</v>
      </c>
      <c r="K629" s="16"/>
      <c r="L629" s="16">
        <v>295</v>
      </c>
      <c r="M629" s="32" t="s">
        <v>74</v>
      </c>
      <c r="N629" s="15" t="s">
        <v>75</v>
      </c>
    </row>
    <row r="630" spans="1:14" x14ac:dyDescent="0.35">
      <c r="A630" s="32" t="s">
        <v>2002</v>
      </c>
      <c r="B630" s="32" t="s">
        <v>1326</v>
      </c>
      <c r="C630" s="15" t="s">
        <v>1327</v>
      </c>
      <c r="D630" s="16">
        <v>165</v>
      </c>
      <c r="E630" s="16">
        <v>215</v>
      </c>
      <c r="F630" s="16">
        <v>145</v>
      </c>
      <c r="G630" s="16">
        <v>75</v>
      </c>
      <c r="H630" s="16"/>
      <c r="I630" s="16">
        <v>525</v>
      </c>
      <c r="J630" s="16">
        <v>600</v>
      </c>
      <c r="K630" s="16"/>
      <c r="L630" s="16">
        <v>290</v>
      </c>
      <c r="M630" s="32" t="s">
        <v>74</v>
      </c>
      <c r="N630" s="15" t="s">
        <v>75</v>
      </c>
    </row>
    <row r="631" spans="1:14" x14ac:dyDescent="0.35">
      <c r="A631" s="32" t="s">
        <v>2003</v>
      </c>
      <c r="B631" s="32" t="s">
        <v>1328</v>
      </c>
      <c r="C631" s="15" t="s">
        <v>1329</v>
      </c>
      <c r="D631" s="16">
        <v>190</v>
      </c>
      <c r="E631" s="16">
        <v>200</v>
      </c>
      <c r="F631" s="16">
        <v>185</v>
      </c>
      <c r="G631" s="16">
        <v>75</v>
      </c>
      <c r="H631" s="16"/>
      <c r="I631" s="16">
        <v>575</v>
      </c>
      <c r="J631" s="16">
        <v>655</v>
      </c>
      <c r="K631" s="16"/>
      <c r="L631" s="16">
        <v>345</v>
      </c>
      <c r="M631" s="32" t="s">
        <v>74</v>
      </c>
      <c r="N631" s="15" t="s">
        <v>75</v>
      </c>
    </row>
    <row r="632" spans="1:14" x14ac:dyDescent="0.35">
      <c r="A632" s="32" t="s">
        <v>2004</v>
      </c>
      <c r="B632" s="32" t="s">
        <v>1330</v>
      </c>
      <c r="C632" s="15" t="s">
        <v>1331</v>
      </c>
      <c r="D632" s="16">
        <v>290</v>
      </c>
      <c r="E632" s="16">
        <v>275</v>
      </c>
      <c r="F632" s="16">
        <v>195</v>
      </c>
      <c r="G632" s="16">
        <v>85</v>
      </c>
      <c r="H632" s="16"/>
      <c r="I632" s="16">
        <v>765</v>
      </c>
      <c r="J632" s="16">
        <v>845</v>
      </c>
      <c r="K632" s="16"/>
      <c r="L632" s="16">
        <v>435</v>
      </c>
      <c r="M632" s="32" t="s">
        <v>74</v>
      </c>
      <c r="N632" s="15" t="s">
        <v>75</v>
      </c>
    </row>
    <row r="633" spans="1:14" x14ac:dyDescent="0.35">
      <c r="A633" s="32" t="s">
        <v>2005</v>
      </c>
      <c r="B633" s="32" t="s">
        <v>1332</v>
      </c>
      <c r="C633" s="15" t="s">
        <v>1333</v>
      </c>
      <c r="D633" s="16">
        <v>340</v>
      </c>
      <c r="E633" s="16">
        <v>425</v>
      </c>
      <c r="F633" s="16">
        <v>355</v>
      </c>
      <c r="G633" s="16">
        <v>140</v>
      </c>
      <c r="H633" s="16"/>
      <c r="I633" s="16">
        <v>1125</v>
      </c>
      <c r="J633" s="16">
        <v>1265</v>
      </c>
      <c r="K633" s="16"/>
      <c r="L633" s="16">
        <v>610</v>
      </c>
      <c r="M633" s="32" t="s">
        <v>74</v>
      </c>
      <c r="N633" s="15" t="s">
        <v>75</v>
      </c>
    </row>
    <row r="634" spans="1:14" x14ac:dyDescent="0.35">
      <c r="A634" s="32" t="s">
        <v>2006</v>
      </c>
      <c r="B634" s="32" t="s">
        <v>1334</v>
      </c>
      <c r="C634" s="15" t="s">
        <v>1335</v>
      </c>
      <c r="D634" s="16">
        <v>285</v>
      </c>
      <c r="E634" s="16">
        <v>235</v>
      </c>
      <c r="F634" s="16">
        <v>150</v>
      </c>
      <c r="G634" s="16">
        <v>100</v>
      </c>
      <c r="H634" s="16"/>
      <c r="I634" s="16">
        <v>670</v>
      </c>
      <c r="J634" s="16">
        <v>765</v>
      </c>
      <c r="K634" s="16"/>
      <c r="L634" s="16">
        <v>440</v>
      </c>
      <c r="M634" s="32" t="s">
        <v>74</v>
      </c>
      <c r="N634" s="15" t="s">
        <v>75</v>
      </c>
    </row>
    <row r="635" spans="1:14" x14ac:dyDescent="0.35">
      <c r="A635" s="32" t="s">
        <v>2007</v>
      </c>
      <c r="B635" s="32" t="s">
        <v>1336</v>
      </c>
      <c r="C635" s="15" t="s">
        <v>1337</v>
      </c>
      <c r="D635" s="16">
        <v>180</v>
      </c>
      <c r="E635" s="16">
        <v>215</v>
      </c>
      <c r="F635" s="16">
        <v>175</v>
      </c>
      <c r="G635" s="16">
        <v>70</v>
      </c>
      <c r="H635" s="16"/>
      <c r="I635" s="16">
        <v>575</v>
      </c>
      <c r="J635" s="16">
        <v>640</v>
      </c>
      <c r="K635" s="16"/>
      <c r="L635" s="16">
        <v>335</v>
      </c>
      <c r="M635" s="32" t="s">
        <v>74</v>
      </c>
      <c r="N635" s="15" t="s">
        <v>75</v>
      </c>
    </row>
    <row r="636" spans="1:14" x14ac:dyDescent="0.35">
      <c r="A636" s="32" t="s">
        <v>2008</v>
      </c>
      <c r="B636" s="32" t="s">
        <v>1338</v>
      </c>
      <c r="C636" s="15" t="s">
        <v>1339</v>
      </c>
      <c r="D636" s="16">
        <v>395</v>
      </c>
      <c r="E636" s="16">
        <v>395</v>
      </c>
      <c r="F636" s="16">
        <v>235</v>
      </c>
      <c r="G636" s="16">
        <v>135</v>
      </c>
      <c r="H636" s="16"/>
      <c r="I636" s="16">
        <v>1030</v>
      </c>
      <c r="J636" s="16">
        <v>1160</v>
      </c>
      <c r="K636" s="16"/>
      <c r="L636" s="16">
        <v>595</v>
      </c>
      <c r="M636" s="32" t="s">
        <v>74</v>
      </c>
      <c r="N636" s="15" t="s">
        <v>75</v>
      </c>
    </row>
    <row r="637" spans="1:14" x14ac:dyDescent="0.35">
      <c r="A637" s="32" t="s">
        <v>2009</v>
      </c>
      <c r="B637" s="32" t="s">
        <v>1340</v>
      </c>
      <c r="C637" s="15" t="s">
        <v>1341</v>
      </c>
      <c r="D637" s="16">
        <v>360</v>
      </c>
      <c r="E637" s="16">
        <v>410</v>
      </c>
      <c r="F637" s="16">
        <v>295</v>
      </c>
      <c r="G637" s="16">
        <v>155</v>
      </c>
      <c r="H637" s="16"/>
      <c r="I637" s="16">
        <v>1060</v>
      </c>
      <c r="J637" s="16">
        <v>1220</v>
      </c>
      <c r="K637" s="16"/>
      <c r="L637" s="16">
        <v>605</v>
      </c>
      <c r="M637" s="32" t="s">
        <v>74</v>
      </c>
      <c r="N637" s="15" t="s">
        <v>75</v>
      </c>
    </row>
    <row r="638" spans="1:14" x14ac:dyDescent="0.35">
      <c r="A638" s="32" t="s">
        <v>2010</v>
      </c>
      <c r="B638" s="32" t="s">
        <v>1342</v>
      </c>
      <c r="C638" s="15" t="s">
        <v>1343</v>
      </c>
      <c r="D638" s="16">
        <v>175</v>
      </c>
      <c r="E638" s="16">
        <v>145</v>
      </c>
      <c r="F638" s="16">
        <v>90</v>
      </c>
      <c r="G638" s="16">
        <v>45</v>
      </c>
      <c r="H638" s="16"/>
      <c r="I638" s="16">
        <v>410</v>
      </c>
      <c r="J638" s="16">
        <v>450</v>
      </c>
      <c r="K638" s="16"/>
      <c r="L638" s="16">
        <v>240</v>
      </c>
      <c r="M638" s="32" t="s">
        <v>74</v>
      </c>
      <c r="N638" s="15" t="s">
        <v>75</v>
      </c>
    </row>
    <row r="639" spans="1:14" x14ac:dyDescent="0.35">
      <c r="A639" s="32" t="s">
        <v>2011</v>
      </c>
      <c r="B639" s="32" t="s">
        <v>1344</v>
      </c>
      <c r="C639" s="15" t="s">
        <v>1345</v>
      </c>
      <c r="D639" s="16">
        <v>270</v>
      </c>
      <c r="E639" s="16">
        <v>320</v>
      </c>
      <c r="F639" s="16">
        <v>235</v>
      </c>
      <c r="G639" s="16">
        <v>130</v>
      </c>
      <c r="H639" s="16"/>
      <c r="I639" s="16">
        <v>820</v>
      </c>
      <c r="J639" s="16">
        <v>955</v>
      </c>
      <c r="K639" s="16"/>
      <c r="L639" s="16">
        <v>475</v>
      </c>
      <c r="M639" s="32" t="s">
        <v>74</v>
      </c>
      <c r="N639" s="15" t="s">
        <v>75</v>
      </c>
    </row>
    <row r="640" spans="1:14" x14ac:dyDescent="0.35">
      <c r="A640" s="32" t="s">
        <v>2012</v>
      </c>
      <c r="B640" s="32" t="s">
        <v>1346</v>
      </c>
      <c r="C640" s="15" t="s">
        <v>1347</v>
      </c>
      <c r="D640" s="16">
        <v>230</v>
      </c>
      <c r="E640" s="16">
        <v>245</v>
      </c>
      <c r="F640" s="16">
        <v>190</v>
      </c>
      <c r="G640" s="16">
        <v>75</v>
      </c>
      <c r="H640" s="16"/>
      <c r="I640" s="16">
        <v>670</v>
      </c>
      <c r="J640" s="16">
        <v>745</v>
      </c>
      <c r="K640" s="16"/>
      <c r="L640" s="16">
        <v>385</v>
      </c>
      <c r="M640" s="32" t="s">
        <v>74</v>
      </c>
      <c r="N640" s="15" t="s">
        <v>75</v>
      </c>
    </row>
    <row r="641" spans="1:14" x14ac:dyDescent="0.35">
      <c r="A641" s="32" t="s">
        <v>2013</v>
      </c>
      <c r="B641" s="32" t="s">
        <v>1348</v>
      </c>
      <c r="C641" s="15" t="s">
        <v>1349</v>
      </c>
      <c r="D641" s="16">
        <v>295</v>
      </c>
      <c r="E641" s="16">
        <v>350</v>
      </c>
      <c r="F641" s="16">
        <v>235</v>
      </c>
      <c r="G641" s="16">
        <v>95</v>
      </c>
      <c r="H641" s="16"/>
      <c r="I641" s="16">
        <v>875</v>
      </c>
      <c r="J641" s="16">
        <v>970</v>
      </c>
      <c r="K641" s="16"/>
      <c r="L641" s="16">
        <v>460</v>
      </c>
      <c r="M641" s="32" t="s">
        <v>74</v>
      </c>
      <c r="N641" s="15" t="s">
        <v>75</v>
      </c>
    </row>
    <row r="642" spans="1:14" x14ac:dyDescent="0.35">
      <c r="A642" s="32" t="s">
        <v>2014</v>
      </c>
      <c r="B642" s="32" t="s">
        <v>1350</v>
      </c>
      <c r="C642" s="15" t="s">
        <v>1351</v>
      </c>
      <c r="D642" s="16">
        <v>300</v>
      </c>
      <c r="E642" s="16">
        <v>340</v>
      </c>
      <c r="F642" s="16">
        <v>220</v>
      </c>
      <c r="G642" s="16">
        <v>110</v>
      </c>
      <c r="H642" s="16"/>
      <c r="I642" s="16">
        <v>860</v>
      </c>
      <c r="J642" s="16">
        <v>975</v>
      </c>
      <c r="K642" s="16"/>
      <c r="L642" s="16">
        <v>495</v>
      </c>
      <c r="M642" s="32" t="s">
        <v>74</v>
      </c>
      <c r="N642" s="15" t="s">
        <v>75</v>
      </c>
    </row>
    <row r="643" spans="1:14" x14ac:dyDescent="0.35">
      <c r="A643" s="32" t="s">
        <v>2015</v>
      </c>
      <c r="B643" s="32" t="s">
        <v>1352</v>
      </c>
      <c r="C643" s="15" t="s">
        <v>1353</v>
      </c>
      <c r="D643" s="16">
        <v>70</v>
      </c>
      <c r="E643" s="16">
        <v>75</v>
      </c>
      <c r="F643" s="16">
        <v>50</v>
      </c>
      <c r="G643" s="16">
        <v>35</v>
      </c>
      <c r="H643" s="16"/>
      <c r="I643" s="16">
        <v>200</v>
      </c>
      <c r="J643" s="16">
        <v>225</v>
      </c>
      <c r="K643" s="16"/>
      <c r="L643" s="16">
        <v>115</v>
      </c>
      <c r="M643" s="32" t="s">
        <v>33</v>
      </c>
      <c r="N643" s="15" t="s">
        <v>34</v>
      </c>
    </row>
    <row r="644" spans="1:14" x14ac:dyDescent="0.35">
      <c r="A644" s="32" t="s">
        <v>2016</v>
      </c>
      <c r="B644" s="32" t="s">
        <v>1354</v>
      </c>
      <c r="C644" s="15" t="s">
        <v>1355</v>
      </c>
      <c r="D644" s="16">
        <v>150</v>
      </c>
      <c r="E644" s="16">
        <v>120</v>
      </c>
      <c r="F644" s="16">
        <v>85</v>
      </c>
      <c r="G644" s="16">
        <v>60</v>
      </c>
      <c r="H644" s="16"/>
      <c r="I644" s="16">
        <v>350</v>
      </c>
      <c r="J644" s="16">
        <v>415</v>
      </c>
      <c r="K644" s="16"/>
      <c r="L644" s="16">
        <v>220</v>
      </c>
      <c r="M644" s="32" t="s">
        <v>33</v>
      </c>
      <c r="N644" s="15" t="s">
        <v>34</v>
      </c>
    </row>
    <row r="645" spans="1:14" x14ac:dyDescent="0.35">
      <c r="A645" s="32" t="s">
        <v>2017</v>
      </c>
      <c r="B645" s="32" t="s">
        <v>1356</v>
      </c>
      <c r="C645" s="15" t="s">
        <v>1357</v>
      </c>
      <c r="D645" s="16">
        <v>165</v>
      </c>
      <c r="E645" s="16">
        <v>185</v>
      </c>
      <c r="F645" s="16">
        <v>150</v>
      </c>
      <c r="G645" s="16">
        <v>85</v>
      </c>
      <c r="H645" s="16"/>
      <c r="I645" s="16">
        <v>495</v>
      </c>
      <c r="J645" s="16">
        <v>580</v>
      </c>
      <c r="K645" s="16"/>
      <c r="L645" s="16">
        <v>285</v>
      </c>
      <c r="M645" s="32" t="s">
        <v>33</v>
      </c>
      <c r="N645" s="15" t="s">
        <v>34</v>
      </c>
    </row>
    <row r="646" spans="1:14" x14ac:dyDescent="0.35">
      <c r="A646" s="32" t="s">
        <v>2018</v>
      </c>
      <c r="B646" s="32" t="s">
        <v>1358</v>
      </c>
      <c r="C646" s="15" t="s">
        <v>1359</v>
      </c>
      <c r="D646" s="16">
        <v>80</v>
      </c>
      <c r="E646" s="16">
        <v>95</v>
      </c>
      <c r="F646" s="16">
        <v>80</v>
      </c>
      <c r="G646" s="16">
        <v>40</v>
      </c>
      <c r="H646" s="16"/>
      <c r="I646" s="16">
        <v>255</v>
      </c>
      <c r="J646" s="16">
        <v>295</v>
      </c>
      <c r="K646" s="16"/>
      <c r="L646" s="16">
        <v>155</v>
      </c>
      <c r="M646" s="32" t="s">
        <v>33</v>
      </c>
      <c r="N646" s="15" t="s">
        <v>34</v>
      </c>
    </row>
    <row r="647" spans="1:14" x14ac:dyDescent="0.35">
      <c r="A647" s="32" t="s">
        <v>2019</v>
      </c>
      <c r="B647" s="32" t="s">
        <v>1360</v>
      </c>
      <c r="C647" s="15" t="s">
        <v>456</v>
      </c>
      <c r="D647" s="16">
        <v>100</v>
      </c>
      <c r="E647" s="16">
        <v>125</v>
      </c>
      <c r="F647" s="16">
        <v>85</v>
      </c>
      <c r="G647" s="16">
        <v>40</v>
      </c>
      <c r="H647" s="16"/>
      <c r="I647" s="16">
        <v>310</v>
      </c>
      <c r="J647" s="16">
        <v>350</v>
      </c>
      <c r="K647" s="16"/>
      <c r="L647" s="16">
        <v>180</v>
      </c>
      <c r="M647" s="32" t="s">
        <v>33</v>
      </c>
      <c r="N647" s="15" t="s">
        <v>34</v>
      </c>
    </row>
    <row r="648" spans="1:14" x14ac:dyDescent="0.35">
      <c r="A648" s="32" t="s">
        <v>2020</v>
      </c>
      <c r="B648" s="32" t="s">
        <v>1361</v>
      </c>
      <c r="C648" s="15" t="s">
        <v>1362</v>
      </c>
      <c r="D648" s="16">
        <v>320</v>
      </c>
      <c r="E648" s="16">
        <v>310</v>
      </c>
      <c r="F648" s="16">
        <v>215</v>
      </c>
      <c r="G648" s="16">
        <v>95</v>
      </c>
      <c r="H648" s="16"/>
      <c r="I648" s="16">
        <v>845</v>
      </c>
      <c r="J648" s="16">
        <v>935</v>
      </c>
      <c r="K648" s="16"/>
      <c r="L648" s="16">
        <v>430</v>
      </c>
      <c r="M648" s="32" t="s">
        <v>33</v>
      </c>
      <c r="N648" s="15" t="s">
        <v>34</v>
      </c>
    </row>
    <row r="649" spans="1:14" x14ac:dyDescent="0.35">
      <c r="A649" s="32" t="s">
        <v>2021</v>
      </c>
      <c r="B649" s="32" t="s">
        <v>1363</v>
      </c>
      <c r="C649" s="15" t="s">
        <v>1062</v>
      </c>
      <c r="D649" s="16">
        <v>270</v>
      </c>
      <c r="E649" s="16">
        <v>285</v>
      </c>
      <c r="F649" s="16">
        <v>170</v>
      </c>
      <c r="G649" s="16">
        <v>80</v>
      </c>
      <c r="H649" s="16"/>
      <c r="I649" s="16">
        <v>725</v>
      </c>
      <c r="J649" s="16">
        <v>805</v>
      </c>
      <c r="K649" s="16"/>
      <c r="L649" s="16">
        <v>405</v>
      </c>
      <c r="M649" s="32" t="s">
        <v>33</v>
      </c>
      <c r="N649" s="15" t="s">
        <v>34</v>
      </c>
    </row>
    <row r="650" spans="1:14" x14ac:dyDescent="0.35">
      <c r="A650" s="32" t="s">
        <v>2022</v>
      </c>
      <c r="B650" s="32" t="s">
        <v>1364</v>
      </c>
      <c r="C650" s="15" t="s">
        <v>1365</v>
      </c>
      <c r="D650" s="16">
        <v>390</v>
      </c>
      <c r="E650" s="16">
        <v>390</v>
      </c>
      <c r="F650" s="16">
        <v>275</v>
      </c>
      <c r="G650" s="16">
        <v>105</v>
      </c>
      <c r="H650" s="16"/>
      <c r="I650" s="16">
        <v>1055</v>
      </c>
      <c r="J650" s="16">
        <v>1165</v>
      </c>
      <c r="K650" s="16"/>
      <c r="L650" s="16">
        <v>590</v>
      </c>
      <c r="M650" s="32" t="s">
        <v>33</v>
      </c>
      <c r="N650" s="15" t="s">
        <v>34</v>
      </c>
    </row>
    <row r="651" spans="1:14" x14ac:dyDescent="0.35">
      <c r="A651" s="32" t="s">
        <v>2023</v>
      </c>
      <c r="B651" s="32" t="s">
        <v>1366</v>
      </c>
      <c r="C651" s="15" t="s">
        <v>1367</v>
      </c>
      <c r="D651" s="16">
        <v>125</v>
      </c>
      <c r="E651" s="16">
        <v>90</v>
      </c>
      <c r="F651" s="16">
        <v>55</v>
      </c>
      <c r="G651" s="16">
        <v>40</v>
      </c>
      <c r="H651" s="16"/>
      <c r="I651" s="16">
        <v>270</v>
      </c>
      <c r="J651" s="16">
        <v>310</v>
      </c>
      <c r="K651" s="16"/>
      <c r="L651" s="16">
        <v>195</v>
      </c>
      <c r="M651" s="32" t="s">
        <v>33</v>
      </c>
      <c r="N651" s="15" t="s">
        <v>34</v>
      </c>
    </row>
    <row r="652" spans="1:14" x14ac:dyDescent="0.35">
      <c r="A652" s="32" t="s">
        <v>2024</v>
      </c>
      <c r="B652" s="32" t="s">
        <v>1368</v>
      </c>
      <c r="C652" s="15" t="s">
        <v>1369</v>
      </c>
      <c r="D652" s="16">
        <v>50</v>
      </c>
      <c r="E652" s="16">
        <v>40</v>
      </c>
      <c r="F652" s="16">
        <v>50</v>
      </c>
      <c r="G652" s="16">
        <v>15</v>
      </c>
      <c r="H652" s="16"/>
      <c r="I652" s="16">
        <v>140</v>
      </c>
      <c r="J652" s="16">
        <v>160</v>
      </c>
      <c r="K652" s="16"/>
      <c r="L652" s="16">
        <v>85</v>
      </c>
      <c r="M652" s="32" t="s">
        <v>33</v>
      </c>
      <c r="N652" s="15" t="s">
        <v>34</v>
      </c>
    </row>
    <row r="653" spans="1:14" x14ac:dyDescent="0.35">
      <c r="A653" s="32" t="s">
        <v>2025</v>
      </c>
      <c r="B653" s="32" t="s">
        <v>1370</v>
      </c>
      <c r="C653" s="15" t="s">
        <v>1371</v>
      </c>
      <c r="D653" s="16">
        <v>290</v>
      </c>
      <c r="E653" s="16">
        <v>280</v>
      </c>
      <c r="F653" s="16">
        <v>170</v>
      </c>
      <c r="G653" s="16">
        <v>95</v>
      </c>
      <c r="H653" s="16"/>
      <c r="I653" s="16">
        <v>740</v>
      </c>
      <c r="J653" s="16">
        <v>835</v>
      </c>
      <c r="K653" s="16"/>
      <c r="L653" s="16">
        <v>455</v>
      </c>
      <c r="M653" s="32" t="s">
        <v>33</v>
      </c>
      <c r="N653" s="15" t="s">
        <v>34</v>
      </c>
    </row>
    <row r="654" spans="1:14" x14ac:dyDescent="0.35">
      <c r="A654" s="32" t="s">
        <v>2026</v>
      </c>
      <c r="B654" s="32" t="s">
        <v>1372</v>
      </c>
      <c r="C654" s="15" t="s">
        <v>1373</v>
      </c>
      <c r="D654" s="16">
        <v>430</v>
      </c>
      <c r="E654" s="16">
        <v>420</v>
      </c>
      <c r="F654" s="16">
        <v>270</v>
      </c>
      <c r="G654" s="16">
        <v>95</v>
      </c>
      <c r="H654" s="16"/>
      <c r="I654" s="16">
        <v>1120</v>
      </c>
      <c r="J654" s="16">
        <v>1215</v>
      </c>
      <c r="K654" s="16"/>
      <c r="L654" s="16">
        <v>645</v>
      </c>
      <c r="M654" s="32" t="s">
        <v>33</v>
      </c>
      <c r="N654" s="15" t="s">
        <v>34</v>
      </c>
    </row>
    <row r="655" spans="1:14" x14ac:dyDescent="0.35">
      <c r="A655" s="32" t="s">
        <v>2027</v>
      </c>
      <c r="B655" s="32" t="s">
        <v>1374</v>
      </c>
      <c r="C655" s="15" t="s">
        <v>1375</v>
      </c>
      <c r="D655" s="16">
        <v>180</v>
      </c>
      <c r="E655" s="16">
        <v>220</v>
      </c>
      <c r="F655" s="16">
        <v>130</v>
      </c>
      <c r="G655" s="16">
        <v>55</v>
      </c>
      <c r="H655" s="16"/>
      <c r="I655" s="16">
        <v>525</v>
      </c>
      <c r="J655" s="16">
        <v>580</v>
      </c>
      <c r="K655" s="16"/>
      <c r="L655" s="16">
        <v>310</v>
      </c>
      <c r="M655" s="32" t="s">
        <v>33</v>
      </c>
      <c r="N655" s="15" t="s">
        <v>34</v>
      </c>
    </row>
    <row r="656" spans="1:14" x14ac:dyDescent="0.35">
      <c r="A656" s="32" t="s">
        <v>2028</v>
      </c>
      <c r="B656" s="32" t="s">
        <v>1376</v>
      </c>
      <c r="C656" s="15" t="s">
        <v>1377</v>
      </c>
      <c r="D656" s="16">
        <v>100</v>
      </c>
      <c r="E656" s="16">
        <v>95</v>
      </c>
      <c r="F656" s="16">
        <v>75</v>
      </c>
      <c r="G656" s="16">
        <v>40</v>
      </c>
      <c r="H656" s="16"/>
      <c r="I656" s="16">
        <v>270</v>
      </c>
      <c r="J656" s="16">
        <v>310</v>
      </c>
      <c r="K656" s="16"/>
      <c r="L656" s="16">
        <v>180</v>
      </c>
      <c r="M656" s="32" t="s">
        <v>33</v>
      </c>
      <c r="N656" s="15" t="s">
        <v>34</v>
      </c>
    </row>
    <row r="657" spans="1:14" x14ac:dyDescent="0.35">
      <c r="A657" s="32" t="s">
        <v>2029</v>
      </c>
      <c r="B657" s="32" t="s">
        <v>1378</v>
      </c>
      <c r="C657" s="15" t="s">
        <v>1379</v>
      </c>
      <c r="D657" s="16">
        <v>125</v>
      </c>
      <c r="E657" s="16">
        <v>150</v>
      </c>
      <c r="F657" s="16">
        <v>90</v>
      </c>
      <c r="G657" s="16">
        <v>55</v>
      </c>
      <c r="H657" s="16"/>
      <c r="I657" s="16">
        <v>365</v>
      </c>
      <c r="J657" s="16">
        <v>420</v>
      </c>
      <c r="K657" s="16"/>
      <c r="L657" s="16">
        <v>240</v>
      </c>
      <c r="M657" s="32" t="s">
        <v>33</v>
      </c>
      <c r="N657" s="15" t="s">
        <v>34</v>
      </c>
    </row>
    <row r="658" spans="1:14" x14ac:dyDescent="0.35">
      <c r="A658" s="32" t="s">
        <v>2030</v>
      </c>
      <c r="B658" s="32" t="s">
        <v>1380</v>
      </c>
      <c r="C658" s="15" t="s">
        <v>1381</v>
      </c>
      <c r="D658" s="16">
        <v>50</v>
      </c>
      <c r="E658" s="16">
        <v>50</v>
      </c>
      <c r="F658" s="16">
        <v>45</v>
      </c>
      <c r="G658" s="16">
        <v>20</v>
      </c>
      <c r="H658" s="16"/>
      <c r="I658" s="16">
        <v>145</v>
      </c>
      <c r="J658" s="16">
        <v>165</v>
      </c>
      <c r="K658" s="16"/>
      <c r="L658" s="16">
        <v>85</v>
      </c>
      <c r="M658" s="32" t="s">
        <v>33</v>
      </c>
      <c r="N658" s="15" t="s">
        <v>34</v>
      </c>
    </row>
    <row r="659" spans="1:14" x14ac:dyDescent="0.35">
      <c r="A659" s="32" t="s">
        <v>2031</v>
      </c>
      <c r="B659" s="32" t="s">
        <v>1382</v>
      </c>
      <c r="C659" s="15" t="s">
        <v>1383</v>
      </c>
      <c r="D659" s="16">
        <v>270</v>
      </c>
      <c r="E659" s="16">
        <v>310</v>
      </c>
      <c r="F659" s="16">
        <v>205</v>
      </c>
      <c r="G659" s="16">
        <v>105</v>
      </c>
      <c r="H659" s="16"/>
      <c r="I659" s="16">
        <v>790</v>
      </c>
      <c r="J659" s="16">
        <v>895</v>
      </c>
      <c r="K659" s="16"/>
      <c r="L659" s="16">
        <v>420</v>
      </c>
      <c r="M659" s="32" t="s">
        <v>33</v>
      </c>
      <c r="N659" s="15" t="s">
        <v>34</v>
      </c>
    </row>
    <row r="660" spans="1:14" x14ac:dyDescent="0.35">
      <c r="A660" s="32" t="s">
        <v>2032</v>
      </c>
      <c r="B660" s="32" t="s">
        <v>1384</v>
      </c>
      <c r="C660" s="15" t="s">
        <v>1385</v>
      </c>
      <c r="D660" s="16">
        <v>65</v>
      </c>
      <c r="E660" s="16">
        <v>75</v>
      </c>
      <c r="F660" s="16">
        <v>55</v>
      </c>
      <c r="G660" s="16">
        <v>30</v>
      </c>
      <c r="H660" s="16"/>
      <c r="I660" s="16">
        <v>195</v>
      </c>
      <c r="J660" s="16">
        <v>230</v>
      </c>
      <c r="K660" s="16"/>
      <c r="L660" s="16">
        <v>140</v>
      </c>
      <c r="M660" s="32" t="s">
        <v>33</v>
      </c>
      <c r="N660" s="15" t="s">
        <v>34</v>
      </c>
    </row>
    <row r="661" spans="1:14" x14ac:dyDescent="0.35">
      <c r="A661" s="32" t="s">
        <v>2033</v>
      </c>
      <c r="B661" s="32" t="s">
        <v>1386</v>
      </c>
      <c r="C661" s="15" t="s">
        <v>1387</v>
      </c>
      <c r="D661" s="16">
        <v>270</v>
      </c>
      <c r="E661" s="16">
        <v>295</v>
      </c>
      <c r="F661" s="16">
        <v>200</v>
      </c>
      <c r="G661" s="16">
        <v>75</v>
      </c>
      <c r="H661" s="16"/>
      <c r="I661" s="16">
        <v>765</v>
      </c>
      <c r="J661" s="16">
        <v>840</v>
      </c>
      <c r="K661" s="16"/>
      <c r="L661" s="16">
        <v>425</v>
      </c>
      <c r="M661" s="32" t="s">
        <v>33</v>
      </c>
      <c r="N661" s="15" t="s">
        <v>34</v>
      </c>
    </row>
    <row r="662" spans="1:14" x14ac:dyDescent="0.35">
      <c r="A662" s="32" t="s">
        <v>2034</v>
      </c>
      <c r="B662" s="32" t="s">
        <v>1388</v>
      </c>
      <c r="C662" s="15" t="s">
        <v>1389</v>
      </c>
      <c r="D662" s="16">
        <v>165</v>
      </c>
      <c r="E662" s="16">
        <v>190</v>
      </c>
      <c r="F662" s="16">
        <v>140</v>
      </c>
      <c r="G662" s="16">
        <v>60</v>
      </c>
      <c r="H662" s="16"/>
      <c r="I662" s="16">
        <v>495</v>
      </c>
      <c r="J662" s="16">
        <v>560</v>
      </c>
      <c r="K662" s="16"/>
      <c r="L662" s="16">
        <v>285</v>
      </c>
      <c r="M662" s="32" t="s">
        <v>33</v>
      </c>
      <c r="N662" s="15" t="s">
        <v>34</v>
      </c>
    </row>
    <row r="663" spans="1:14" x14ac:dyDescent="0.35">
      <c r="A663" s="32" t="s">
        <v>2035</v>
      </c>
      <c r="B663" s="32" t="s">
        <v>1390</v>
      </c>
      <c r="C663" s="15" t="s">
        <v>1391</v>
      </c>
      <c r="D663" s="16">
        <v>75</v>
      </c>
      <c r="E663" s="16">
        <v>90</v>
      </c>
      <c r="F663" s="16">
        <v>50</v>
      </c>
      <c r="G663" s="16">
        <v>20</v>
      </c>
      <c r="H663" s="16"/>
      <c r="I663" s="16">
        <v>215</v>
      </c>
      <c r="J663" s="16">
        <v>240</v>
      </c>
      <c r="K663" s="16"/>
      <c r="L663" s="16">
        <v>140</v>
      </c>
      <c r="M663" s="32" t="s">
        <v>35</v>
      </c>
      <c r="N663" s="15" t="s">
        <v>36</v>
      </c>
    </row>
    <row r="664" spans="1:14" x14ac:dyDescent="0.35">
      <c r="A664" s="32" t="s">
        <v>2036</v>
      </c>
      <c r="B664" s="32" t="s">
        <v>1392</v>
      </c>
      <c r="C664" s="15" t="s">
        <v>1393</v>
      </c>
      <c r="D664" s="16">
        <v>75</v>
      </c>
      <c r="E664" s="16">
        <v>65</v>
      </c>
      <c r="F664" s="16">
        <v>60</v>
      </c>
      <c r="G664" s="16">
        <v>25</v>
      </c>
      <c r="H664" s="16"/>
      <c r="I664" s="16">
        <v>200</v>
      </c>
      <c r="J664" s="16">
        <v>225</v>
      </c>
      <c r="K664" s="16"/>
      <c r="L664" s="16">
        <v>145</v>
      </c>
      <c r="M664" s="32" t="s">
        <v>35</v>
      </c>
      <c r="N664" s="15" t="s">
        <v>36</v>
      </c>
    </row>
    <row r="665" spans="1:14" x14ac:dyDescent="0.35">
      <c r="A665" s="32" t="s">
        <v>2037</v>
      </c>
      <c r="B665" s="32" t="s">
        <v>1394</v>
      </c>
      <c r="C665" s="15" t="s">
        <v>1395</v>
      </c>
      <c r="D665" s="16">
        <v>75</v>
      </c>
      <c r="E665" s="16">
        <v>80</v>
      </c>
      <c r="F665" s="16">
        <v>65</v>
      </c>
      <c r="G665" s="16">
        <v>30</v>
      </c>
      <c r="H665" s="16"/>
      <c r="I665" s="16">
        <v>215</v>
      </c>
      <c r="J665" s="16">
        <v>250</v>
      </c>
      <c r="K665" s="16"/>
      <c r="L665" s="16">
        <v>120</v>
      </c>
      <c r="M665" s="32" t="s">
        <v>35</v>
      </c>
      <c r="N665" s="15" t="s">
        <v>36</v>
      </c>
    </row>
    <row r="666" spans="1:14" x14ac:dyDescent="0.35">
      <c r="A666" s="32" t="s">
        <v>2038</v>
      </c>
      <c r="B666" s="32" t="s">
        <v>1396</v>
      </c>
      <c r="C666" s="15" t="s">
        <v>1397</v>
      </c>
      <c r="D666" s="16">
        <v>275</v>
      </c>
      <c r="E666" s="16">
        <v>320</v>
      </c>
      <c r="F666" s="16">
        <v>215</v>
      </c>
      <c r="G666" s="16">
        <v>85</v>
      </c>
      <c r="H666" s="16"/>
      <c r="I666" s="16">
        <v>800</v>
      </c>
      <c r="J666" s="16">
        <v>885</v>
      </c>
      <c r="K666" s="16"/>
      <c r="L666" s="16">
        <v>450</v>
      </c>
      <c r="M666" s="32" t="s">
        <v>35</v>
      </c>
      <c r="N666" s="15" t="s">
        <v>36</v>
      </c>
    </row>
    <row r="667" spans="1:14" x14ac:dyDescent="0.35">
      <c r="A667" s="32" t="s">
        <v>2039</v>
      </c>
      <c r="B667" s="32" t="s">
        <v>1398</v>
      </c>
      <c r="C667" s="15" t="s">
        <v>1399</v>
      </c>
      <c r="D667" s="16">
        <v>355</v>
      </c>
      <c r="E667" s="16">
        <v>485</v>
      </c>
      <c r="F667" s="16">
        <v>430</v>
      </c>
      <c r="G667" s="16">
        <v>190</v>
      </c>
      <c r="H667" s="16"/>
      <c r="I667" s="16">
        <v>1275</v>
      </c>
      <c r="J667" s="16">
        <v>1465</v>
      </c>
      <c r="K667" s="16"/>
      <c r="L667" s="16">
        <v>700</v>
      </c>
      <c r="M667" s="32" t="s">
        <v>35</v>
      </c>
      <c r="N667" s="15" t="s">
        <v>36</v>
      </c>
    </row>
    <row r="668" spans="1:14" x14ac:dyDescent="0.35">
      <c r="A668" s="32" t="s">
        <v>2040</v>
      </c>
      <c r="B668" s="32" t="s">
        <v>1400</v>
      </c>
      <c r="C668" s="15" t="s">
        <v>1401</v>
      </c>
      <c r="D668" s="16">
        <v>315</v>
      </c>
      <c r="E668" s="16">
        <v>335</v>
      </c>
      <c r="F668" s="16">
        <v>250</v>
      </c>
      <c r="G668" s="16">
        <v>120</v>
      </c>
      <c r="H668" s="16"/>
      <c r="I668" s="16">
        <v>900</v>
      </c>
      <c r="J668" s="16">
        <v>1020</v>
      </c>
      <c r="K668" s="16"/>
      <c r="L668" s="16">
        <v>525</v>
      </c>
      <c r="M668" s="32" t="s">
        <v>35</v>
      </c>
      <c r="N668" s="15" t="s">
        <v>36</v>
      </c>
    </row>
    <row r="669" spans="1:14" x14ac:dyDescent="0.35">
      <c r="A669" s="32" t="s">
        <v>2041</v>
      </c>
      <c r="B669" s="32" t="s">
        <v>1402</v>
      </c>
      <c r="C669" s="15" t="s">
        <v>1403</v>
      </c>
      <c r="D669" s="16">
        <v>170</v>
      </c>
      <c r="E669" s="16">
        <v>130</v>
      </c>
      <c r="F669" s="16">
        <v>95</v>
      </c>
      <c r="G669" s="16">
        <v>40</v>
      </c>
      <c r="H669" s="16"/>
      <c r="I669" s="16">
        <v>395</v>
      </c>
      <c r="J669" s="16">
        <v>435</v>
      </c>
      <c r="K669" s="16"/>
      <c r="L669" s="16">
        <v>240</v>
      </c>
      <c r="M669" s="32" t="s">
        <v>35</v>
      </c>
      <c r="N669" s="15" t="s">
        <v>36</v>
      </c>
    </row>
    <row r="670" spans="1:14" x14ac:dyDescent="0.35">
      <c r="A670" s="32" t="s">
        <v>2042</v>
      </c>
      <c r="B670" s="32" t="s">
        <v>1404</v>
      </c>
      <c r="C670" s="15" t="s">
        <v>1405</v>
      </c>
      <c r="D670" s="16">
        <v>10</v>
      </c>
      <c r="E670" s="16">
        <v>10</v>
      </c>
      <c r="F670" s="16">
        <v>0</v>
      </c>
      <c r="G670" s="16">
        <v>0</v>
      </c>
      <c r="H670" s="16"/>
      <c r="I670" s="16">
        <v>20</v>
      </c>
      <c r="J670" s="16">
        <v>15</v>
      </c>
      <c r="K670" s="16"/>
      <c r="L670" s="16">
        <v>5</v>
      </c>
      <c r="M670" s="32" t="s">
        <v>35</v>
      </c>
      <c r="N670" s="15" t="s">
        <v>36</v>
      </c>
    </row>
    <row r="671" spans="1:14" x14ac:dyDescent="0.35">
      <c r="A671" s="32" t="s">
        <v>2043</v>
      </c>
      <c r="B671" s="32" t="s">
        <v>1406</v>
      </c>
      <c r="C671" s="15" t="s">
        <v>1407</v>
      </c>
      <c r="D671" s="16">
        <v>120</v>
      </c>
      <c r="E671" s="16">
        <v>125</v>
      </c>
      <c r="F671" s="16">
        <v>65</v>
      </c>
      <c r="G671" s="16">
        <v>25</v>
      </c>
      <c r="H671" s="16"/>
      <c r="I671" s="16">
        <v>310</v>
      </c>
      <c r="J671" s="16">
        <v>340</v>
      </c>
      <c r="K671" s="16"/>
      <c r="L671" s="16">
        <v>190</v>
      </c>
      <c r="M671" s="32" t="s">
        <v>35</v>
      </c>
      <c r="N671" s="15" t="s">
        <v>36</v>
      </c>
    </row>
    <row r="672" spans="1:14" x14ac:dyDescent="0.35">
      <c r="A672" s="32" t="s">
        <v>2044</v>
      </c>
      <c r="B672" s="32" t="s">
        <v>1408</v>
      </c>
      <c r="C672" s="15" t="s">
        <v>1409</v>
      </c>
      <c r="D672" s="16">
        <v>130</v>
      </c>
      <c r="E672" s="16">
        <v>150</v>
      </c>
      <c r="F672" s="16">
        <v>140</v>
      </c>
      <c r="G672" s="16">
        <v>70</v>
      </c>
      <c r="H672" s="16"/>
      <c r="I672" s="16">
        <v>420</v>
      </c>
      <c r="J672" s="16">
        <v>490</v>
      </c>
      <c r="K672" s="16"/>
      <c r="L672" s="16">
        <v>255</v>
      </c>
      <c r="M672" s="32" t="s">
        <v>35</v>
      </c>
      <c r="N672" s="15" t="s">
        <v>36</v>
      </c>
    </row>
    <row r="673" spans="1:14" x14ac:dyDescent="0.35">
      <c r="A673" s="32" t="s">
        <v>2045</v>
      </c>
      <c r="B673" s="32" t="s">
        <v>1410</v>
      </c>
      <c r="C673" s="15" t="s">
        <v>1411</v>
      </c>
      <c r="D673" s="16">
        <v>200</v>
      </c>
      <c r="E673" s="16">
        <v>230</v>
      </c>
      <c r="F673" s="16">
        <v>190</v>
      </c>
      <c r="G673" s="16">
        <v>105</v>
      </c>
      <c r="H673" s="16"/>
      <c r="I673" s="16">
        <v>620</v>
      </c>
      <c r="J673" s="16">
        <v>720</v>
      </c>
      <c r="K673" s="16"/>
      <c r="L673" s="16">
        <v>370</v>
      </c>
      <c r="M673" s="32" t="s">
        <v>35</v>
      </c>
      <c r="N673" s="15" t="s">
        <v>36</v>
      </c>
    </row>
    <row r="674" spans="1:14" x14ac:dyDescent="0.35">
      <c r="A674" s="32" t="s">
        <v>2046</v>
      </c>
      <c r="B674" s="32" t="s">
        <v>1412</v>
      </c>
      <c r="C674" s="15" t="s">
        <v>1413</v>
      </c>
      <c r="D674" s="16">
        <v>40</v>
      </c>
      <c r="E674" s="16">
        <v>35</v>
      </c>
      <c r="F674" s="16">
        <v>55</v>
      </c>
      <c r="G674" s="16">
        <v>20</v>
      </c>
      <c r="H674" s="16"/>
      <c r="I674" s="16">
        <v>135</v>
      </c>
      <c r="J674" s="16">
        <v>155</v>
      </c>
      <c r="K674" s="16"/>
      <c r="L674" s="16">
        <v>85</v>
      </c>
      <c r="M674" s="32" t="s">
        <v>35</v>
      </c>
      <c r="N674" s="15" t="s">
        <v>36</v>
      </c>
    </row>
    <row r="675" spans="1:14" x14ac:dyDescent="0.35">
      <c r="A675" s="32" t="s">
        <v>2047</v>
      </c>
      <c r="B675" s="32" t="s">
        <v>1414</v>
      </c>
      <c r="C675" s="15" t="s">
        <v>1415</v>
      </c>
      <c r="D675" s="16">
        <v>335</v>
      </c>
      <c r="E675" s="16">
        <v>440</v>
      </c>
      <c r="F675" s="16">
        <v>380</v>
      </c>
      <c r="G675" s="16">
        <v>175</v>
      </c>
      <c r="H675" s="16"/>
      <c r="I675" s="16">
        <v>1155</v>
      </c>
      <c r="J675" s="16">
        <v>1330</v>
      </c>
      <c r="K675" s="16"/>
      <c r="L675" s="16">
        <v>650</v>
      </c>
      <c r="M675" s="32" t="s">
        <v>35</v>
      </c>
      <c r="N675" s="15" t="s">
        <v>36</v>
      </c>
    </row>
    <row r="676" spans="1:14" x14ac:dyDescent="0.35">
      <c r="A676" s="32" t="s">
        <v>2048</v>
      </c>
      <c r="B676" s="32" t="s">
        <v>1416</v>
      </c>
      <c r="C676" s="15" t="s">
        <v>434</v>
      </c>
      <c r="D676" s="16">
        <v>130</v>
      </c>
      <c r="E676" s="16">
        <v>155</v>
      </c>
      <c r="F676" s="16">
        <v>125</v>
      </c>
      <c r="G676" s="16">
        <v>40</v>
      </c>
      <c r="H676" s="16"/>
      <c r="I676" s="16">
        <v>410</v>
      </c>
      <c r="J676" s="16">
        <v>450</v>
      </c>
      <c r="K676" s="16"/>
      <c r="L676" s="16">
        <v>215</v>
      </c>
      <c r="M676" s="32" t="s">
        <v>35</v>
      </c>
      <c r="N676" s="15" t="s">
        <v>36</v>
      </c>
    </row>
    <row r="677" spans="1:14" x14ac:dyDescent="0.35">
      <c r="A677" s="32" t="s">
        <v>2049</v>
      </c>
      <c r="B677" s="32" t="s">
        <v>1417</v>
      </c>
      <c r="C677" s="15" t="s">
        <v>1418</v>
      </c>
      <c r="D677" s="16">
        <v>80</v>
      </c>
      <c r="E677" s="16">
        <v>95</v>
      </c>
      <c r="F677" s="16">
        <v>80</v>
      </c>
      <c r="G677" s="16">
        <v>35</v>
      </c>
      <c r="H677" s="16"/>
      <c r="I677" s="16">
        <v>260</v>
      </c>
      <c r="J677" s="16">
        <v>290</v>
      </c>
      <c r="K677" s="16"/>
      <c r="L677" s="16">
        <v>150</v>
      </c>
      <c r="M677" s="32" t="s">
        <v>35</v>
      </c>
      <c r="N677" s="15" t="s">
        <v>36</v>
      </c>
    </row>
    <row r="678" spans="1:14" x14ac:dyDescent="0.35">
      <c r="A678" s="32" t="s">
        <v>2050</v>
      </c>
      <c r="B678" s="32" t="s">
        <v>1419</v>
      </c>
      <c r="C678" s="15" t="s">
        <v>1420</v>
      </c>
      <c r="D678" s="16">
        <v>70</v>
      </c>
      <c r="E678" s="16">
        <v>80</v>
      </c>
      <c r="F678" s="16">
        <v>70</v>
      </c>
      <c r="G678" s="16">
        <v>35</v>
      </c>
      <c r="H678" s="16"/>
      <c r="I678" s="16">
        <v>215</v>
      </c>
      <c r="J678" s="16">
        <v>245</v>
      </c>
      <c r="K678" s="16"/>
      <c r="L678" s="16">
        <v>135</v>
      </c>
      <c r="M678" s="32" t="s">
        <v>35</v>
      </c>
      <c r="N678" s="15" t="s">
        <v>36</v>
      </c>
    </row>
    <row r="679" spans="1:14" x14ac:dyDescent="0.35">
      <c r="A679" s="32" t="s">
        <v>2051</v>
      </c>
      <c r="B679" s="32" t="s">
        <v>1421</v>
      </c>
      <c r="C679" s="15" t="s">
        <v>1422</v>
      </c>
      <c r="D679" s="16">
        <v>120</v>
      </c>
      <c r="E679" s="16">
        <v>130</v>
      </c>
      <c r="F679" s="16">
        <v>115</v>
      </c>
      <c r="G679" s="16">
        <v>50</v>
      </c>
      <c r="H679" s="16"/>
      <c r="I679" s="16">
        <v>360</v>
      </c>
      <c r="J679" s="16">
        <v>410</v>
      </c>
      <c r="K679" s="16"/>
      <c r="L679" s="16">
        <v>230</v>
      </c>
      <c r="M679" s="32" t="s">
        <v>35</v>
      </c>
      <c r="N679" s="15" t="s">
        <v>36</v>
      </c>
    </row>
    <row r="680" spans="1:14" x14ac:dyDescent="0.35">
      <c r="A680" s="32" t="s">
        <v>2052</v>
      </c>
      <c r="B680" s="32" t="s">
        <v>1423</v>
      </c>
      <c r="C680" s="15" t="s">
        <v>1424</v>
      </c>
      <c r="D680" s="16">
        <v>85</v>
      </c>
      <c r="E680" s="16">
        <v>90</v>
      </c>
      <c r="F680" s="16">
        <v>65</v>
      </c>
      <c r="G680" s="16">
        <v>30</v>
      </c>
      <c r="H680" s="16"/>
      <c r="I680" s="16">
        <v>245</v>
      </c>
      <c r="J680" s="16">
        <v>275</v>
      </c>
      <c r="K680" s="16"/>
      <c r="L680" s="16">
        <v>145</v>
      </c>
      <c r="M680" s="32" t="s">
        <v>35</v>
      </c>
      <c r="N680" s="15" t="s">
        <v>36</v>
      </c>
    </row>
    <row r="681" spans="1:14" x14ac:dyDescent="0.35">
      <c r="A681" s="32" t="s">
        <v>2053</v>
      </c>
      <c r="B681" s="32" t="s">
        <v>1425</v>
      </c>
      <c r="C681" s="15" t="s">
        <v>1426</v>
      </c>
      <c r="D681" s="16">
        <v>445</v>
      </c>
      <c r="E681" s="16">
        <v>505</v>
      </c>
      <c r="F681" s="16">
        <v>385</v>
      </c>
      <c r="G681" s="16">
        <v>190</v>
      </c>
      <c r="H681" s="16"/>
      <c r="I681" s="16">
        <v>1340</v>
      </c>
      <c r="J681" s="16">
        <v>1535</v>
      </c>
      <c r="K681" s="16"/>
      <c r="L681" s="16">
        <v>745</v>
      </c>
      <c r="M681" s="32" t="s">
        <v>35</v>
      </c>
      <c r="N681" s="15" t="s">
        <v>36</v>
      </c>
    </row>
    <row r="682" spans="1:14" x14ac:dyDescent="0.35">
      <c r="A682" t="s">
        <v>2054</v>
      </c>
      <c r="B682" s="32" t="s">
        <v>1427</v>
      </c>
      <c r="C682" s="15" t="s">
        <v>1428</v>
      </c>
      <c r="D682" s="16">
        <v>45</v>
      </c>
      <c r="E682" s="16">
        <v>45</v>
      </c>
      <c r="F682" s="16">
        <v>30</v>
      </c>
      <c r="G682" s="16">
        <v>20</v>
      </c>
      <c r="H682" s="16"/>
      <c r="I682" s="16">
        <v>120</v>
      </c>
      <c r="J682" s="16">
        <v>135</v>
      </c>
      <c r="K682" s="16"/>
      <c r="L682" s="16">
        <v>80</v>
      </c>
      <c r="M682" s="32" t="s">
        <v>35</v>
      </c>
      <c r="N682" s="15" t="s">
        <v>36</v>
      </c>
    </row>
  </sheetData>
  <mergeCells count="3">
    <mergeCell ref="D1:J1"/>
    <mergeCell ref="N1:T1"/>
    <mergeCell ref="V1:AB1"/>
  </mergeCells>
  <conditionalFormatting sqref="C4:C54 M54:P54 R54:U54 W54:Z54 AB54 M4:U53 D3:L54 D58:L682">
    <cfRule type="expression" dxfId="301" priority="49" stopIfTrue="1">
      <formula>MOD(ROW(),2)=0</formula>
    </cfRule>
    <cfRule type="expression" dxfId="300" priority="50" stopIfTrue="1">
      <formula>MOD(ROW(),2)=1</formula>
    </cfRule>
  </conditionalFormatting>
  <conditionalFormatting sqref="B4:B49 Q54 V54 AA54 B51:B54">
    <cfRule type="expression" dxfId="299" priority="47" stopIfTrue="1">
      <formula>MOD(ROW(),2)=0</formula>
    </cfRule>
    <cfRule type="expression" dxfId="298" priority="48" stopIfTrue="1">
      <formula>MOD(ROW(),2)=1</formula>
    </cfRule>
  </conditionalFormatting>
  <conditionalFormatting sqref="C3 M3:P3 R3:U3 W3:Z3 AB3">
    <cfRule type="expression" dxfId="297" priority="43" stopIfTrue="1">
      <formula>MOD(ROW(),2)=0</formula>
    </cfRule>
    <cfRule type="expression" dxfId="296" priority="44" stopIfTrue="1">
      <formula>MOD(ROW(),2)=1</formula>
    </cfRule>
  </conditionalFormatting>
  <conditionalFormatting sqref="B3 Q3 V3 AA3">
    <cfRule type="expression" dxfId="295" priority="41" stopIfTrue="1">
      <formula>MOD(ROW(),2)=0</formula>
    </cfRule>
    <cfRule type="expression" dxfId="294" priority="42" stopIfTrue="1">
      <formula>MOD(ROW(),2)=1</formula>
    </cfRule>
  </conditionalFormatting>
  <conditionalFormatting sqref="V4:AB49 V51:AB53">
    <cfRule type="expression" dxfId="293" priority="37" stopIfTrue="1">
      <formula>MOD(ROW(),2)=0</formula>
    </cfRule>
    <cfRule type="expression" dxfId="292" priority="38" stopIfTrue="1">
      <formula>MOD(ROW(),2)=1</formula>
    </cfRule>
  </conditionalFormatting>
  <conditionalFormatting sqref="V50:AD50">
    <cfRule type="expression" dxfId="291" priority="35" stopIfTrue="1">
      <formula>MOD(ROW(),2)=0</formula>
    </cfRule>
    <cfRule type="expression" dxfId="290" priority="36" stopIfTrue="1">
      <formula>MOD(ROW(),2)=1</formula>
    </cfRule>
  </conditionalFormatting>
  <conditionalFormatting sqref="B50">
    <cfRule type="expression" dxfId="289" priority="33" stopIfTrue="1">
      <formula>MOD(ROW(),2)=0</formula>
    </cfRule>
    <cfRule type="expression" dxfId="288" priority="34" stopIfTrue="1">
      <formula>MOD(ROW(),2)=1</formula>
    </cfRule>
  </conditionalFormatting>
  <conditionalFormatting sqref="C58">
    <cfRule type="expression" dxfId="287" priority="29" stopIfTrue="1">
      <formula>MOD(ROW(),2)=0</formula>
    </cfRule>
    <cfRule type="expression" dxfId="286" priority="30" stopIfTrue="1">
      <formula>MOD(ROW(),2)=1</formula>
    </cfRule>
  </conditionalFormatting>
  <conditionalFormatting sqref="B58">
    <cfRule type="expression" dxfId="285" priority="27" stopIfTrue="1">
      <formula>MOD(ROW(),2)=0</formula>
    </cfRule>
    <cfRule type="expression" dxfId="284" priority="28" stopIfTrue="1">
      <formula>MOD(ROW(),2)=1</formula>
    </cfRule>
  </conditionalFormatting>
  <conditionalFormatting sqref="N58">
    <cfRule type="expression" dxfId="283" priority="25" stopIfTrue="1">
      <formula>MOD(ROW(),2)=0</formula>
    </cfRule>
    <cfRule type="expression" dxfId="282" priority="26" stopIfTrue="1">
      <formula>MOD(ROW(),2)=1</formula>
    </cfRule>
  </conditionalFormatting>
  <conditionalFormatting sqref="M58">
    <cfRule type="expression" dxfId="281" priority="23" stopIfTrue="1">
      <formula>MOD(ROW(),2)=0</formula>
    </cfRule>
    <cfRule type="expression" dxfId="280" priority="24" stopIfTrue="1">
      <formula>MOD(ROW(),2)=1</formula>
    </cfRule>
  </conditionalFormatting>
  <conditionalFormatting sqref="C59:C682">
    <cfRule type="expression" dxfId="279" priority="19" stopIfTrue="1">
      <formula>MOD(ROW(),2)=0</formula>
    </cfRule>
    <cfRule type="expression" dxfId="278" priority="20" stopIfTrue="1">
      <formula>MOD(ROW(),2)=1</formula>
    </cfRule>
  </conditionalFormatting>
  <conditionalFormatting sqref="B59:B682">
    <cfRule type="expression" dxfId="277" priority="17" stopIfTrue="1">
      <formula>MOD(ROW(),2)=0</formula>
    </cfRule>
    <cfRule type="expression" dxfId="276" priority="18" stopIfTrue="1">
      <formula>MOD(ROW(),2)=1</formula>
    </cfRule>
  </conditionalFormatting>
  <conditionalFormatting sqref="N59:N682">
    <cfRule type="expression" dxfId="275" priority="15" stopIfTrue="1">
      <formula>MOD(ROW(),2)=0</formula>
    </cfRule>
    <cfRule type="expression" dxfId="274" priority="16" stopIfTrue="1">
      <formula>MOD(ROW(),2)=1</formula>
    </cfRule>
  </conditionalFormatting>
  <conditionalFormatting sqref="M59:M682">
    <cfRule type="expression" dxfId="273" priority="13" stopIfTrue="1">
      <formula>MOD(ROW(),2)=0</formula>
    </cfRule>
    <cfRule type="expression" dxfId="272" priority="14" stopIfTrue="1">
      <formula>MOD(ROW(),2)=1</formula>
    </cfRule>
  </conditionalFormatting>
  <conditionalFormatting sqref="A58:A681">
    <cfRule type="expression" dxfId="271" priority="3" stopIfTrue="1">
      <formula>MOD(ROW(),2)=0</formula>
    </cfRule>
    <cfRule type="expression" dxfId="270" priority="4" stopIfTrue="1">
      <formula>MOD(ROW(),2)=1</formula>
    </cfRule>
  </conditionalFormatting>
  <conditionalFormatting sqref="A2:A36 A39:A53 A55">
    <cfRule type="expression" dxfId="269" priority="11" stopIfTrue="1">
      <formula>MOD(ROW(),2)=0</formula>
    </cfRule>
    <cfRule type="expression" dxfId="268" priority="12" stopIfTrue="1">
      <formula>MOD(ROW(),2)=1</formula>
    </cfRule>
  </conditionalFormatting>
  <conditionalFormatting sqref="A54">
    <cfRule type="expression" dxfId="267" priority="9" stopIfTrue="1">
      <formula>MOD(ROW(),2)=0</formula>
    </cfRule>
    <cfRule type="expression" dxfId="266" priority="10" stopIfTrue="1">
      <formula>MOD(ROW(),2)=1</formula>
    </cfRule>
  </conditionalFormatting>
  <conditionalFormatting sqref="A37:A38">
    <cfRule type="expression" dxfId="265" priority="7" stopIfTrue="1">
      <formula>MOD(ROW(),2)=0</formula>
    </cfRule>
    <cfRule type="expression" dxfId="264" priority="8" stopIfTrue="1">
      <formula>MOD(ROW(),2)=1</formula>
    </cfRule>
  </conditionalFormatting>
  <conditionalFormatting sqref="A57">
    <cfRule type="expression" dxfId="263" priority="5" stopIfTrue="1">
      <formula>MOD(ROW(),2)=0</formula>
    </cfRule>
    <cfRule type="expression" dxfId="262" priority="6" stopIfTrue="1">
      <formula>MOD(ROW(),2)=1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681"/>
  <sheetViews>
    <sheetView showGridLines="0" workbookViewId="0">
      <pane xSplit="3" ySplit="2" topLeftCell="D51" activePane="bottomRight" state="frozen"/>
      <selection pane="topRight" activeCell="C1" sqref="C1"/>
      <selection pane="bottomLeft" activeCell="A2" sqref="A2"/>
      <selection pane="bottomRight" activeCell="P66" sqref="P66"/>
    </sheetView>
  </sheetViews>
  <sheetFormatPr defaultRowHeight="14.5" x14ac:dyDescent="0.35"/>
  <cols>
    <col min="1" max="1" width="11" customWidth="1"/>
    <col min="2" max="2" width="13.1796875" bestFit="1" customWidth="1"/>
    <col min="3" max="3" width="23.7265625" customWidth="1"/>
    <col min="8" max="8" width="3.26953125" customWidth="1"/>
    <col min="11" max="11" width="2.81640625" customWidth="1"/>
    <col min="12" max="12" width="10.453125" customWidth="1"/>
    <col min="13" max="13" width="4.81640625" customWidth="1"/>
    <col min="18" max="18" width="4" customWidth="1"/>
    <col min="21" max="21" width="6.26953125" customWidth="1"/>
    <col min="22" max="22" width="12.1796875" bestFit="1" customWidth="1"/>
    <col min="26" max="26" width="4.1796875" customWidth="1"/>
    <col min="27" max="28" width="10.1796875" bestFit="1" customWidth="1"/>
  </cols>
  <sheetData>
    <row r="1" spans="1:28" ht="28.5" customHeight="1" x14ac:dyDescent="0.35">
      <c r="D1" s="70" t="s">
        <v>105</v>
      </c>
      <c r="E1" s="70"/>
      <c r="F1" s="70"/>
      <c r="G1" s="70"/>
      <c r="H1" s="70"/>
      <c r="I1" s="70"/>
      <c r="J1" s="70"/>
      <c r="N1" s="71" t="s">
        <v>106</v>
      </c>
      <c r="O1" s="72"/>
      <c r="P1" s="72"/>
      <c r="Q1" s="72"/>
      <c r="R1" s="72"/>
      <c r="S1" s="72"/>
      <c r="T1" s="73"/>
      <c r="V1" s="71" t="s">
        <v>149</v>
      </c>
      <c r="W1" s="72"/>
      <c r="X1" s="72"/>
      <c r="Y1" s="72"/>
      <c r="Z1" s="72"/>
      <c r="AA1" s="72"/>
      <c r="AB1" s="73"/>
    </row>
    <row r="2" spans="1:28" s="29" customFormat="1" ht="44.25" customHeight="1" x14ac:dyDescent="0.35">
      <c r="A2" s="15"/>
      <c r="B2" s="15" t="s">
        <v>0</v>
      </c>
      <c r="C2" s="15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/>
      <c r="I2" s="8" t="s">
        <v>6</v>
      </c>
      <c r="J2" s="8" t="s">
        <v>7</v>
      </c>
      <c r="K2" s="8"/>
      <c r="L2" s="8" t="s">
        <v>8</v>
      </c>
      <c r="M2" s="60"/>
      <c r="N2" s="8" t="s">
        <v>2</v>
      </c>
      <c r="O2" s="8" t="s">
        <v>3</v>
      </c>
      <c r="P2" s="8" t="s">
        <v>4</v>
      </c>
      <c r="Q2" s="8" t="s">
        <v>5</v>
      </c>
      <c r="R2" s="9"/>
      <c r="S2" s="8" t="s">
        <v>6</v>
      </c>
      <c r="T2" s="11" t="s">
        <v>7</v>
      </c>
      <c r="V2" s="8" t="s">
        <v>2</v>
      </c>
      <c r="W2" s="8" t="s">
        <v>3</v>
      </c>
      <c r="X2" s="8" t="s">
        <v>4</v>
      </c>
      <c r="Y2" s="8" t="s">
        <v>5</v>
      </c>
      <c r="Z2" s="9"/>
      <c r="AA2" s="8" t="s">
        <v>6</v>
      </c>
      <c r="AB2" s="11" t="s">
        <v>7</v>
      </c>
    </row>
    <row r="3" spans="1:28" s="30" customFormat="1" ht="15.5" x14ac:dyDescent="0.35">
      <c r="A3" s="15"/>
      <c r="B3" s="15" t="s">
        <v>11</v>
      </c>
      <c r="C3" s="15" t="s">
        <v>12</v>
      </c>
      <c r="D3" s="16">
        <v>20</v>
      </c>
      <c r="E3" s="16">
        <v>30</v>
      </c>
      <c r="F3" s="16">
        <v>20</v>
      </c>
      <c r="G3" s="16">
        <v>10</v>
      </c>
      <c r="H3" s="16"/>
      <c r="I3" s="16">
        <v>60</v>
      </c>
      <c r="J3" s="16">
        <v>80</v>
      </c>
      <c r="K3" s="16"/>
      <c r="L3" s="17">
        <v>40</v>
      </c>
      <c r="M3" s="16"/>
      <c r="N3" s="15">
        <v>6.25</v>
      </c>
      <c r="O3" s="15">
        <v>11.194029850746269</v>
      </c>
      <c r="P3" s="15">
        <v>11.363636363636363</v>
      </c>
      <c r="Q3" s="15">
        <v>8.2644628099173563</v>
      </c>
      <c r="R3" s="15"/>
      <c r="S3" s="19">
        <f t="shared" ref="S3:S35" si="0">I3/AA3*100</f>
        <v>7.8534031413612562</v>
      </c>
      <c r="T3" s="15">
        <v>9.0395480225988702</v>
      </c>
      <c r="U3" s="16"/>
      <c r="V3" s="16">
        <v>320</v>
      </c>
      <c r="W3" s="16">
        <v>268</v>
      </c>
      <c r="X3" s="16">
        <v>176</v>
      </c>
      <c r="Y3" s="16">
        <v>121</v>
      </c>
      <c r="Z3" s="16"/>
      <c r="AA3" s="16">
        <v>764</v>
      </c>
      <c r="AB3" s="16">
        <v>885</v>
      </c>
    </row>
    <row r="4" spans="1:28" s="30" customFormat="1" ht="15.5" x14ac:dyDescent="0.35">
      <c r="A4" s="15"/>
      <c r="B4" s="15" t="s">
        <v>38</v>
      </c>
      <c r="C4" s="15" t="s">
        <v>39</v>
      </c>
      <c r="D4" s="16">
        <v>5570</v>
      </c>
      <c r="E4" s="16">
        <v>5340</v>
      </c>
      <c r="F4" s="16">
        <v>3340</v>
      </c>
      <c r="G4" s="16">
        <v>1520</v>
      </c>
      <c r="H4" s="16"/>
      <c r="I4" s="16">
        <v>14250</v>
      </c>
      <c r="J4" s="16">
        <v>15770</v>
      </c>
      <c r="K4" s="16"/>
      <c r="L4" s="17">
        <v>7930</v>
      </c>
      <c r="M4" s="16"/>
      <c r="N4" s="15">
        <v>28.400978992453602</v>
      </c>
      <c r="O4" s="15">
        <v>27.254631756239473</v>
      </c>
      <c r="P4" s="15">
        <v>25.424373905762348</v>
      </c>
      <c r="Q4" s="15">
        <v>19.335962345757537</v>
      </c>
      <c r="R4" s="15"/>
      <c r="S4" s="19">
        <f t="shared" si="0"/>
        <v>27.224790798975967</v>
      </c>
      <c r="T4" s="15">
        <v>26.194707904921682</v>
      </c>
      <c r="U4" s="16"/>
      <c r="V4" s="16">
        <v>19612</v>
      </c>
      <c r="W4" s="16">
        <v>19593</v>
      </c>
      <c r="X4" s="16">
        <v>13137</v>
      </c>
      <c r="Y4" s="16">
        <v>7861</v>
      </c>
      <c r="Z4" s="16"/>
      <c r="AA4" s="16">
        <v>52342</v>
      </c>
      <c r="AB4" s="16">
        <v>60203</v>
      </c>
    </row>
    <row r="5" spans="1:28" s="30" customFormat="1" ht="15.5" x14ac:dyDescent="0.35">
      <c r="A5" s="15"/>
      <c r="B5" s="15" t="s">
        <v>40</v>
      </c>
      <c r="C5" s="15" t="s">
        <v>41</v>
      </c>
      <c r="D5" s="16">
        <v>3810</v>
      </c>
      <c r="E5" s="16">
        <v>3810</v>
      </c>
      <c r="F5" s="16">
        <v>2780</v>
      </c>
      <c r="G5" s="16">
        <v>1370</v>
      </c>
      <c r="H5" s="16"/>
      <c r="I5" s="16">
        <v>10410</v>
      </c>
      <c r="J5" s="16">
        <v>11780</v>
      </c>
      <c r="K5" s="16"/>
      <c r="L5" s="17">
        <v>6370</v>
      </c>
      <c r="M5" s="16"/>
      <c r="N5" s="15">
        <v>13.951444578710316</v>
      </c>
      <c r="O5" s="15">
        <v>13.080197747871464</v>
      </c>
      <c r="P5" s="15">
        <v>12.942271880819368</v>
      </c>
      <c r="Q5" s="15">
        <v>10.544139151850997</v>
      </c>
      <c r="R5" s="15"/>
      <c r="S5" s="19">
        <f t="shared" si="0"/>
        <v>13.360370650820746</v>
      </c>
      <c r="T5" s="15">
        <v>12.957870421295786</v>
      </c>
      <c r="U5" s="16"/>
      <c r="V5" s="16">
        <v>27309</v>
      </c>
      <c r="W5" s="16">
        <v>29128</v>
      </c>
      <c r="X5" s="16">
        <v>21480</v>
      </c>
      <c r="Y5" s="16">
        <v>12993</v>
      </c>
      <c r="Z5" s="16"/>
      <c r="AA5" s="16">
        <v>77917</v>
      </c>
      <c r="AB5" s="16">
        <v>90910</v>
      </c>
    </row>
    <row r="6" spans="1:28" s="30" customFormat="1" ht="15.5" x14ac:dyDescent="0.35">
      <c r="A6" s="15"/>
      <c r="B6" s="15" t="s">
        <v>42</v>
      </c>
      <c r="C6" s="15" t="s">
        <v>43</v>
      </c>
      <c r="D6" s="16">
        <v>3420</v>
      </c>
      <c r="E6" s="16">
        <v>3010</v>
      </c>
      <c r="F6" s="16">
        <v>2050</v>
      </c>
      <c r="G6" s="16">
        <v>930</v>
      </c>
      <c r="H6" s="16"/>
      <c r="I6" s="16">
        <v>8470</v>
      </c>
      <c r="J6" s="16">
        <v>9410</v>
      </c>
      <c r="K6" s="16"/>
      <c r="L6" s="17">
        <v>5020</v>
      </c>
      <c r="M6" s="16"/>
      <c r="N6" s="15">
        <v>21.795933974890065</v>
      </c>
      <c r="O6" s="15">
        <v>16.742685504505506</v>
      </c>
      <c r="P6" s="15">
        <v>13.742709660119326</v>
      </c>
      <c r="Q6" s="15">
        <v>9.7596809738692425</v>
      </c>
      <c r="R6" s="15"/>
      <c r="S6" s="19">
        <f t="shared" si="0"/>
        <v>17.433005392499897</v>
      </c>
      <c r="T6" s="15">
        <v>16.192033037942011</v>
      </c>
      <c r="U6" s="16"/>
      <c r="V6" s="16">
        <v>15691</v>
      </c>
      <c r="W6" s="16">
        <v>17978</v>
      </c>
      <c r="X6" s="16">
        <v>14917</v>
      </c>
      <c r="Y6" s="16">
        <v>9529</v>
      </c>
      <c r="Z6" s="16"/>
      <c r="AA6" s="16">
        <v>48586</v>
      </c>
      <c r="AB6" s="16">
        <v>58115</v>
      </c>
    </row>
    <row r="7" spans="1:28" s="30" customFormat="1" ht="15.5" x14ac:dyDescent="0.35">
      <c r="A7" s="15"/>
      <c r="B7" s="15" t="s">
        <v>44</v>
      </c>
      <c r="C7" s="15" t="s">
        <v>45</v>
      </c>
      <c r="D7" s="16">
        <v>4710</v>
      </c>
      <c r="E7" s="16">
        <v>4890</v>
      </c>
      <c r="F7" s="16">
        <v>3550</v>
      </c>
      <c r="G7" s="16">
        <v>1890</v>
      </c>
      <c r="H7" s="16"/>
      <c r="I7" s="16">
        <v>13150</v>
      </c>
      <c r="J7" s="16">
        <v>15030</v>
      </c>
      <c r="K7" s="16"/>
      <c r="L7" s="17">
        <v>7650</v>
      </c>
      <c r="M7" s="16"/>
      <c r="N7" s="15">
        <v>19.859172745288191</v>
      </c>
      <c r="O7" s="15">
        <v>20.712440171121184</v>
      </c>
      <c r="P7" s="15">
        <v>19.965131319948259</v>
      </c>
      <c r="Q7" s="15">
        <v>16.991818753933291</v>
      </c>
      <c r="R7" s="15"/>
      <c r="S7" s="19">
        <f t="shared" si="0"/>
        <v>20.19752100388591</v>
      </c>
      <c r="T7" s="15">
        <v>19.716646989374262</v>
      </c>
      <c r="U7" s="16"/>
      <c r="V7" s="16">
        <v>23717</v>
      </c>
      <c r="W7" s="16">
        <v>23609</v>
      </c>
      <c r="X7" s="16">
        <v>17781</v>
      </c>
      <c r="Y7" s="16">
        <v>11123</v>
      </c>
      <c r="Z7" s="16"/>
      <c r="AA7" s="16">
        <v>65107</v>
      </c>
      <c r="AB7" s="16">
        <v>76230</v>
      </c>
    </row>
    <row r="8" spans="1:28" s="30" customFormat="1" ht="15.5" x14ac:dyDescent="0.35">
      <c r="A8" s="15"/>
      <c r="B8" s="15" t="s">
        <v>46</v>
      </c>
      <c r="C8" s="15" t="s">
        <v>47</v>
      </c>
      <c r="D8" s="16">
        <v>3300</v>
      </c>
      <c r="E8" s="16">
        <v>3190</v>
      </c>
      <c r="F8" s="16">
        <v>2070</v>
      </c>
      <c r="G8" s="16">
        <v>1010</v>
      </c>
      <c r="H8" s="16"/>
      <c r="I8" s="16">
        <v>8560</v>
      </c>
      <c r="J8" s="16">
        <v>9570</v>
      </c>
      <c r="K8" s="16"/>
      <c r="L8" s="17">
        <v>5300</v>
      </c>
      <c r="M8" s="16"/>
      <c r="N8" s="15">
        <v>15.654648956356738</v>
      </c>
      <c r="O8" s="15">
        <v>13.654068398750161</v>
      </c>
      <c r="P8" s="15">
        <v>11.342465753424658</v>
      </c>
      <c r="Q8" s="15">
        <v>8.8163407821229054</v>
      </c>
      <c r="R8" s="15"/>
      <c r="S8" s="19">
        <f t="shared" si="0"/>
        <v>13.653836951493787</v>
      </c>
      <c r="T8" s="15">
        <v>12.906445130750246</v>
      </c>
      <c r="U8" s="16"/>
      <c r="V8" s="16">
        <v>21080</v>
      </c>
      <c r="W8" s="16">
        <v>23363</v>
      </c>
      <c r="X8" s="16">
        <v>18250</v>
      </c>
      <c r="Y8" s="16">
        <v>11456</v>
      </c>
      <c r="Z8" s="16"/>
      <c r="AA8" s="16">
        <v>62693</v>
      </c>
      <c r="AB8" s="16">
        <v>74149</v>
      </c>
    </row>
    <row r="9" spans="1:28" s="30" customFormat="1" ht="15.5" x14ac:dyDescent="0.35">
      <c r="A9" s="15"/>
      <c r="B9" s="15" t="s">
        <v>9</v>
      </c>
      <c r="C9" s="15" t="s">
        <v>10</v>
      </c>
      <c r="D9" s="16">
        <v>2880</v>
      </c>
      <c r="E9" s="16">
        <v>3250</v>
      </c>
      <c r="F9" s="16">
        <v>2520</v>
      </c>
      <c r="G9" s="16">
        <v>1250</v>
      </c>
      <c r="H9" s="16"/>
      <c r="I9" s="16">
        <v>8640</v>
      </c>
      <c r="J9" s="16">
        <v>9900</v>
      </c>
      <c r="K9" s="16"/>
      <c r="L9" s="17">
        <v>5000</v>
      </c>
      <c r="M9" s="16"/>
      <c r="N9" s="15">
        <v>20.403825717321997</v>
      </c>
      <c r="O9" s="15">
        <v>22.784632641615254</v>
      </c>
      <c r="P9" s="15">
        <v>24.597364568081993</v>
      </c>
      <c r="Q9" s="15">
        <v>20.976673938580298</v>
      </c>
      <c r="R9" s="15"/>
      <c r="S9" s="19">
        <f t="shared" si="0"/>
        <v>22.369511184755591</v>
      </c>
      <c r="T9" s="15">
        <v>22.205773501110286</v>
      </c>
      <c r="U9" s="16"/>
      <c r="V9" s="16">
        <v>14115</v>
      </c>
      <c r="W9" s="16">
        <v>14264</v>
      </c>
      <c r="X9" s="16">
        <v>10245</v>
      </c>
      <c r="Y9" s="16">
        <v>5959</v>
      </c>
      <c r="Z9" s="16"/>
      <c r="AA9" s="16">
        <v>38624</v>
      </c>
      <c r="AB9" s="16">
        <v>44583</v>
      </c>
    </row>
    <row r="10" spans="1:28" s="30" customFormat="1" ht="15.5" x14ac:dyDescent="0.35">
      <c r="A10" s="15"/>
      <c r="B10" s="15" t="s">
        <v>48</v>
      </c>
      <c r="C10" s="15" t="s">
        <v>49</v>
      </c>
      <c r="D10" s="16">
        <v>6090</v>
      </c>
      <c r="E10" s="16">
        <v>5680</v>
      </c>
      <c r="F10" s="16">
        <v>3970</v>
      </c>
      <c r="G10" s="16">
        <v>1860</v>
      </c>
      <c r="H10" s="16"/>
      <c r="I10" s="16">
        <v>15740</v>
      </c>
      <c r="J10" s="16">
        <v>17600</v>
      </c>
      <c r="K10" s="16"/>
      <c r="L10" s="17">
        <v>9350</v>
      </c>
      <c r="M10" s="16"/>
      <c r="N10" s="15">
        <v>21.255802589787443</v>
      </c>
      <c r="O10" s="15">
        <v>18.733509234828496</v>
      </c>
      <c r="P10" s="15">
        <v>17.51522103591282</v>
      </c>
      <c r="Q10" s="15">
        <v>12.505042355788623</v>
      </c>
      <c r="R10" s="15"/>
      <c r="S10" s="19">
        <f t="shared" si="0"/>
        <v>19.280473314795987</v>
      </c>
      <c r="T10" s="15">
        <v>18.236263223881217</v>
      </c>
      <c r="U10" s="16"/>
      <c r="V10" s="16">
        <v>28651</v>
      </c>
      <c r="W10" s="16">
        <v>30320</v>
      </c>
      <c r="X10" s="16">
        <v>22666</v>
      </c>
      <c r="Y10" s="16">
        <v>14874</v>
      </c>
      <c r="Z10" s="16"/>
      <c r="AA10" s="16">
        <v>81637</v>
      </c>
      <c r="AB10" s="16">
        <v>96511</v>
      </c>
    </row>
    <row r="11" spans="1:28" s="30" customFormat="1" ht="15.5" x14ac:dyDescent="0.35">
      <c r="A11" s="15"/>
      <c r="B11" s="15" t="s">
        <v>50</v>
      </c>
      <c r="C11" s="15" t="s">
        <v>51</v>
      </c>
      <c r="D11" s="16">
        <v>4710</v>
      </c>
      <c r="E11" s="16">
        <v>4930</v>
      </c>
      <c r="F11" s="16">
        <v>3630</v>
      </c>
      <c r="G11" s="16">
        <v>1860</v>
      </c>
      <c r="H11" s="16"/>
      <c r="I11" s="16">
        <v>13270</v>
      </c>
      <c r="J11" s="16">
        <v>15130</v>
      </c>
      <c r="K11" s="16"/>
      <c r="L11" s="17">
        <v>7770</v>
      </c>
      <c r="M11" s="16"/>
      <c r="N11" s="15">
        <v>17.870693580209441</v>
      </c>
      <c r="O11" s="15">
        <v>18.796705810584108</v>
      </c>
      <c r="P11" s="15">
        <v>19.07313997477932</v>
      </c>
      <c r="Q11" s="15">
        <v>16.115058048865013</v>
      </c>
      <c r="R11" s="15"/>
      <c r="S11" s="19">
        <f t="shared" si="0"/>
        <v>18.529378909740839</v>
      </c>
      <c r="T11" s="15">
        <v>18.194280766733208</v>
      </c>
      <c r="U11" s="16"/>
      <c r="V11" s="16">
        <v>26356</v>
      </c>
      <c r="W11" s="16">
        <v>26228</v>
      </c>
      <c r="X11" s="16">
        <v>19032</v>
      </c>
      <c r="Y11" s="16">
        <v>11542</v>
      </c>
      <c r="Z11" s="16"/>
      <c r="AA11" s="16">
        <v>71616</v>
      </c>
      <c r="AB11" s="16">
        <v>83158</v>
      </c>
    </row>
    <row r="12" spans="1:28" s="30" customFormat="1" ht="15.5" x14ac:dyDescent="0.35">
      <c r="A12" s="15"/>
      <c r="B12" s="15" t="s">
        <v>52</v>
      </c>
      <c r="C12" s="15" t="s">
        <v>53</v>
      </c>
      <c r="D12" s="16">
        <v>6840</v>
      </c>
      <c r="E12" s="16">
        <v>6640</v>
      </c>
      <c r="F12" s="16">
        <v>4340</v>
      </c>
      <c r="G12" s="16">
        <v>2150</v>
      </c>
      <c r="H12" s="16"/>
      <c r="I12" s="16">
        <v>17820</v>
      </c>
      <c r="J12" s="16">
        <v>19970</v>
      </c>
      <c r="K12" s="16"/>
      <c r="L12" s="17">
        <v>10460</v>
      </c>
      <c r="M12" s="16"/>
      <c r="N12" s="15">
        <v>27.369853147132968</v>
      </c>
      <c r="O12" s="15">
        <v>24.517224827382492</v>
      </c>
      <c r="P12" s="15">
        <v>21.435274361633823</v>
      </c>
      <c r="Q12" s="15">
        <v>16.790316282702069</v>
      </c>
      <c r="R12" s="15"/>
      <c r="S12" s="19">
        <f t="shared" si="0"/>
        <v>24.640146015680092</v>
      </c>
      <c r="T12" s="15">
        <v>23.459342621525739</v>
      </c>
      <c r="U12" s="16"/>
      <c r="V12" s="16">
        <v>24991</v>
      </c>
      <c r="W12" s="16">
        <v>27083</v>
      </c>
      <c r="X12" s="16">
        <v>20247</v>
      </c>
      <c r="Y12" s="16">
        <v>12805</v>
      </c>
      <c r="Z12" s="16"/>
      <c r="AA12" s="16">
        <v>72321</v>
      </c>
      <c r="AB12" s="16">
        <v>85126</v>
      </c>
    </row>
    <row r="13" spans="1:28" s="30" customFormat="1" ht="15.5" x14ac:dyDescent="0.35">
      <c r="A13" s="15"/>
      <c r="B13" s="15" t="s">
        <v>54</v>
      </c>
      <c r="C13" s="15" t="s">
        <v>55</v>
      </c>
      <c r="D13" s="16">
        <v>4940</v>
      </c>
      <c r="E13" s="16">
        <v>4720</v>
      </c>
      <c r="F13" s="16">
        <v>3270</v>
      </c>
      <c r="G13" s="16">
        <v>1520</v>
      </c>
      <c r="H13" s="16"/>
      <c r="I13" s="16">
        <v>12920</v>
      </c>
      <c r="J13" s="16">
        <v>14450</v>
      </c>
      <c r="K13" s="16"/>
      <c r="L13" s="17">
        <v>7550</v>
      </c>
      <c r="M13" s="16"/>
      <c r="N13" s="15">
        <v>22.704292673959003</v>
      </c>
      <c r="O13" s="15">
        <v>22.277811865766743</v>
      </c>
      <c r="P13" s="15">
        <v>22.366621067031463</v>
      </c>
      <c r="Q13" s="15">
        <v>16.590264134468459</v>
      </c>
      <c r="R13" s="15"/>
      <c r="S13" s="19">
        <f t="shared" si="0"/>
        <v>22.44419352036828</v>
      </c>
      <c r="T13" s="15">
        <v>21.655401861315511</v>
      </c>
      <c r="U13" s="16"/>
      <c r="V13" s="16">
        <v>21758</v>
      </c>
      <c r="W13" s="16">
        <v>21187</v>
      </c>
      <c r="X13" s="16">
        <v>14620</v>
      </c>
      <c r="Y13" s="16">
        <v>9162</v>
      </c>
      <c r="Z13" s="16"/>
      <c r="AA13" s="16">
        <v>57565</v>
      </c>
      <c r="AB13" s="16">
        <v>66727</v>
      </c>
    </row>
    <row r="14" spans="1:28" s="30" customFormat="1" ht="15.5" x14ac:dyDescent="0.35">
      <c r="A14" s="15"/>
      <c r="B14" s="15" t="s">
        <v>13</v>
      </c>
      <c r="C14" s="15" t="s">
        <v>14</v>
      </c>
      <c r="D14" s="16">
        <v>4910</v>
      </c>
      <c r="E14" s="16">
        <v>5150</v>
      </c>
      <c r="F14" s="16">
        <v>3880</v>
      </c>
      <c r="G14" s="16">
        <v>1940</v>
      </c>
      <c r="H14" s="16"/>
      <c r="I14" s="16">
        <v>13940</v>
      </c>
      <c r="J14" s="16">
        <v>15880</v>
      </c>
      <c r="K14" s="16"/>
      <c r="L14" s="17">
        <v>8300</v>
      </c>
      <c r="M14" s="16"/>
      <c r="N14" s="15">
        <v>24.437587099343023</v>
      </c>
      <c r="O14" s="15">
        <v>26.327897346761414</v>
      </c>
      <c r="P14" s="15">
        <v>27.865555874748637</v>
      </c>
      <c r="Q14" s="15">
        <v>24.204616344354335</v>
      </c>
      <c r="R14" s="15"/>
      <c r="S14" s="19">
        <f t="shared" si="0"/>
        <v>26.018627396084142</v>
      </c>
      <c r="T14" s="15">
        <v>25.782569164826601</v>
      </c>
      <c r="U14" s="16"/>
      <c r="V14" s="16">
        <v>20092</v>
      </c>
      <c r="W14" s="16">
        <v>19561</v>
      </c>
      <c r="X14" s="16">
        <v>13924</v>
      </c>
      <c r="Y14" s="16">
        <v>8015</v>
      </c>
      <c r="Z14" s="16"/>
      <c r="AA14" s="16">
        <v>53577</v>
      </c>
      <c r="AB14" s="16">
        <v>61592</v>
      </c>
    </row>
    <row r="15" spans="1:28" s="30" customFormat="1" ht="15.5" x14ac:dyDescent="0.35">
      <c r="A15" s="15"/>
      <c r="B15" s="15" t="s">
        <v>15</v>
      </c>
      <c r="C15" s="15" t="s">
        <v>16</v>
      </c>
      <c r="D15" s="16">
        <v>2260</v>
      </c>
      <c r="E15" s="16">
        <v>2480</v>
      </c>
      <c r="F15" s="16">
        <v>1830</v>
      </c>
      <c r="G15" s="16">
        <v>900</v>
      </c>
      <c r="H15" s="16"/>
      <c r="I15" s="16">
        <v>6560</v>
      </c>
      <c r="J15" s="16">
        <v>7460</v>
      </c>
      <c r="K15" s="16"/>
      <c r="L15" s="17">
        <v>3960</v>
      </c>
      <c r="M15" s="16"/>
      <c r="N15" s="15">
        <v>19.005970902363131</v>
      </c>
      <c r="O15" s="15">
        <v>22.386712402960825</v>
      </c>
      <c r="P15" s="15">
        <v>24.693023883416544</v>
      </c>
      <c r="Q15" s="15">
        <v>20.72777521879318</v>
      </c>
      <c r="R15" s="15"/>
      <c r="S15" s="19">
        <f t="shared" si="0"/>
        <v>21.593153390388416</v>
      </c>
      <c r="T15" s="15">
        <v>21.484937503600023</v>
      </c>
      <c r="U15" s="16"/>
      <c r="V15" s="16">
        <v>11891</v>
      </c>
      <c r="W15" s="16">
        <v>11078</v>
      </c>
      <c r="X15" s="16">
        <v>7411</v>
      </c>
      <c r="Y15" s="16">
        <v>4342</v>
      </c>
      <c r="Z15" s="16"/>
      <c r="AA15" s="16">
        <v>30380</v>
      </c>
      <c r="AB15" s="16">
        <v>34722</v>
      </c>
    </row>
    <row r="16" spans="1:28" s="30" customFormat="1" ht="15.5" x14ac:dyDescent="0.35">
      <c r="A16" s="15"/>
      <c r="B16" s="15" t="s">
        <v>17</v>
      </c>
      <c r="C16" s="15" t="s">
        <v>18</v>
      </c>
      <c r="D16" s="16">
        <v>4220</v>
      </c>
      <c r="E16" s="16">
        <v>4420</v>
      </c>
      <c r="F16" s="16">
        <v>3530</v>
      </c>
      <c r="G16" s="16">
        <v>1840</v>
      </c>
      <c r="H16" s="16"/>
      <c r="I16" s="16">
        <v>12160</v>
      </c>
      <c r="J16" s="16">
        <v>14000</v>
      </c>
      <c r="K16" s="16"/>
      <c r="L16" s="17">
        <v>7420</v>
      </c>
      <c r="M16" s="16"/>
      <c r="N16" s="15">
        <v>22.839205498728148</v>
      </c>
      <c r="O16" s="15">
        <v>22.686444592721859</v>
      </c>
      <c r="P16" s="15">
        <v>23.586796739275691</v>
      </c>
      <c r="Q16" s="15">
        <v>20.906715146006135</v>
      </c>
      <c r="R16" s="15"/>
      <c r="S16" s="19">
        <f t="shared" si="0"/>
        <v>22.975475191777196</v>
      </c>
      <c r="T16" s="15">
        <v>22.680512579584299</v>
      </c>
      <c r="U16" s="16"/>
      <c r="V16" s="16">
        <v>18477</v>
      </c>
      <c r="W16" s="16">
        <v>19483</v>
      </c>
      <c r="X16" s="16">
        <v>14966</v>
      </c>
      <c r="Y16" s="16">
        <v>8801</v>
      </c>
      <c r="Z16" s="16"/>
      <c r="AA16" s="16">
        <v>52926</v>
      </c>
      <c r="AB16" s="16">
        <v>61727</v>
      </c>
    </row>
    <row r="17" spans="1:28" s="30" customFormat="1" ht="15.5" x14ac:dyDescent="0.35">
      <c r="A17" s="15"/>
      <c r="B17" s="15" t="s">
        <v>56</v>
      </c>
      <c r="C17" s="15" t="s">
        <v>57</v>
      </c>
      <c r="D17" s="16">
        <v>2240</v>
      </c>
      <c r="E17" s="16">
        <v>2320</v>
      </c>
      <c r="F17" s="16">
        <v>1830</v>
      </c>
      <c r="G17" s="16">
        <v>1040</v>
      </c>
      <c r="H17" s="16"/>
      <c r="I17" s="16">
        <v>6390</v>
      </c>
      <c r="J17" s="16">
        <v>7430</v>
      </c>
      <c r="K17" s="16"/>
      <c r="L17" s="17">
        <v>3750</v>
      </c>
      <c r="M17" s="16"/>
      <c r="N17" s="15">
        <v>13.174145738987237</v>
      </c>
      <c r="O17" s="15">
        <v>12.747953184240894</v>
      </c>
      <c r="P17" s="15">
        <v>12.784686321084255</v>
      </c>
      <c r="Q17" s="15">
        <v>11.200861604738826</v>
      </c>
      <c r="R17" s="15"/>
      <c r="S17" s="19">
        <f t="shared" si="0"/>
        <v>12.904919621940383</v>
      </c>
      <c r="T17" s="15">
        <v>12.635839526538664</v>
      </c>
      <c r="U17" s="16"/>
      <c r="V17" s="16">
        <v>17003</v>
      </c>
      <c r="W17" s="16">
        <v>18199</v>
      </c>
      <c r="X17" s="16">
        <v>14314</v>
      </c>
      <c r="Y17" s="16">
        <v>9285</v>
      </c>
      <c r="Z17" s="16"/>
      <c r="AA17" s="16">
        <v>49516</v>
      </c>
      <c r="AB17" s="16">
        <v>58801</v>
      </c>
    </row>
    <row r="18" spans="1:28" s="30" customFormat="1" ht="15.5" x14ac:dyDescent="0.35">
      <c r="A18" s="15"/>
      <c r="B18" s="15" t="s">
        <v>58</v>
      </c>
      <c r="C18" s="15" t="s">
        <v>59</v>
      </c>
      <c r="D18" s="16">
        <v>3250</v>
      </c>
      <c r="E18" s="16">
        <v>2960</v>
      </c>
      <c r="F18" s="16">
        <v>1980</v>
      </c>
      <c r="G18" s="16">
        <v>950</v>
      </c>
      <c r="H18" s="16"/>
      <c r="I18" s="16">
        <v>8190</v>
      </c>
      <c r="J18" s="16">
        <v>9140</v>
      </c>
      <c r="K18" s="16"/>
      <c r="L18" s="17">
        <v>4920</v>
      </c>
      <c r="M18" s="16"/>
      <c r="N18" s="15">
        <v>21.947595894111291</v>
      </c>
      <c r="O18" s="15">
        <v>17.549060295251081</v>
      </c>
      <c r="P18" s="15">
        <v>13.982063413600734</v>
      </c>
      <c r="Q18" s="15">
        <v>10.034857927537763</v>
      </c>
      <c r="R18" s="15"/>
      <c r="S18" s="19">
        <f t="shared" si="0"/>
        <v>17.868051313378132</v>
      </c>
      <c r="T18" s="15">
        <v>16.527132343634161</v>
      </c>
      <c r="U18" s="16"/>
      <c r="V18" s="16">
        <v>14808</v>
      </c>
      <c r="W18" s="16">
        <v>16867</v>
      </c>
      <c r="X18" s="16">
        <v>14161</v>
      </c>
      <c r="Y18" s="16">
        <v>9467</v>
      </c>
      <c r="Z18" s="16"/>
      <c r="AA18" s="16">
        <v>45836</v>
      </c>
      <c r="AB18" s="16">
        <v>55303</v>
      </c>
    </row>
    <row r="19" spans="1:28" s="30" customFormat="1" ht="15.5" x14ac:dyDescent="0.35">
      <c r="A19" s="15"/>
      <c r="B19" s="15" t="s">
        <v>60</v>
      </c>
      <c r="C19" s="15" t="s">
        <v>61</v>
      </c>
      <c r="D19" s="16">
        <v>4000</v>
      </c>
      <c r="E19" s="16">
        <v>3810</v>
      </c>
      <c r="F19" s="16">
        <v>2620</v>
      </c>
      <c r="G19" s="16">
        <v>1190</v>
      </c>
      <c r="H19" s="16"/>
      <c r="I19" s="16">
        <v>10430</v>
      </c>
      <c r="J19" s="16">
        <v>11610</v>
      </c>
      <c r="K19" s="16"/>
      <c r="L19" s="17">
        <v>5980</v>
      </c>
      <c r="M19" s="16"/>
      <c r="N19" s="15">
        <v>18.445930366612867</v>
      </c>
      <c r="O19" s="15">
        <v>17.252309364245608</v>
      </c>
      <c r="P19" s="15">
        <v>15.520407558793911</v>
      </c>
      <c r="Q19" s="15">
        <v>11.388649631543689</v>
      </c>
      <c r="R19" s="15"/>
      <c r="S19" s="19">
        <f t="shared" si="0"/>
        <v>17.197032151690024</v>
      </c>
      <c r="T19" s="15">
        <v>16.329343591330396</v>
      </c>
      <c r="U19" s="16"/>
      <c r="V19" s="16">
        <v>21685</v>
      </c>
      <c r="W19" s="16">
        <v>22084</v>
      </c>
      <c r="X19" s="16">
        <v>16881</v>
      </c>
      <c r="Y19" s="16">
        <v>10449</v>
      </c>
      <c r="Z19" s="16"/>
      <c r="AA19" s="16">
        <v>60650</v>
      </c>
      <c r="AB19" s="16">
        <v>71099</v>
      </c>
    </row>
    <row r="20" spans="1:28" s="30" customFormat="1" ht="15.5" x14ac:dyDescent="0.35">
      <c r="A20" s="15"/>
      <c r="B20" s="15" t="s">
        <v>62</v>
      </c>
      <c r="C20" s="15" t="s">
        <v>63</v>
      </c>
      <c r="D20" s="16">
        <v>3640</v>
      </c>
      <c r="E20" s="16">
        <v>3560</v>
      </c>
      <c r="F20" s="16">
        <v>2670</v>
      </c>
      <c r="G20" s="16">
        <v>1300</v>
      </c>
      <c r="H20" s="16"/>
      <c r="I20" s="16">
        <v>9870</v>
      </c>
      <c r="J20" s="16">
        <v>11170</v>
      </c>
      <c r="K20" s="16"/>
      <c r="L20" s="17">
        <v>5680</v>
      </c>
      <c r="M20" s="16"/>
      <c r="N20" s="15">
        <v>17.237296964530945</v>
      </c>
      <c r="O20" s="15">
        <v>18.044503015864972</v>
      </c>
      <c r="P20" s="15">
        <v>19.440803844473571</v>
      </c>
      <c r="Q20" s="15">
        <v>14.63799121720527</v>
      </c>
      <c r="R20" s="15"/>
      <c r="S20" s="19">
        <f t="shared" si="0"/>
        <v>18.083547086844998</v>
      </c>
      <c r="T20" s="15">
        <v>17.601361466097288</v>
      </c>
      <c r="U20" s="16"/>
      <c r="V20" s="16">
        <v>21117</v>
      </c>
      <c r="W20" s="16">
        <v>19729</v>
      </c>
      <c r="X20" s="16">
        <v>13734</v>
      </c>
      <c r="Y20" s="16">
        <v>8881</v>
      </c>
      <c r="Z20" s="16"/>
      <c r="AA20" s="16">
        <v>54580</v>
      </c>
      <c r="AB20" s="16">
        <v>63461</v>
      </c>
    </row>
    <row r="21" spans="1:28" s="30" customFormat="1" ht="15.5" x14ac:dyDescent="0.35">
      <c r="A21" s="15"/>
      <c r="B21" s="15" t="s">
        <v>19</v>
      </c>
      <c r="C21" s="15" t="s">
        <v>20</v>
      </c>
      <c r="D21" s="16">
        <v>3890</v>
      </c>
      <c r="E21" s="16">
        <v>3780</v>
      </c>
      <c r="F21" s="16">
        <v>2890</v>
      </c>
      <c r="G21" s="16">
        <v>1440</v>
      </c>
      <c r="H21" s="16"/>
      <c r="I21" s="16">
        <v>10570</v>
      </c>
      <c r="J21" s="16">
        <v>12010</v>
      </c>
      <c r="K21" s="16"/>
      <c r="L21" s="17">
        <v>6450</v>
      </c>
      <c r="M21" s="16"/>
      <c r="N21" s="15">
        <v>29.923076923076923</v>
      </c>
      <c r="O21" s="15">
        <v>30.320044918585065</v>
      </c>
      <c r="P21" s="15">
        <v>31.519249645544772</v>
      </c>
      <c r="Q21" s="15">
        <v>25.10460251046025</v>
      </c>
      <c r="R21" s="15"/>
      <c r="S21" s="19">
        <f t="shared" si="0"/>
        <v>30.517380759902991</v>
      </c>
      <c r="T21" s="15">
        <v>29.748340433964131</v>
      </c>
      <c r="U21" s="16"/>
      <c r="V21" s="16">
        <v>13000</v>
      </c>
      <c r="W21" s="16">
        <v>12467</v>
      </c>
      <c r="X21" s="16">
        <v>9169</v>
      </c>
      <c r="Y21" s="16">
        <v>5736</v>
      </c>
      <c r="Z21" s="16"/>
      <c r="AA21" s="16">
        <v>34636</v>
      </c>
      <c r="AB21" s="16">
        <v>40372</v>
      </c>
    </row>
    <row r="22" spans="1:28" s="30" customFormat="1" ht="15.5" x14ac:dyDescent="0.35">
      <c r="A22" s="15"/>
      <c r="B22" s="15" t="s">
        <v>21</v>
      </c>
      <c r="C22" s="15" t="s">
        <v>22</v>
      </c>
      <c r="D22" s="16">
        <v>1180</v>
      </c>
      <c r="E22" s="16">
        <v>1300</v>
      </c>
      <c r="F22" s="16">
        <v>1060</v>
      </c>
      <c r="G22" s="16">
        <v>530</v>
      </c>
      <c r="H22" s="16"/>
      <c r="I22" s="16">
        <v>3550</v>
      </c>
      <c r="J22" s="16">
        <v>4080</v>
      </c>
      <c r="K22" s="16"/>
      <c r="L22" s="17">
        <v>2310</v>
      </c>
      <c r="M22" s="16"/>
      <c r="N22" s="15">
        <v>13.024282560706402</v>
      </c>
      <c r="O22" s="15">
        <v>13.591217982226869</v>
      </c>
      <c r="P22" s="15">
        <v>16.567677399187247</v>
      </c>
      <c r="Q22" s="15">
        <v>15.638831513720861</v>
      </c>
      <c r="R22" s="15"/>
      <c r="S22" s="19">
        <f t="shared" si="0"/>
        <v>14.186948007832795</v>
      </c>
      <c r="T22" s="15">
        <v>14.360129522736873</v>
      </c>
      <c r="U22" s="16"/>
      <c r="V22" s="16">
        <v>9060</v>
      </c>
      <c r="W22" s="16">
        <v>9565</v>
      </c>
      <c r="X22" s="16">
        <v>6398</v>
      </c>
      <c r="Y22" s="16">
        <v>3389</v>
      </c>
      <c r="Z22" s="16"/>
      <c r="AA22" s="16">
        <v>25023</v>
      </c>
      <c r="AB22" s="16">
        <v>28412</v>
      </c>
    </row>
    <row r="23" spans="1:28" s="30" customFormat="1" ht="15.5" x14ac:dyDescent="0.35">
      <c r="A23" s="15"/>
      <c r="B23" s="15" t="s">
        <v>64</v>
      </c>
      <c r="C23" s="15" t="s">
        <v>65</v>
      </c>
      <c r="D23" s="16">
        <v>1250</v>
      </c>
      <c r="E23" s="16">
        <v>1140</v>
      </c>
      <c r="F23" s="16">
        <v>830</v>
      </c>
      <c r="G23" s="16">
        <v>370</v>
      </c>
      <c r="H23" s="16"/>
      <c r="I23" s="16">
        <v>3210</v>
      </c>
      <c r="J23" s="16">
        <v>3580</v>
      </c>
      <c r="K23" s="16"/>
      <c r="L23" s="17">
        <v>1990</v>
      </c>
      <c r="M23" s="16"/>
      <c r="N23" s="15">
        <v>10.742523203850119</v>
      </c>
      <c r="O23" s="15">
        <v>9.5870826675637044</v>
      </c>
      <c r="P23" s="15">
        <v>9.636595843492394</v>
      </c>
      <c r="Q23" s="15">
        <v>6.8543905150055577</v>
      </c>
      <c r="R23" s="15"/>
      <c r="S23" s="19">
        <f t="shared" si="0"/>
        <v>9.9875544492843797</v>
      </c>
      <c r="T23" s="15">
        <v>9.5370025041291502</v>
      </c>
      <c r="U23" s="16"/>
      <c r="V23" s="16">
        <v>11636</v>
      </c>
      <c r="W23" s="16">
        <v>11891</v>
      </c>
      <c r="X23" s="16">
        <v>8613</v>
      </c>
      <c r="Y23" s="16">
        <v>5398</v>
      </c>
      <c r="Z23" s="16"/>
      <c r="AA23" s="16">
        <v>32140</v>
      </c>
      <c r="AB23" s="16">
        <v>37538</v>
      </c>
    </row>
    <row r="24" spans="1:28" s="30" customFormat="1" ht="15.5" x14ac:dyDescent="0.35">
      <c r="A24" s="15"/>
      <c r="B24" s="15" t="s">
        <v>23</v>
      </c>
      <c r="C24" s="15" t="s">
        <v>24</v>
      </c>
      <c r="D24" s="16">
        <v>5170</v>
      </c>
      <c r="E24" s="16">
        <v>5390</v>
      </c>
      <c r="F24" s="16">
        <v>3760</v>
      </c>
      <c r="G24" s="16">
        <v>1700</v>
      </c>
      <c r="H24" s="16"/>
      <c r="I24" s="16">
        <v>14320</v>
      </c>
      <c r="J24" s="16">
        <v>16020</v>
      </c>
      <c r="K24" s="16"/>
      <c r="L24" s="17">
        <v>8550</v>
      </c>
      <c r="M24" s="16"/>
      <c r="N24" s="15">
        <v>24.608501118568231</v>
      </c>
      <c r="O24" s="15">
        <v>26.167589086319058</v>
      </c>
      <c r="P24" s="15">
        <v>25.753424657534246</v>
      </c>
      <c r="Q24" s="15">
        <v>19.746776629109071</v>
      </c>
      <c r="R24" s="15"/>
      <c r="S24" s="19">
        <f t="shared" si="0"/>
        <v>25.477253722845912</v>
      </c>
      <c r="T24" s="15">
        <v>24.716119476672425</v>
      </c>
      <c r="U24" s="16"/>
      <c r="V24" s="16">
        <v>21009</v>
      </c>
      <c r="W24" s="16">
        <v>20598</v>
      </c>
      <c r="X24" s="16">
        <v>14600</v>
      </c>
      <c r="Y24" s="16">
        <v>8609</v>
      </c>
      <c r="Z24" s="16"/>
      <c r="AA24" s="16">
        <v>56207</v>
      </c>
      <c r="AB24" s="16">
        <v>64816</v>
      </c>
    </row>
    <row r="25" spans="1:28" s="30" customFormat="1" ht="15.5" x14ac:dyDescent="0.35">
      <c r="A25" s="15"/>
      <c r="B25" s="15" t="s">
        <v>25</v>
      </c>
      <c r="C25" s="15" t="s">
        <v>26</v>
      </c>
      <c r="D25" s="16">
        <v>5470</v>
      </c>
      <c r="E25" s="16">
        <v>5280</v>
      </c>
      <c r="F25" s="16">
        <v>3620</v>
      </c>
      <c r="G25" s="16">
        <v>1630</v>
      </c>
      <c r="H25" s="16"/>
      <c r="I25" s="16">
        <v>14370</v>
      </c>
      <c r="J25" s="16">
        <v>16000</v>
      </c>
      <c r="K25" s="16"/>
      <c r="L25" s="17">
        <v>8680</v>
      </c>
      <c r="M25" s="16"/>
      <c r="N25" s="15">
        <v>24.018617721963643</v>
      </c>
      <c r="O25" s="15">
        <v>24.308273099765206</v>
      </c>
      <c r="P25" s="15">
        <v>24.225389814628922</v>
      </c>
      <c r="Q25" s="15">
        <v>17.318317042073947</v>
      </c>
      <c r="R25" s="15"/>
      <c r="S25" s="19">
        <f t="shared" si="0"/>
        <v>24.176452774319461</v>
      </c>
      <c r="T25" s="15">
        <v>23.238925199709513</v>
      </c>
      <c r="U25" s="16"/>
      <c r="V25" s="16">
        <v>22774</v>
      </c>
      <c r="W25" s="16">
        <v>21721</v>
      </c>
      <c r="X25" s="16">
        <v>14943</v>
      </c>
      <c r="Y25" s="16">
        <v>9412</v>
      </c>
      <c r="Z25" s="16"/>
      <c r="AA25" s="16">
        <v>59438</v>
      </c>
      <c r="AB25" s="16">
        <v>68850</v>
      </c>
    </row>
    <row r="26" spans="1:28" s="30" customFormat="1" ht="15.5" x14ac:dyDescent="0.35">
      <c r="A26" s="15"/>
      <c r="B26" s="15" t="s">
        <v>66</v>
      </c>
      <c r="C26" s="15" t="s">
        <v>67</v>
      </c>
      <c r="D26" s="16">
        <v>2070</v>
      </c>
      <c r="E26" s="16">
        <v>2060</v>
      </c>
      <c r="F26" s="16">
        <v>1480</v>
      </c>
      <c r="G26" s="16">
        <v>680</v>
      </c>
      <c r="H26" s="16"/>
      <c r="I26" s="16">
        <v>5620</v>
      </c>
      <c r="J26" s="16">
        <v>6300</v>
      </c>
      <c r="K26" s="16"/>
      <c r="L26" s="17">
        <v>3390</v>
      </c>
      <c r="M26" s="16"/>
      <c r="N26" s="15">
        <v>13.079742196385693</v>
      </c>
      <c r="O26" s="15">
        <v>14.011699088559379</v>
      </c>
      <c r="P26" s="15">
        <v>14.36893203883495</v>
      </c>
      <c r="Q26" s="15">
        <v>10.90617481956696</v>
      </c>
      <c r="R26" s="15"/>
      <c r="S26" s="19">
        <f t="shared" si="0"/>
        <v>13.76506319192711</v>
      </c>
      <c r="T26" s="15">
        <v>13.386311964813121</v>
      </c>
      <c r="U26" s="16"/>
      <c r="V26" s="16">
        <v>15826</v>
      </c>
      <c r="W26" s="16">
        <v>14702</v>
      </c>
      <c r="X26" s="16">
        <v>10300</v>
      </c>
      <c r="Y26" s="16">
        <v>6235</v>
      </c>
      <c r="Z26" s="16"/>
      <c r="AA26" s="16">
        <v>40828</v>
      </c>
      <c r="AB26" s="16">
        <v>47063</v>
      </c>
    </row>
    <row r="27" spans="1:28" s="30" customFormat="1" ht="15.5" x14ac:dyDescent="0.35">
      <c r="A27" s="15"/>
      <c r="B27" s="15" t="s">
        <v>27</v>
      </c>
      <c r="C27" s="15" t="s">
        <v>28</v>
      </c>
      <c r="D27" s="16">
        <v>5470</v>
      </c>
      <c r="E27" s="16">
        <v>6160</v>
      </c>
      <c r="F27" s="16">
        <v>5010</v>
      </c>
      <c r="G27" s="16">
        <v>2640</v>
      </c>
      <c r="H27" s="16"/>
      <c r="I27" s="16">
        <v>16630</v>
      </c>
      <c r="J27" s="16">
        <v>19270</v>
      </c>
      <c r="K27" s="16"/>
      <c r="L27" s="17">
        <v>9520</v>
      </c>
      <c r="M27" s="16"/>
      <c r="N27" s="15">
        <v>19.984655292097475</v>
      </c>
      <c r="O27" s="15">
        <v>23.431853626992279</v>
      </c>
      <c r="P27" s="15">
        <v>25.730573673668534</v>
      </c>
      <c r="Q27" s="15">
        <v>21.856113916714961</v>
      </c>
      <c r="R27" s="15"/>
      <c r="S27" s="19">
        <f t="shared" si="0"/>
        <v>22.740014494537199</v>
      </c>
      <c r="T27" s="15">
        <v>22.614716582560732</v>
      </c>
      <c r="U27" s="16"/>
      <c r="V27" s="16">
        <v>27371</v>
      </c>
      <c r="W27" s="16">
        <v>26289</v>
      </c>
      <c r="X27" s="16">
        <v>19471</v>
      </c>
      <c r="Y27" s="16">
        <v>12079</v>
      </c>
      <c r="Z27" s="16"/>
      <c r="AA27" s="16">
        <v>73131</v>
      </c>
      <c r="AB27" s="16">
        <v>85210</v>
      </c>
    </row>
    <row r="28" spans="1:28" s="30" customFormat="1" ht="15.5" x14ac:dyDescent="0.35">
      <c r="A28" s="15"/>
      <c r="B28" s="15" t="s">
        <v>68</v>
      </c>
      <c r="C28" s="15" t="s">
        <v>69</v>
      </c>
      <c r="D28" s="16">
        <v>3360</v>
      </c>
      <c r="E28" s="16">
        <v>3660</v>
      </c>
      <c r="F28" s="16">
        <v>2850</v>
      </c>
      <c r="G28" s="16">
        <v>1520</v>
      </c>
      <c r="H28" s="16"/>
      <c r="I28" s="16">
        <v>9870</v>
      </c>
      <c r="J28" s="16">
        <v>11390</v>
      </c>
      <c r="K28" s="16"/>
      <c r="L28" s="17">
        <v>5800</v>
      </c>
      <c r="M28" s="16"/>
      <c r="N28" s="15">
        <v>14.883720930232558</v>
      </c>
      <c r="O28" s="15">
        <v>15.017232890201871</v>
      </c>
      <c r="P28" s="15">
        <v>15.349814186459849</v>
      </c>
      <c r="Q28" s="15">
        <v>13.585984983911334</v>
      </c>
      <c r="R28" s="15"/>
      <c r="S28" s="19">
        <f t="shared" si="0"/>
        <v>15.065482187013462</v>
      </c>
      <c r="T28" s="15">
        <v>14.849677974498709</v>
      </c>
      <c r="U28" s="16"/>
      <c r="V28" s="16">
        <v>22575</v>
      </c>
      <c r="W28" s="16">
        <v>24372</v>
      </c>
      <c r="X28" s="16">
        <v>18567</v>
      </c>
      <c r="Y28" s="16">
        <v>11188</v>
      </c>
      <c r="Z28" s="16"/>
      <c r="AA28" s="16">
        <v>65514</v>
      </c>
      <c r="AB28" s="16">
        <v>76702</v>
      </c>
    </row>
    <row r="29" spans="1:28" s="30" customFormat="1" ht="15.5" x14ac:dyDescent="0.35">
      <c r="A29" s="15"/>
      <c r="B29" s="15" t="s">
        <v>70</v>
      </c>
      <c r="C29" s="15" t="s">
        <v>71</v>
      </c>
      <c r="D29" s="16">
        <v>1050</v>
      </c>
      <c r="E29" s="16">
        <v>950</v>
      </c>
      <c r="F29" s="16">
        <v>730</v>
      </c>
      <c r="G29" s="16">
        <v>350</v>
      </c>
      <c r="H29" s="16"/>
      <c r="I29" s="16">
        <v>2730</v>
      </c>
      <c r="J29" s="16">
        <v>3080</v>
      </c>
      <c r="K29" s="16"/>
      <c r="L29" s="17">
        <v>1800</v>
      </c>
      <c r="M29" s="16"/>
      <c r="N29" s="15">
        <v>7.2368874491694806</v>
      </c>
      <c r="O29" s="15">
        <v>6.48154465443133</v>
      </c>
      <c r="P29" s="15">
        <v>7.3116987179487181</v>
      </c>
      <c r="Q29" s="15">
        <v>6.3647935988361519</v>
      </c>
      <c r="R29" s="15"/>
      <c r="S29" s="19">
        <f t="shared" si="0"/>
        <v>6.9731800766283518</v>
      </c>
      <c r="T29" s="15">
        <v>6.8982508006898255</v>
      </c>
      <c r="U29" s="16"/>
      <c r="V29" s="16">
        <v>14509</v>
      </c>
      <c r="W29" s="16">
        <v>14657</v>
      </c>
      <c r="X29" s="16">
        <v>9984</v>
      </c>
      <c r="Y29" s="16">
        <v>5499</v>
      </c>
      <c r="Z29" s="16"/>
      <c r="AA29" s="16">
        <v>39150</v>
      </c>
      <c r="AB29" s="16">
        <v>44649</v>
      </c>
    </row>
    <row r="30" spans="1:28" s="30" customFormat="1" ht="15.5" x14ac:dyDescent="0.35">
      <c r="A30" s="15"/>
      <c r="B30" s="15" t="s">
        <v>29</v>
      </c>
      <c r="C30" s="15" t="s">
        <v>30</v>
      </c>
      <c r="D30" s="16">
        <v>5260</v>
      </c>
      <c r="E30" s="16">
        <v>5260</v>
      </c>
      <c r="F30" s="16">
        <v>3670</v>
      </c>
      <c r="G30" s="16">
        <v>1810</v>
      </c>
      <c r="H30" s="16"/>
      <c r="I30" s="16">
        <v>14190</v>
      </c>
      <c r="J30" s="16">
        <v>16000</v>
      </c>
      <c r="K30" s="16"/>
      <c r="L30" s="17">
        <v>8650</v>
      </c>
      <c r="M30" s="16"/>
      <c r="N30" s="15">
        <v>24.179461248506019</v>
      </c>
      <c r="O30" s="15">
        <v>26.417558133694939</v>
      </c>
      <c r="P30" s="15">
        <v>26.743423449683014</v>
      </c>
      <c r="Q30" s="15">
        <v>20.847730937571988</v>
      </c>
      <c r="R30" s="15"/>
      <c r="S30" s="19">
        <f t="shared" si="0"/>
        <v>25.619267711417638</v>
      </c>
      <c r="T30" s="15">
        <v>24.97268612455127</v>
      </c>
      <c r="U30" s="16"/>
      <c r="V30" s="16">
        <v>21754</v>
      </c>
      <c r="W30" s="16">
        <v>19911</v>
      </c>
      <c r="X30" s="16">
        <v>13723</v>
      </c>
      <c r="Y30" s="16">
        <v>8682</v>
      </c>
      <c r="Z30" s="16"/>
      <c r="AA30" s="16">
        <v>55388</v>
      </c>
      <c r="AB30" s="16">
        <v>64070</v>
      </c>
    </row>
    <row r="31" spans="1:28" s="30" customFormat="1" ht="15.5" x14ac:dyDescent="0.35">
      <c r="A31" s="15"/>
      <c r="B31" s="15" t="s">
        <v>72</v>
      </c>
      <c r="C31" s="15" t="s">
        <v>73</v>
      </c>
      <c r="D31" s="16">
        <v>2070</v>
      </c>
      <c r="E31" s="16">
        <v>1910</v>
      </c>
      <c r="F31" s="16">
        <v>1390</v>
      </c>
      <c r="G31" s="16">
        <v>660</v>
      </c>
      <c r="H31" s="16"/>
      <c r="I31" s="16">
        <v>5360</v>
      </c>
      <c r="J31" s="16">
        <v>6030</v>
      </c>
      <c r="K31" s="16"/>
      <c r="L31" s="17">
        <v>3300</v>
      </c>
      <c r="M31" s="16"/>
      <c r="N31" s="15">
        <v>15.108386249178892</v>
      </c>
      <c r="O31" s="15">
        <v>13.11633017442659</v>
      </c>
      <c r="P31" s="15">
        <v>12.139737991266376</v>
      </c>
      <c r="Q31" s="15">
        <v>8.9382448537378121</v>
      </c>
      <c r="R31" s="15"/>
      <c r="S31" s="19">
        <f t="shared" si="0"/>
        <v>13.496839825749754</v>
      </c>
      <c r="T31" s="15">
        <v>12.803363271545958</v>
      </c>
      <c r="U31" s="16"/>
      <c r="V31" s="16">
        <v>13701</v>
      </c>
      <c r="W31" s="16">
        <v>14562</v>
      </c>
      <c r="X31" s="16">
        <v>11450</v>
      </c>
      <c r="Y31" s="16">
        <v>7384</v>
      </c>
      <c r="Z31" s="16"/>
      <c r="AA31" s="16">
        <v>39713</v>
      </c>
      <c r="AB31" s="16">
        <v>47097</v>
      </c>
    </row>
    <row r="32" spans="1:28" s="30" customFormat="1" ht="15.5" x14ac:dyDescent="0.35">
      <c r="A32" s="15"/>
      <c r="B32" s="15" t="s">
        <v>31</v>
      </c>
      <c r="C32" s="15" t="s">
        <v>32</v>
      </c>
      <c r="D32" s="16">
        <v>5650</v>
      </c>
      <c r="E32" s="16">
        <v>6360</v>
      </c>
      <c r="F32" s="16">
        <v>5330</v>
      </c>
      <c r="G32" s="16">
        <v>2860</v>
      </c>
      <c r="H32" s="16"/>
      <c r="I32" s="16">
        <v>17330</v>
      </c>
      <c r="J32" s="16">
        <v>20190</v>
      </c>
      <c r="K32" s="16"/>
      <c r="L32" s="17">
        <v>9620</v>
      </c>
      <c r="M32" s="16"/>
      <c r="N32" s="15">
        <v>26.698799735374728</v>
      </c>
      <c r="O32" s="15">
        <v>31.555445298933265</v>
      </c>
      <c r="P32" s="15">
        <v>38.783380630138979</v>
      </c>
      <c r="Q32" s="15">
        <v>35.29992594421131</v>
      </c>
      <c r="R32" s="15"/>
      <c r="S32" s="19">
        <f t="shared" si="0"/>
        <v>31.474754812931348</v>
      </c>
      <c r="T32" s="15">
        <v>31.96542224755391</v>
      </c>
      <c r="U32" s="16"/>
      <c r="V32" s="16">
        <v>21162</v>
      </c>
      <c r="W32" s="16">
        <v>20155</v>
      </c>
      <c r="X32" s="16">
        <v>13743</v>
      </c>
      <c r="Y32" s="16">
        <v>8102</v>
      </c>
      <c r="Z32" s="16"/>
      <c r="AA32" s="16">
        <v>55060</v>
      </c>
      <c r="AB32" s="16">
        <v>63162</v>
      </c>
    </row>
    <row r="33" spans="1:28" s="30" customFormat="1" ht="15.5" x14ac:dyDescent="0.35">
      <c r="A33" s="15"/>
      <c r="B33" s="15" t="s">
        <v>74</v>
      </c>
      <c r="C33" s="15" t="s">
        <v>75</v>
      </c>
      <c r="D33" s="16">
        <v>4470</v>
      </c>
      <c r="E33" s="16">
        <v>4710</v>
      </c>
      <c r="F33" s="16">
        <v>3450</v>
      </c>
      <c r="G33" s="16">
        <v>1650</v>
      </c>
      <c r="H33" s="16"/>
      <c r="I33" s="16">
        <v>12630</v>
      </c>
      <c r="J33" s="16">
        <v>14280</v>
      </c>
      <c r="K33" s="16"/>
      <c r="L33" s="17">
        <v>7340</v>
      </c>
      <c r="M33" s="16"/>
      <c r="N33" s="15">
        <v>20.482038123167158</v>
      </c>
      <c r="O33" s="15">
        <v>22.240060440079329</v>
      </c>
      <c r="P33" s="15">
        <v>23.351834303506159</v>
      </c>
      <c r="Q33" s="15">
        <v>18.147822261328642</v>
      </c>
      <c r="R33" s="15"/>
      <c r="S33" s="19">
        <f t="shared" si="0"/>
        <v>21.860288008861811</v>
      </c>
      <c r="T33" s="15">
        <v>21.355506370760306</v>
      </c>
      <c r="U33" s="16"/>
      <c r="V33" s="16">
        <v>21824</v>
      </c>
      <c r="W33" s="16">
        <v>21178</v>
      </c>
      <c r="X33" s="16">
        <v>14774</v>
      </c>
      <c r="Y33" s="16">
        <v>9092</v>
      </c>
      <c r="Z33" s="16"/>
      <c r="AA33" s="16">
        <v>57776</v>
      </c>
      <c r="AB33" s="16">
        <v>66868</v>
      </c>
    </row>
    <row r="34" spans="1:28" s="30" customFormat="1" ht="15.5" x14ac:dyDescent="0.35">
      <c r="A34" s="15"/>
      <c r="B34" s="15" t="s">
        <v>33</v>
      </c>
      <c r="C34" s="15" t="s">
        <v>34</v>
      </c>
      <c r="D34" s="16">
        <v>3390</v>
      </c>
      <c r="E34" s="16">
        <v>3400</v>
      </c>
      <c r="F34" s="16">
        <v>2380</v>
      </c>
      <c r="G34" s="16">
        <v>1160</v>
      </c>
      <c r="H34" s="16"/>
      <c r="I34" s="16">
        <v>9170</v>
      </c>
      <c r="J34" s="16">
        <v>10330</v>
      </c>
      <c r="K34" s="16"/>
      <c r="L34" s="17">
        <v>5380</v>
      </c>
      <c r="M34" s="16"/>
      <c r="N34" s="15">
        <v>14.961602965839878</v>
      </c>
      <c r="O34" s="15">
        <v>18.139137857447714</v>
      </c>
      <c r="P34" s="15">
        <v>19.373219373219371</v>
      </c>
      <c r="Q34" s="15">
        <v>16.882549847183817</v>
      </c>
      <c r="R34" s="15"/>
      <c r="S34" s="19">
        <f t="shared" si="0"/>
        <v>17.0804850336208</v>
      </c>
      <c r="T34" s="15">
        <v>17.058027015423232</v>
      </c>
      <c r="U34" s="16"/>
      <c r="V34" s="16">
        <v>22658</v>
      </c>
      <c r="W34" s="16">
        <v>18744</v>
      </c>
      <c r="X34" s="16">
        <v>12285</v>
      </c>
      <c r="Y34" s="16">
        <v>6871</v>
      </c>
      <c r="Z34" s="16"/>
      <c r="AA34" s="16">
        <v>53687</v>
      </c>
      <c r="AB34" s="16">
        <v>60558</v>
      </c>
    </row>
    <row r="35" spans="1:28" s="30" customFormat="1" ht="15.5" x14ac:dyDescent="0.35">
      <c r="A35" s="15"/>
      <c r="B35" s="15" t="s">
        <v>35</v>
      </c>
      <c r="C35" s="15" t="s">
        <v>36</v>
      </c>
      <c r="D35" s="16">
        <v>2610</v>
      </c>
      <c r="E35" s="16">
        <v>2870</v>
      </c>
      <c r="F35" s="16">
        <v>2440</v>
      </c>
      <c r="G35" s="16">
        <v>1170</v>
      </c>
      <c r="H35" s="16"/>
      <c r="I35" s="16">
        <v>7920</v>
      </c>
      <c r="J35" s="16">
        <v>9090</v>
      </c>
      <c r="K35" s="16"/>
      <c r="L35" s="17">
        <v>4750</v>
      </c>
      <c r="M35" s="16"/>
      <c r="N35" s="15">
        <v>18.983198778092952</v>
      </c>
      <c r="O35" s="15">
        <v>22.407870081199249</v>
      </c>
      <c r="P35" s="15">
        <v>26.763189645716796</v>
      </c>
      <c r="Q35" s="15">
        <v>22.341034943670042</v>
      </c>
      <c r="R35" s="15"/>
      <c r="S35" s="19">
        <f t="shared" si="0"/>
        <v>22.201042776251612</v>
      </c>
      <c r="T35" s="15">
        <v>22.218963115054631</v>
      </c>
      <c r="U35" s="16"/>
      <c r="V35" s="16">
        <v>13749</v>
      </c>
      <c r="W35" s="16">
        <v>12808</v>
      </c>
      <c r="X35" s="16">
        <v>9117</v>
      </c>
      <c r="Y35" s="16">
        <v>5237</v>
      </c>
      <c r="Z35" s="16"/>
      <c r="AA35" s="16">
        <v>35674</v>
      </c>
      <c r="AB35" s="16">
        <v>40911</v>
      </c>
    </row>
    <row r="36" spans="1:28" s="30" customFormat="1" ht="15.5" x14ac:dyDescent="0.35">
      <c r="A36" s="15"/>
      <c r="B36" s="15"/>
      <c r="C36" s="15"/>
      <c r="D36" s="16"/>
      <c r="E36" s="16"/>
      <c r="F36" s="16"/>
      <c r="G36" s="16"/>
      <c r="H36" s="16"/>
      <c r="I36" s="16"/>
      <c r="J36" s="16"/>
      <c r="K36" s="16"/>
      <c r="L36" s="17"/>
      <c r="M36" s="16"/>
      <c r="N36" s="15"/>
      <c r="O36" s="15"/>
      <c r="P36" s="15"/>
      <c r="Q36" s="15"/>
      <c r="R36" s="15"/>
      <c r="S36" s="19"/>
      <c r="T36" s="15"/>
      <c r="U36" s="16"/>
      <c r="V36" s="16"/>
      <c r="W36" s="16"/>
      <c r="X36" s="16"/>
      <c r="Y36" s="16"/>
      <c r="Z36" s="16"/>
      <c r="AA36" s="16"/>
      <c r="AB36" s="16"/>
    </row>
    <row r="37" spans="1:28" s="30" customFormat="1" ht="15.5" x14ac:dyDescent="0.35">
      <c r="A37" s="15"/>
      <c r="B37" s="15" t="s">
        <v>99</v>
      </c>
      <c r="C37" s="15" t="s">
        <v>76</v>
      </c>
      <c r="D37" s="16">
        <v>52380</v>
      </c>
      <c r="E37" s="16">
        <v>55130</v>
      </c>
      <c r="F37" s="16">
        <v>41940</v>
      </c>
      <c r="G37" s="16">
        <v>20880</v>
      </c>
      <c r="H37" s="16"/>
      <c r="I37" s="16">
        <v>149410</v>
      </c>
      <c r="J37" s="16">
        <v>170310</v>
      </c>
      <c r="K37" s="16"/>
      <c r="L37" s="17">
        <v>88630</v>
      </c>
      <c r="M37" s="16"/>
      <c r="N37" s="19">
        <f t="shared" ref="N37:Q38" si="1">D37/V37*100</f>
        <v>22.061053269988882</v>
      </c>
      <c r="O37" s="19">
        <f t="shared" si="1"/>
        <v>24.295762233817513</v>
      </c>
      <c r="P37" s="19">
        <f t="shared" si="1"/>
        <v>26.184515299273905</v>
      </c>
      <c r="Q37" s="19">
        <f t="shared" si="1"/>
        <v>21.897121283624351</v>
      </c>
      <c r="R37" s="19"/>
      <c r="S37" s="19">
        <f>I37/AA37*100</f>
        <v>23.924165152158075</v>
      </c>
      <c r="T37" s="19">
        <f>J37/AB37*100</f>
        <v>23.658438329142761</v>
      </c>
      <c r="U37" s="16"/>
      <c r="V37" s="16">
        <f t="shared" ref="V37:AB37" si="2">V3+V9+V14+V15+V16+V21+V22+V24+V25+V27+V30+V32+V34+V35</f>
        <v>237432</v>
      </c>
      <c r="W37" s="16">
        <f t="shared" si="2"/>
        <v>226912</v>
      </c>
      <c r="X37" s="16">
        <f t="shared" si="2"/>
        <v>160171</v>
      </c>
      <c r="Y37" s="16">
        <f t="shared" si="2"/>
        <v>95355</v>
      </c>
      <c r="Z37" s="16"/>
      <c r="AA37" s="16">
        <f t="shared" si="2"/>
        <v>624515</v>
      </c>
      <c r="AB37" s="16">
        <f t="shared" si="2"/>
        <v>719870</v>
      </c>
    </row>
    <row r="38" spans="1:28" s="30" customFormat="1" ht="15.5" x14ac:dyDescent="0.35">
      <c r="A38" s="15"/>
      <c r="B38" s="15" t="s">
        <v>100</v>
      </c>
      <c r="C38" s="15" t="s">
        <v>37</v>
      </c>
      <c r="D38" s="16">
        <v>70790</v>
      </c>
      <c r="E38" s="16">
        <v>69290</v>
      </c>
      <c r="F38" s="16">
        <v>48830</v>
      </c>
      <c r="G38" s="16">
        <v>23820</v>
      </c>
      <c r="H38" s="16"/>
      <c r="I38" s="16">
        <v>188890</v>
      </c>
      <c r="J38" s="16">
        <v>212720</v>
      </c>
      <c r="K38" s="16"/>
      <c r="L38" s="17">
        <v>111350</v>
      </c>
      <c r="M38" s="16"/>
      <c r="N38" s="19">
        <f t="shared" si="1"/>
        <v>18.442147823753611</v>
      </c>
      <c r="O38" s="19">
        <f t="shared" si="1"/>
        <v>17.465278652988179</v>
      </c>
      <c r="P38" s="19">
        <f t="shared" si="1"/>
        <v>16.557706132081869</v>
      </c>
      <c r="Q38" s="19">
        <f t="shared" si="1"/>
        <v>12.92998159838891</v>
      </c>
      <c r="R38" s="19"/>
      <c r="S38" s="19">
        <f>I38/AA38*100</f>
        <v>17.563206249819849</v>
      </c>
      <c r="T38" s="19">
        <f>J38/AB38*100</f>
        <v>16.886426240960219</v>
      </c>
      <c r="U38" s="16"/>
      <c r="V38" s="16">
        <f t="shared" ref="V38:AB38" si="3">V4+V5+V6+V7+V8+V10+V11+V12+V13+V17+V18+V19+V20+V23+V26+V28+V29+V31+V33</f>
        <v>383849</v>
      </c>
      <c r="W38" s="16">
        <f t="shared" si="3"/>
        <v>396730</v>
      </c>
      <c r="X38" s="16">
        <f t="shared" si="3"/>
        <v>294908</v>
      </c>
      <c r="Y38" s="16">
        <f t="shared" si="3"/>
        <v>184223</v>
      </c>
      <c r="Z38" s="16"/>
      <c r="AA38" s="16">
        <f>AA4+AA5+AA6+AA7+AA8+AA10+AA11+AA12+AA13+AA17+AA18+AA19+AA20+AA23+AA26+AA28+AA29+AA31+AA33</f>
        <v>1075487</v>
      </c>
      <c r="AB38" s="16">
        <f t="shared" si="3"/>
        <v>1259710</v>
      </c>
    </row>
    <row r="39" spans="1:28" x14ac:dyDescent="0.35">
      <c r="A39" s="15"/>
      <c r="B39" s="15"/>
      <c r="C39" s="15"/>
      <c r="D39" s="16"/>
      <c r="E39" s="16"/>
      <c r="F39" s="16"/>
      <c r="G39" s="16"/>
      <c r="H39" s="16"/>
      <c r="I39" s="16"/>
      <c r="J39" s="16"/>
      <c r="K39" s="16"/>
      <c r="L39" s="17"/>
      <c r="M39" s="16"/>
      <c r="N39" s="15"/>
      <c r="O39" s="15"/>
      <c r="P39" s="15"/>
      <c r="Q39" s="15"/>
      <c r="R39" s="15"/>
      <c r="S39" s="15"/>
      <c r="T39" s="15"/>
      <c r="U39" s="16"/>
      <c r="V39" s="16"/>
      <c r="W39" s="16"/>
      <c r="X39" s="16"/>
      <c r="Y39" s="16"/>
      <c r="Z39" s="16"/>
      <c r="AA39" s="16"/>
      <c r="AB39" s="16"/>
    </row>
    <row r="40" spans="1:28" x14ac:dyDescent="0.35">
      <c r="A40" s="33"/>
      <c r="B40" s="33" t="s">
        <v>89</v>
      </c>
      <c r="C40" s="15" t="s">
        <v>78</v>
      </c>
      <c r="D40" s="16">
        <v>42280</v>
      </c>
      <c r="E40" s="16">
        <v>39210</v>
      </c>
      <c r="F40" s="16">
        <v>28130</v>
      </c>
      <c r="G40" s="16">
        <v>13630</v>
      </c>
      <c r="H40" s="16"/>
      <c r="I40" s="16">
        <v>109620</v>
      </c>
      <c r="J40" s="16">
        <v>123240</v>
      </c>
      <c r="K40" s="16"/>
      <c r="L40" s="17">
        <v>67290</v>
      </c>
      <c r="M40" s="16"/>
      <c r="N40" s="15">
        <v>27.855923995757042</v>
      </c>
      <c r="O40" s="15">
        <v>22.908122129912012</v>
      </c>
      <c r="P40" s="15">
        <v>20.110094366599942</v>
      </c>
      <c r="Q40" s="15">
        <v>14.442384105960265</v>
      </c>
      <c r="R40" s="15"/>
      <c r="S40" s="15">
        <v>23.685080473528757</v>
      </c>
      <c r="T40" s="15">
        <v>22.117810903843875</v>
      </c>
      <c r="U40" s="16"/>
      <c r="V40" s="16">
        <v>151781</v>
      </c>
      <c r="W40" s="16">
        <v>171162</v>
      </c>
      <c r="X40" s="16">
        <v>139880</v>
      </c>
      <c r="Y40" s="16">
        <v>94375</v>
      </c>
      <c r="Z40" s="16"/>
      <c r="AA40" s="16">
        <v>462823</v>
      </c>
      <c r="AB40" s="16">
        <v>557198</v>
      </c>
    </row>
    <row r="41" spans="1:28" x14ac:dyDescent="0.35">
      <c r="A41" s="33"/>
      <c r="B41" s="33" t="s">
        <v>90</v>
      </c>
      <c r="C41" s="15" t="s">
        <v>79</v>
      </c>
      <c r="D41" s="16">
        <v>105950</v>
      </c>
      <c r="E41" s="16">
        <v>101300</v>
      </c>
      <c r="F41" s="16">
        <v>74830</v>
      </c>
      <c r="G41" s="16">
        <v>36810</v>
      </c>
      <c r="H41" s="16"/>
      <c r="I41" s="16">
        <v>282080</v>
      </c>
      <c r="J41" s="16">
        <v>318890</v>
      </c>
      <c r="K41" s="16"/>
      <c r="L41" s="17">
        <v>170410</v>
      </c>
      <c r="M41" s="16"/>
      <c r="N41" s="15">
        <v>24.064997069953165</v>
      </c>
      <c r="O41" s="15">
        <v>20.509726428999496</v>
      </c>
      <c r="P41" s="15">
        <v>18.689091245123553</v>
      </c>
      <c r="Q41" s="15">
        <v>14.053963248179782</v>
      </c>
      <c r="R41" s="15"/>
      <c r="S41" s="15">
        <v>21.136364317548999</v>
      </c>
      <c r="T41" s="15">
        <v>19.974431424918777</v>
      </c>
      <c r="U41" s="16"/>
      <c r="V41" s="16">
        <v>440266</v>
      </c>
      <c r="W41" s="16">
        <v>493912</v>
      </c>
      <c r="X41" s="16">
        <v>400394</v>
      </c>
      <c r="Y41" s="16">
        <v>261919</v>
      </c>
      <c r="Z41" s="16"/>
      <c r="AA41" s="16">
        <v>1334572</v>
      </c>
      <c r="AB41" s="16">
        <v>1596491</v>
      </c>
    </row>
    <row r="42" spans="1:28" x14ac:dyDescent="0.35">
      <c r="A42" s="33"/>
      <c r="B42" s="33" t="s">
        <v>91</v>
      </c>
      <c r="C42" s="15" t="s">
        <v>80</v>
      </c>
      <c r="D42" s="16">
        <v>79690</v>
      </c>
      <c r="E42" s="16">
        <v>74450</v>
      </c>
      <c r="F42" s="16">
        <v>52190</v>
      </c>
      <c r="G42" s="16">
        <v>24460</v>
      </c>
      <c r="H42" s="16"/>
      <c r="I42" s="16">
        <v>206330</v>
      </c>
      <c r="J42" s="16">
        <v>230800</v>
      </c>
      <c r="K42" s="16"/>
      <c r="L42" s="17">
        <v>120810</v>
      </c>
      <c r="M42" s="16"/>
      <c r="N42" s="15">
        <v>23.853496607110252</v>
      </c>
      <c r="O42" s="15">
        <v>19.926823458247352</v>
      </c>
      <c r="P42" s="15">
        <v>17.427047820032922</v>
      </c>
      <c r="Q42" s="15">
        <v>12.478891490783681</v>
      </c>
      <c r="R42" s="15"/>
      <c r="S42" s="15">
        <v>20.486012857745674</v>
      </c>
      <c r="T42" s="15">
        <v>19.182404050579045</v>
      </c>
      <c r="U42" s="16"/>
      <c r="V42" s="16">
        <v>334081</v>
      </c>
      <c r="W42" s="16">
        <v>373617</v>
      </c>
      <c r="X42" s="16">
        <v>299477</v>
      </c>
      <c r="Y42" s="16">
        <v>196011</v>
      </c>
      <c r="Z42" s="16"/>
      <c r="AA42" s="16">
        <v>1007175</v>
      </c>
      <c r="AB42" s="16">
        <v>1203186</v>
      </c>
    </row>
    <row r="43" spans="1:28" x14ac:dyDescent="0.35">
      <c r="A43" s="33"/>
      <c r="B43" s="33" t="s">
        <v>92</v>
      </c>
      <c r="C43" s="15" t="s">
        <v>81</v>
      </c>
      <c r="D43" s="16">
        <v>58370</v>
      </c>
      <c r="E43" s="16">
        <v>54180</v>
      </c>
      <c r="F43" s="16">
        <v>38220</v>
      </c>
      <c r="G43" s="16">
        <v>17400</v>
      </c>
      <c r="H43" s="16"/>
      <c r="I43" s="16">
        <v>150780</v>
      </c>
      <c r="J43" s="16">
        <v>168180</v>
      </c>
      <c r="K43" s="16"/>
      <c r="L43" s="17">
        <v>88310</v>
      </c>
      <c r="M43" s="16"/>
      <c r="N43" s="15">
        <v>21.071137198841935</v>
      </c>
      <c r="O43" s="15">
        <v>17.281194182189331</v>
      </c>
      <c r="P43" s="15">
        <v>14.776782434882795</v>
      </c>
      <c r="Q43" s="15">
        <v>10.279313767191265</v>
      </c>
      <c r="R43" s="15"/>
      <c r="S43" s="15">
        <v>17.755890073164441</v>
      </c>
      <c r="T43" s="15">
        <v>16.513248008012134</v>
      </c>
      <c r="U43" s="16"/>
      <c r="V43" s="16">
        <v>277014</v>
      </c>
      <c r="W43" s="16">
        <v>313520</v>
      </c>
      <c r="X43" s="16">
        <v>258649</v>
      </c>
      <c r="Y43" s="16">
        <v>169272</v>
      </c>
      <c r="Z43" s="16"/>
      <c r="AA43" s="16">
        <v>849183</v>
      </c>
      <c r="AB43" s="16">
        <v>1018455</v>
      </c>
    </row>
    <row r="44" spans="1:28" x14ac:dyDescent="0.35">
      <c r="A44" s="33"/>
      <c r="B44" s="33" t="s">
        <v>93</v>
      </c>
      <c r="C44" s="15" t="s">
        <v>82</v>
      </c>
      <c r="D44" s="16">
        <v>87610</v>
      </c>
      <c r="E44" s="16">
        <v>84050</v>
      </c>
      <c r="F44" s="16">
        <v>59750</v>
      </c>
      <c r="G44" s="16">
        <v>27920</v>
      </c>
      <c r="H44" s="16"/>
      <c r="I44" s="16">
        <v>231410</v>
      </c>
      <c r="J44" s="16">
        <v>259340</v>
      </c>
      <c r="K44" s="16"/>
      <c r="L44" s="17">
        <v>132050</v>
      </c>
      <c r="M44" s="16"/>
      <c r="N44" s="15">
        <v>24.100196960860906</v>
      </c>
      <c r="O44" s="15">
        <v>20.449972384629795</v>
      </c>
      <c r="P44" s="15">
        <v>17.961389775685539</v>
      </c>
      <c r="Q44" s="15">
        <v>12.935507783543365</v>
      </c>
      <c r="R44" s="15"/>
      <c r="S44" s="15">
        <v>20.900752810054328</v>
      </c>
      <c r="T44" s="15">
        <v>19.602048336199239</v>
      </c>
      <c r="U44" s="16"/>
      <c r="V44" s="16">
        <v>363524</v>
      </c>
      <c r="W44" s="16">
        <v>411003</v>
      </c>
      <c r="X44" s="16">
        <v>332658</v>
      </c>
      <c r="Y44" s="16">
        <v>215840</v>
      </c>
      <c r="Z44" s="16"/>
      <c r="AA44" s="16">
        <v>1107185</v>
      </c>
      <c r="AB44" s="16">
        <v>1323025</v>
      </c>
    </row>
    <row r="45" spans="1:28" x14ac:dyDescent="0.35">
      <c r="A45" s="33"/>
      <c r="B45" s="33" t="s">
        <v>94</v>
      </c>
      <c r="C45" s="15" t="s">
        <v>95</v>
      </c>
      <c r="D45" s="16">
        <v>65090</v>
      </c>
      <c r="E45" s="16">
        <v>60730</v>
      </c>
      <c r="F45" s="16">
        <v>43150</v>
      </c>
      <c r="G45" s="16">
        <v>19440</v>
      </c>
      <c r="H45" s="16"/>
      <c r="I45" s="16">
        <v>168980</v>
      </c>
      <c r="J45" s="16">
        <v>188410</v>
      </c>
      <c r="K45" s="16"/>
      <c r="L45" s="17">
        <v>100110</v>
      </c>
      <c r="M45" s="16"/>
      <c r="N45" s="15">
        <v>17.433109248198839</v>
      </c>
      <c r="O45" s="15">
        <v>14.544365944198301</v>
      </c>
      <c r="P45" s="15">
        <v>12.718108936571562</v>
      </c>
      <c r="Q45" s="15">
        <v>8.9381365088852629</v>
      </c>
      <c r="R45" s="15"/>
      <c r="S45" s="15">
        <v>14.951336046717396</v>
      </c>
      <c r="T45" s="15">
        <v>13.980166135512857</v>
      </c>
      <c r="U45" s="16"/>
      <c r="V45" s="16">
        <v>373370</v>
      </c>
      <c r="W45" s="16">
        <v>417550</v>
      </c>
      <c r="X45" s="16">
        <v>339280</v>
      </c>
      <c r="Y45" s="16">
        <v>217495</v>
      </c>
      <c r="Z45" s="16"/>
      <c r="AA45" s="16">
        <v>1130200</v>
      </c>
      <c r="AB45" s="16">
        <v>1347695</v>
      </c>
    </row>
    <row r="46" spans="1:28" x14ac:dyDescent="0.35">
      <c r="A46" s="33"/>
      <c r="B46" s="33" t="s">
        <v>96</v>
      </c>
      <c r="C46" s="15" t="s">
        <v>83</v>
      </c>
      <c r="D46" s="16">
        <v>123130</v>
      </c>
      <c r="E46" s="16">
        <v>124430</v>
      </c>
      <c r="F46" s="16">
        <v>90760</v>
      </c>
      <c r="G46" s="16">
        <v>44700</v>
      </c>
      <c r="H46" s="16"/>
      <c r="I46" s="16">
        <v>338310</v>
      </c>
      <c r="J46" s="16">
        <v>383010</v>
      </c>
      <c r="K46" s="16"/>
      <c r="L46" s="17">
        <v>199990</v>
      </c>
      <c r="M46" s="16"/>
      <c r="N46" s="15">
        <v>19.818729367226744</v>
      </c>
      <c r="O46" s="15">
        <v>19.952152035943698</v>
      </c>
      <c r="P46" s="15">
        <v>19.943789979322272</v>
      </c>
      <c r="Q46" s="15">
        <v>15.988382490753922</v>
      </c>
      <c r="R46" s="15"/>
      <c r="S46" s="15">
        <v>19.900564822864915</v>
      </c>
      <c r="T46" s="15">
        <v>19.348043524383961</v>
      </c>
      <c r="U46" s="16"/>
      <c r="V46" s="16">
        <v>621281</v>
      </c>
      <c r="W46" s="16">
        <v>623642</v>
      </c>
      <c r="X46" s="16">
        <v>455079</v>
      </c>
      <c r="Y46" s="16">
        <v>279578</v>
      </c>
      <c r="Z46" s="16"/>
      <c r="AA46" s="16">
        <v>1700002</v>
      </c>
      <c r="AB46" s="16">
        <v>1979580</v>
      </c>
    </row>
    <row r="47" spans="1:28" x14ac:dyDescent="0.35">
      <c r="A47" s="33"/>
      <c r="B47" s="33" t="s">
        <v>97</v>
      </c>
      <c r="C47" s="15" t="s">
        <v>84</v>
      </c>
      <c r="D47" s="16">
        <v>84810</v>
      </c>
      <c r="E47" s="16">
        <v>76170</v>
      </c>
      <c r="F47" s="16">
        <v>54090</v>
      </c>
      <c r="G47" s="16">
        <v>24280</v>
      </c>
      <c r="H47" s="16"/>
      <c r="I47" s="16">
        <v>215080</v>
      </c>
      <c r="J47" s="16">
        <v>239360</v>
      </c>
      <c r="K47" s="16"/>
      <c r="L47" s="17">
        <v>127650</v>
      </c>
      <c r="M47" s="16"/>
      <c r="N47" s="15">
        <v>15.48953392593296</v>
      </c>
      <c r="O47" s="15">
        <v>12.236832592997196</v>
      </c>
      <c r="P47" s="15">
        <v>10.687843442556547</v>
      </c>
      <c r="Q47" s="15">
        <v>7.5535797061321501</v>
      </c>
      <c r="R47" s="15"/>
      <c r="S47" s="15">
        <v>12.832284758827864</v>
      </c>
      <c r="T47" s="15">
        <v>11.982846747119682</v>
      </c>
      <c r="U47" s="16"/>
      <c r="V47" s="16">
        <v>547531</v>
      </c>
      <c r="W47" s="16">
        <v>622465</v>
      </c>
      <c r="X47" s="16">
        <v>506089</v>
      </c>
      <c r="Y47" s="16">
        <v>321437</v>
      </c>
      <c r="Z47" s="16"/>
      <c r="AA47" s="16">
        <v>1676085</v>
      </c>
      <c r="AB47" s="16">
        <v>1997522</v>
      </c>
    </row>
    <row r="48" spans="1:28" x14ac:dyDescent="0.35">
      <c r="A48" s="33"/>
      <c r="B48" s="33" t="s">
        <v>98</v>
      </c>
      <c r="C48" s="15" t="s">
        <v>85</v>
      </c>
      <c r="D48" s="16">
        <v>53570</v>
      </c>
      <c r="E48" s="16">
        <v>48280</v>
      </c>
      <c r="F48" s="16">
        <v>34590</v>
      </c>
      <c r="G48" s="16">
        <v>16480</v>
      </c>
      <c r="H48" s="16"/>
      <c r="I48" s="16">
        <v>136440</v>
      </c>
      <c r="J48" s="16">
        <v>152920</v>
      </c>
      <c r="K48" s="16"/>
      <c r="L48" s="17">
        <v>82560</v>
      </c>
      <c r="M48" s="16"/>
      <c r="N48" s="15">
        <v>17.547709986176717</v>
      </c>
      <c r="O48" s="15">
        <v>13.946662969125532</v>
      </c>
      <c r="P48" s="15">
        <v>11.904802877252155</v>
      </c>
      <c r="Q48" s="15">
        <v>8.6059238835275931</v>
      </c>
      <c r="R48" s="15"/>
      <c r="S48" s="15">
        <v>14.48387654947437</v>
      </c>
      <c r="T48" s="15">
        <v>13.490850094705909</v>
      </c>
      <c r="U48" s="16"/>
      <c r="V48" s="16">
        <v>305282</v>
      </c>
      <c r="W48" s="16">
        <v>346176</v>
      </c>
      <c r="X48" s="16">
        <v>290555</v>
      </c>
      <c r="Y48" s="16">
        <v>191496</v>
      </c>
      <c r="Z48" s="16"/>
      <c r="AA48" s="16">
        <v>942013</v>
      </c>
      <c r="AB48" s="16">
        <v>1133509</v>
      </c>
    </row>
    <row r="49" spans="1:30" x14ac:dyDescent="0.35">
      <c r="A49" s="15"/>
      <c r="B49" s="15" t="s">
        <v>151</v>
      </c>
      <c r="C49" s="15" t="s">
        <v>150</v>
      </c>
      <c r="D49" s="16">
        <v>700500</v>
      </c>
      <c r="E49" s="16">
        <v>662800</v>
      </c>
      <c r="F49" s="16">
        <v>475710</v>
      </c>
      <c r="G49" s="16">
        <v>225120</v>
      </c>
      <c r="H49" s="16"/>
      <c r="I49" s="16">
        <v>1839030</v>
      </c>
      <c r="J49" s="16">
        <v>2064150</v>
      </c>
      <c r="K49" s="16"/>
      <c r="L49" s="17">
        <v>1089180</v>
      </c>
      <c r="M49" s="16"/>
      <c r="N49" s="15">
        <v>20.517672144880247</v>
      </c>
      <c r="O49" s="15">
        <v>17.566704045828214</v>
      </c>
      <c r="P49" s="15">
        <v>15.741244137692787</v>
      </c>
      <c r="Q49" s="15">
        <v>11.559892226804346</v>
      </c>
      <c r="R49" s="15"/>
      <c r="S49" s="15">
        <v>18.013391401003677</v>
      </c>
      <c r="T49" s="15">
        <v>16.979580165968269</v>
      </c>
      <c r="U49" s="16"/>
      <c r="V49" s="16">
        <v>3414130</v>
      </c>
      <c r="W49" s="16">
        <v>3773047</v>
      </c>
      <c r="X49" s="16">
        <v>3022061</v>
      </c>
      <c r="Y49" s="16">
        <v>1947423</v>
      </c>
      <c r="Z49" s="16"/>
      <c r="AA49" s="16">
        <v>10209238</v>
      </c>
      <c r="AB49" s="16">
        <v>12156661</v>
      </c>
      <c r="AC49" s="16"/>
      <c r="AD49" s="16"/>
    </row>
    <row r="50" spans="1:30" x14ac:dyDescent="0.35">
      <c r="A50" s="33"/>
      <c r="B50" s="33" t="s">
        <v>103</v>
      </c>
      <c r="C50" s="15" t="s">
        <v>86</v>
      </c>
      <c r="D50" s="16">
        <v>59810</v>
      </c>
      <c r="E50" s="16">
        <v>58770</v>
      </c>
      <c r="F50" s="16">
        <v>45410</v>
      </c>
      <c r="G50" s="16">
        <v>18670</v>
      </c>
      <c r="H50" s="16"/>
      <c r="I50" s="16">
        <v>163980</v>
      </c>
      <c r="J50" s="16">
        <v>182650</v>
      </c>
      <c r="K50" s="16"/>
      <c r="L50" s="17">
        <v>105850</v>
      </c>
      <c r="M50" s="16"/>
      <c r="N50" s="15">
        <v>20.324111988201754</v>
      </c>
      <c r="O50" s="15">
        <v>17.517765165967187</v>
      </c>
      <c r="P50" s="15">
        <v>16.107977723386895</v>
      </c>
      <c r="Q50" s="15">
        <v>9.9313793286876972</v>
      </c>
      <c r="R50" s="15"/>
      <c r="S50" s="15">
        <v>17.986593965639223</v>
      </c>
      <c r="T50" s="15">
        <v>16.609543417155525</v>
      </c>
      <c r="U50" s="16"/>
      <c r="V50" s="16">
        <v>294281</v>
      </c>
      <c r="W50" s="16">
        <v>335488</v>
      </c>
      <c r="X50" s="16">
        <v>281910</v>
      </c>
      <c r="Y50" s="16">
        <v>187990</v>
      </c>
      <c r="Z50" s="16"/>
      <c r="AA50" s="16">
        <v>911679</v>
      </c>
      <c r="AB50" s="16">
        <v>1099669</v>
      </c>
    </row>
    <row r="51" spans="1:30" x14ac:dyDescent="0.35">
      <c r="A51" s="33"/>
      <c r="B51" s="33" t="s">
        <v>104</v>
      </c>
      <c r="C51" s="15" t="s">
        <v>87</v>
      </c>
      <c r="D51" s="16">
        <v>44630</v>
      </c>
      <c r="E51" s="16">
        <v>42220</v>
      </c>
      <c r="F51" s="16">
        <v>32400</v>
      </c>
      <c r="G51" s="16">
        <v>15990</v>
      </c>
      <c r="H51" s="16"/>
      <c r="I51" s="16">
        <v>119260</v>
      </c>
      <c r="J51" s="16">
        <v>135250</v>
      </c>
      <c r="K51" s="16"/>
      <c r="L51" s="17">
        <v>73300</v>
      </c>
      <c r="M51" s="16"/>
      <c r="N51" s="15">
        <v>24.964061372547921</v>
      </c>
      <c r="O51" s="15">
        <v>20.637907857753881</v>
      </c>
      <c r="P51" s="15">
        <v>18.857711581777863</v>
      </c>
      <c r="Q51" s="15">
        <v>14.162223442509697</v>
      </c>
      <c r="R51" s="15"/>
      <c r="S51" s="15">
        <v>21.481901776949194</v>
      </c>
      <c r="T51" s="15">
        <v>20.244854214596952</v>
      </c>
      <c r="U51" s="16"/>
      <c r="V51" s="16">
        <v>178777</v>
      </c>
      <c r="W51" s="16">
        <v>204575</v>
      </c>
      <c r="X51" s="16">
        <v>171813</v>
      </c>
      <c r="Y51" s="16">
        <v>112906</v>
      </c>
      <c r="Z51" s="16"/>
      <c r="AA51" s="16">
        <v>555165</v>
      </c>
      <c r="AB51" s="16">
        <v>668071</v>
      </c>
    </row>
    <row r="52" spans="1:30" x14ac:dyDescent="0.35">
      <c r="A52" s="32"/>
      <c r="B52" s="32" t="s">
        <v>101</v>
      </c>
      <c r="C52" s="15" t="s">
        <v>77</v>
      </c>
      <c r="D52" s="16">
        <v>805020</v>
      </c>
      <c r="E52" s="16">
        <v>763940</v>
      </c>
      <c r="F52" s="16">
        <v>553680</v>
      </c>
      <c r="G52" s="16">
        <v>259860</v>
      </c>
      <c r="H52" s="16"/>
      <c r="I52" s="16">
        <v>2122630</v>
      </c>
      <c r="J52" s="16">
        <v>2382490</v>
      </c>
      <c r="K52" s="16"/>
      <c r="L52" s="17">
        <v>1268600</v>
      </c>
      <c r="M52" s="16"/>
      <c r="N52" s="15">
        <v>20.709572060831636</v>
      </c>
      <c r="O52" s="15">
        <v>17.712045368655101</v>
      </c>
      <c r="P52" s="15">
        <v>15.929643499135734</v>
      </c>
      <c r="Q52" s="15">
        <v>11.557968419961757</v>
      </c>
      <c r="R52" s="15"/>
      <c r="S52" s="15">
        <v>18.179300213890244</v>
      </c>
      <c r="T52" s="15">
        <v>17.110179461220628</v>
      </c>
      <c r="U52" s="16"/>
      <c r="V52" s="16">
        <v>3887188</v>
      </c>
      <c r="W52" s="16">
        <v>4313110</v>
      </c>
      <c r="X52" s="16">
        <v>3475784</v>
      </c>
      <c r="Y52" s="16">
        <v>2248319</v>
      </c>
      <c r="Z52" s="16"/>
      <c r="AA52" s="16">
        <v>11676082</v>
      </c>
      <c r="AB52" s="16">
        <v>13924401</v>
      </c>
    </row>
    <row r="53" spans="1:30" x14ac:dyDescent="0.35">
      <c r="A53" s="15"/>
      <c r="B53" s="15"/>
      <c r="C53" s="15" t="s">
        <v>88</v>
      </c>
      <c r="D53" s="16">
        <v>70</v>
      </c>
      <c r="E53" s="16">
        <v>140</v>
      </c>
      <c r="F53" s="16">
        <v>160</v>
      </c>
      <c r="G53" s="16">
        <v>90</v>
      </c>
      <c r="H53" s="16"/>
      <c r="I53" s="16">
        <v>370</v>
      </c>
      <c r="J53" s="16">
        <v>450</v>
      </c>
      <c r="K53" s="16"/>
      <c r="L53" s="17">
        <v>280</v>
      </c>
      <c r="M53" s="16"/>
      <c r="N53" s="15"/>
      <c r="O53" s="15"/>
      <c r="P53" s="15"/>
      <c r="Q53" s="15"/>
      <c r="R53" s="15"/>
      <c r="S53" s="15"/>
      <c r="T53" s="15"/>
      <c r="U53" s="16"/>
      <c r="V53" s="16"/>
      <c r="W53" s="16"/>
      <c r="X53" s="16"/>
      <c r="Y53" s="16"/>
      <c r="Z53" s="16"/>
      <c r="AA53" s="16"/>
      <c r="AB53" s="16"/>
    </row>
    <row r="55" spans="1:30" x14ac:dyDescent="0.35">
      <c r="A55" s="7" t="s">
        <v>2057</v>
      </c>
      <c r="B55" s="7" t="s">
        <v>198</v>
      </c>
      <c r="C55" s="7" t="s">
        <v>199</v>
      </c>
      <c r="N55" s="7" t="s">
        <v>1</v>
      </c>
    </row>
    <row r="57" spans="1:30" x14ac:dyDescent="0.35">
      <c r="A57" s="32" t="s">
        <v>11</v>
      </c>
      <c r="B57" s="32" t="s">
        <v>200</v>
      </c>
      <c r="C57" s="15" t="s">
        <v>201</v>
      </c>
      <c r="D57" s="16">
        <v>20</v>
      </c>
      <c r="E57" s="16">
        <v>30</v>
      </c>
      <c r="F57" s="16">
        <v>20</v>
      </c>
      <c r="G57" s="16">
        <v>15</v>
      </c>
      <c r="H57" s="16"/>
      <c r="I57" s="16">
        <v>60</v>
      </c>
      <c r="J57" s="16">
        <v>75</v>
      </c>
      <c r="K57" s="16"/>
      <c r="L57" s="16">
        <v>40</v>
      </c>
      <c r="M57" s="16"/>
      <c r="N57" s="15" t="s">
        <v>12</v>
      </c>
    </row>
    <row r="58" spans="1:30" x14ac:dyDescent="0.35">
      <c r="A58" s="32" t="str">
        <f>VLOOKUP(B58,'[1]All wards 2014'!$B$1:$C$65536,2,0)</f>
        <v>E05000026</v>
      </c>
      <c r="B58" s="32" t="s">
        <v>202</v>
      </c>
      <c r="C58" s="15" t="s">
        <v>203</v>
      </c>
      <c r="D58" s="16">
        <v>340</v>
      </c>
      <c r="E58" s="16">
        <v>365</v>
      </c>
      <c r="F58" s="16">
        <v>185</v>
      </c>
      <c r="G58" s="16">
        <v>100</v>
      </c>
      <c r="H58" s="16"/>
      <c r="I58" s="16">
        <v>890</v>
      </c>
      <c r="J58" s="16">
        <v>990</v>
      </c>
      <c r="K58" s="16"/>
      <c r="L58" s="16">
        <v>475</v>
      </c>
      <c r="M58" s="16"/>
      <c r="N58" s="15" t="s">
        <v>39</v>
      </c>
    </row>
    <row r="59" spans="1:30" x14ac:dyDescent="0.35">
      <c r="A59" s="32" t="str">
        <f>VLOOKUP(B59,'[1]All wards 2014'!$B$1:$C$65536,2,0)</f>
        <v>E05000027</v>
      </c>
      <c r="B59" s="32" t="s">
        <v>204</v>
      </c>
      <c r="C59" s="15" t="s">
        <v>205</v>
      </c>
      <c r="D59" s="16">
        <v>365</v>
      </c>
      <c r="E59" s="16">
        <v>355</v>
      </c>
      <c r="F59" s="16">
        <v>225</v>
      </c>
      <c r="G59" s="16">
        <v>80</v>
      </c>
      <c r="H59" s="16"/>
      <c r="I59" s="16">
        <v>950</v>
      </c>
      <c r="J59" s="16">
        <v>1030</v>
      </c>
      <c r="K59" s="16"/>
      <c r="L59" s="16">
        <v>540</v>
      </c>
      <c r="M59" s="16"/>
      <c r="N59" s="15" t="s">
        <v>39</v>
      </c>
    </row>
    <row r="60" spans="1:30" x14ac:dyDescent="0.35">
      <c r="A60" s="32" t="str">
        <f>VLOOKUP(B60,'[1]All wards 2014'!$B$1:$C$65536,2,0)</f>
        <v>E05000028</v>
      </c>
      <c r="B60" s="32" t="s">
        <v>206</v>
      </c>
      <c r="C60" s="15" t="s">
        <v>207</v>
      </c>
      <c r="D60" s="16">
        <v>390</v>
      </c>
      <c r="E60" s="16">
        <v>385</v>
      </c>
      <c r="F60" s="16">
        <v>255</v>
      </c>
      <c r="G60" s="16">
        <v>110</v>
      </c>
      <c r="H60" s="16"/>
      <c r="I60" s="16">
        <v>1030</v>
      </c>
      <c r="J60" s="16">
        <v>1135</v>
      </c>
      <c r="K60" s="16"/>
      <c r="L60" s="16">
        <v>535</v>
      </c>
      <c r="M60" s="16"/>
      <c r="N60" s="15" t="s">
        <v>39</v>
      </c>
    </row>
    <row r="61" spans="1:30" x14ac:dyDescent="0.35">
      <c r="A61" s="32" t="str">
        <f>VLOOKUP(B61,'[1]All wards 2014'!$B$1:$C$65536,2,0)</f>
        <v>E05000029</v>
      </c>
      <c r="B61" s="32" t="s">
        <v>208</v>
      </c>
      <c r="C61" s="15" t="s">
        <v>209</v>
      </c>
      <c r="D61" s="16">
        <v>280</v>
      </c>
      <c r="E61" s="16">
        <v>315</v>
      </c>
      <c r="F61" s="16">
        <v>165</v>
      </c>
      <c r="G61" s="16">
        <v>70</v>
      </c>
      <c r="H61" s="16"/>
      <c r="I61" s="16">
        <v>755</v>
      </c>
      <c r="J61" s="16">
        <v>825</v>
      </c>
      <c r="K61" s="16"/>
      <c r="L61" s="16">
        <v>420</v>
      </c>
      <c r="M61" s="16"/>
      <c r="N61" s="15" t="s">
        <v>39</v>
      </c>
    </row>
    <row r="62" spans="1:30" x14ac:dyDescent="0.35">
      <c r="A62" s="32" t="str">
        <f>VLOOKUP(B62,'[1]All wards 2014'!$B$1:$C$65536,2,0)</f>
        <v>E05000030</v>
      </c>
      <c r="B62" s="32" t="s">
        <v>210</v>
      </c>
      <c r="C62" s="15" t="s">
        <v>211</v>
      </c>
      <c r="D62" s="16">
        <v>240</v>
      </c>
      <c r="E62" s="16">
        <v>195</v>
      </c>
      <c r="F62" s="16">
        <v>140</v>
      </c>
      <c r="G62" s="16">
        <v>65</v>
      </c>
      <c r="H62" s="16"/>
      <c r="I62" s="16">
        <v>570</v>
      </c>
      <c r="J62" s="16">
        <v>635</v>
      </c>
      <c r="K62" s="16"/>
      <c r="L62" s="16">
        <v>325</v>
      </c>
      <c r="M62" s="16"/>
      <c r="N62" s="15" t="s">
        <v>39</v>
      </c>
    </row>
    <row r="63" spans="1:30" x14ac:dyDescent="0.35">
      <c r="A63" s="32" t="str">
        <f>VLOOKUP(B63,'[1]All wards 2014'!$B$1:$C$65536,2,0)</f>
        <v>E05000031</v>
      </c>
      <c r="B63" s="32" t="s">
        <v>212</v>
      </c>
      <c r="C63" s="15" t="s">
        <v>213</v>
      </c>
      <c r="D63" s="16">
        <v>345</v>
      </c>
      <c r="E63" s="16">
        <v>345</v>
      </c>
      <c r="F63" s="16">
        <v>230</v>
      </c>
      <c r="G63" s="16">
        <v>90</v>
      </c>
      <c r="H63" s="16"/>
      <c r="I63" s="16">
        <v>920</v>
      </c>
      <c r="J63" s="16">
        <v>1005</v>
      </c>
      <c r="K63" s="16"/>
      <c r="L63" s="16">
        <v>500</v>
      </c>
      <c r="M63" s="16"/>
      <c r="N63" s="15" t="s">
        <v>39</v>
      </c>
    </row>
    <row r="64" spans="1:30" x14ac:dyDescent="0.35">
      <c r="A64" s="32" t="str">
        <f>VLOOKUP(B64,'[1]All wards 2014'!$B$1:$C$65536,2,0)</f>
        <v>E05000032</v>
      </c>
      <c r="B64" s="32" t="s">
        <v>214</v>
      </c>
      <c r="C64" s="15" t="s">
        <v>215</v>
      </c>
      <c r="D64" s="16">
        <v>495</v>
      </c>
      <c r="E64" s="16">
        <v>475</v>
      </c>
      <c r="F64" s="16">
        <v>260</v>
      </c>
      <c r="G64" s="16">
        <v>115</v>
      </c>
      <c r="H64" s="16"/>
      <c r="I64" s="16">
        <v>1225</v>
      </c>
      <c r="J64" s="16">
        <v>1340</v>
      </c>
      <c r="K64" s="16"/>
      <c r="L64" s="16">
        <v>645</v>
      </c>
      <c r="M64" s="16"/>
      <c r="N64" s="15" t="s">
        <v>39</v>
      </c>
    </row>
    <row r="65" spans="1:14" x14ac:dyDescent="0.35">
      <c r="A65" s="32" t="str">
        <f>VLOOKUP(B65,'[1]All wards 2014'!$B$1:$C$65536,2,0)</f>
        <v>E05000033</v>
      </c>
      <c r="B65" s="32" t="s">
        <v>216</v>
      </c>
      <c r="C65" s="15" t="s">
        <v>217</v>
      </c>
      <c r="D65" s="16">
        <v>385</v>
      </c>
      <c r="E65" s="16">
        <v>360</v>
      </c>
      <c r="F65" s="16">
        <v>235</v>
      </c>
      <c r="G65" s="16">
        <v>105</v>
      </c>
      <c r="H65" s="16"/>
      <c r="I65" s="16">
        <v>975</v>
      </c>
      <c r="J65" s="16">
        <v>1075</v>
      </c>
      <c r="K65" s="16"/>
      <c r="L65" s="16">
        <v>550</v>
      </c>
      <c r="M65" s="16"/>
      <c r="N65" s="15" t="s">
        <v>39</v>
      </c>
    </row>
    <row r="66" spans="1:14" x14ac:dyDescent="0.35">
      <c r="A66" s="32" t="str">
        <f>VLOOKUP(B66,'[1]All wards 2014'!$B$1:$C$65536,2,0)</f>
        <v>E05000034</v>
      </c>
      <c r="B66" s="32" t="s">
        <v>218</v>
      </c>
      <c r="C66" s="15" t="s">
        <v>219</v>
      </c>
      <c r="D66" s="16">
        <v>400</v>
      </c>
      <c r="E66" s="16">
        <v>375</v>
      </c>
      <c r="F66" s="16">
        <v>215</v>
      </c>
      <c r="G66" s="16">
        <v>100</v>
      </c>
      <c r="H66" s="16"/>
      <c r="I66" s="16">
        <v>990</v>
      </c>
      <c r="J66" s="16">
        <v>1095</v>
      </c>
      <c r="K66" s="16"/>
      <c r="L66" s="16">
        <v>565</v>
      </c>
      <c r="M66" s="16"/>
      <c r="N66" s="15" t="s">
        <v>39</v>
      </c>
    </row>
    <row r="67" spans="1:14" x14ac:dyDescent="0.35">
      <c r="A67" s="32" t="str">
        <f>VLOOKUP(B67,'[1]All wards 2014'!$B$1:$C$65536,2,0)</f>
        <v>E05000035</v>
      </c>
      <c r="B67" s="32" t="s">
        <v>220</v>
      </c>
      <c r="C67" s="15" t="s">
        <v>221</v>
      </c>
      <c r="D67" s="16">
        <v>160</v>
      </c>
      <c r="E67" s="16">
        <v>140</v>
      </c>
      <c r="F67" s="16">
        <v>100</v>
      </c>
      <c r="G67" s="16">
        <v>60</v>
      </c>
      <c r="H67" s="16"/>
      <c r="I67" s="16">
        <v>400</v>
      </c>
      <c r="J67" s="16">
        <v>460</v>
      </c>
      <c r="K67" s="16"/>
      <c r="L67" s="16">
        <v>235</v>
      </c>
      <c r="M67" s="16"/>
      <c r="N67" s="15" t="s">
        <v>39</v>
      </c>
    </row>
    <row r="68" spans="1:14" x14ac:dyDescent="0.35">
      <c r="A68" s="32" t="str">
        <f>VLOOKUP(B68,'[1]All wards 2014'!$B$1:$C$65536,2,0)</f>
        <v>E05000036</v>
      </c>
      <c r="B68" s="32" t="s">
        <v>222</v>
      </c>
      <c r="C68" s="15" t="s">
        <v>223</v>
      </c>
      <c r="D68" s="16">
        <v>305</v>
      </c>
      <c r="E68" s="16">
        <v>315</v>
      </c>
      <c r="F68" s="16">
        <v>205</v>
      </c>
      <c r="G68" s="16">
        <v>90</v>
      </c>
      <c r="H68" s="16"/>
      <c r="I68" s="16">
        <v>830</v>
      </c>
      <c r="J68" s="16">
        <v>920</v>
      </c>
      <c r="K68" s="16"/>
      <c r="L68" s="16">
        <v>470</v>
      </c>
      <c r="M68" s="16"/>
      <c r="N68" s="15" t="s">
        <v>39</v>
      </c>
    </row>
    <row r="69" spans="1:14" x14ac:dyDescent="0.35">
      <c r="A69" s="32" t="str">
        <f>VLOOKUP(B69,'[1]All wards 2014'!$B$1:$C$65536,2,0)</f>
        <v>E05000037</v>
      </c>
      <c r="B69" s="32" t="s">
        <v>224</v>
      </c>
      <c r="C69" s="15" t="s">
        <v>225</v>
      </c>
      <c r="D69" s="16">
        <v>320</v>
      </c>
      <c r="E69" s="16">
        <v>285</v>
      </c>
      <c r="F69" s="16">
        <v>180</v>
      </c>
      <c r="G69" s="16">
        <v>80</v>
      </c>
      <c r="H69" s="16"/>
      <c r="I69" s="16">
        <v>785</v>
      </c>
      <c r="J69" s="16">
        <v>860</v>
      </c>
      <c r="K69" s="16"/>
      <c r="L69" s="16">
        <v>455</v>
      </c>
      <c r="M69" s="16"/>
      <c r="N69" s="15" t="s">
        <v>39</v>
      </c>
    </row>
    <row r="70" spans="1:14" x14ac:dyDescent="0.35">
      <c r="A70" s="32" t="str">
        <f>VLOOKUP(B70,'[1]All wards 2014'!$B$1:$C$65536,2,0)</f>
        <v>E05000038</v>
      </c>
      <c r="B70" s="32" t="s">
        <v>226</v>
      </c>
      <c r="C70" s="15" t="s">
        <v>227</v>
      </c>
      <c r="D70" s="16">
        <v>340</v>
      </c>
      <c r="E70" s="16">
        <v>290</v>
      </c>
      <c r="F70" s="16">
        <v>195</v>
      </c>
      <c r="G70" s="16">
        <v>100</v>
      </c>
      <c r="H70" s="16"/>
      <c r="I70" s="16">
        <v>825</v>
      </c>
      <c r="J70" s="16">
        <v>920</v>
      </c>
      <c r="K70" s="16"/>
      <c r="L70" s="16">
        <v>465</v>
      </c>
      <c r="M70" s="16"/>
      <c r="N70" s="15" t="s">
        <v>39</v>
      </c>
    </row>
    <row r="71" spans="1:14" x14ac:dyDescent="0.35">
      <c r="A71" s="32" t="str">
        <f>VLOOKUP(B71,'[1]All wards 2014'!$B$1:$C$65536,2,0)</f>
        <v>E05000039</v>
      </c>
      <c r="B71" s="32" t="s">
        <v>228</v>
      </c>
      <c r="C71" s="15" t="s">
        <v>229</v>
      </c>
      <c r="D71" s="16">
        <v>340</v>
      </c>
      <c r="E71" s="16">
        <v>360</v>
      </c>
      <c r="F71" s="16">
        <v>225</v>
      </c>
      <c r="G71" s="16">
        <v>95</v>
      </c>
      <c r="H71" s="16"/>
      <c r="I71" s="16">
        <v>920</v>
      </c>
      <c r="J71" s="16">
        <v>1020</v>
      </c>
      <c r="K71" s="16"/>
      <c r="L71" s="16">
        <v>490</v>
      </c>
      <c r="M71" s="16"/>
      <c r="N71" s="15" t="s">
        <v>39</v>
      </c>
    </row>
    <row r="72" spans="1:14" x14ac:dyDescent="0.35">
      <c r="A72" s="32" t="str">
        <f>VLOOKUP(B72,'[1]All wards 2014'!$B$1:$C$65536,2,0)</f>
        <v>E05000040</v>
      </c>
      <c r="B72" s="32" t="s">
        <v>230</v>
      </c>
      <c r="C72" s="15" t="s">
        <v>231</v>
      </c>
      <c r="D72" s="16">
        <v>300</v>
      </c>
      <c r="E72" s="16">
        <v>285</v>
      </c>
      <c r="F72" s="16">
        <v>220</v>
      </c>
      <c r="G72" s="16">
        <v>100</v>
      </c>
      <c r="H72" s="16"/>
      <c r="I72" s="16">
        <v>805</v>
      </c>
      <c r="J72" s="16">
        <v>900</v>
      </c>
      <c r="K72" s="16"/>
      <c r="L72" s="16">
        <v>455</v>
      </c>
      <c r="M72" s="16"/>
      <c r="N72" s="15" t="s">
        <v>39</v>
      </c>
    </row>
    <row r="73" spans="1:14" x14ac:dyDescent="0.35">
      <c r="A73" s="32" t="str">
        <f>VLOOKUP(B73,'[1]All wards 2014'!$B$1:$C$65536,2,0)</f>
        <v>E05000041</v>
      </c>
      <c r="B73" s="32" t="s">
        <v>232</v>
      </c>
      <c r="C73" s="15" t="s">
        <v>233</v>
      </c>
      <c r="D73" s="16">
        <v>360</v>
      </c>
      <c r="E73" s="16">
        <v>290</v>
      </c>
      <c r="F73" s="16">
        <v>195</v>
      </c>
      <c r="G73" s="16">
        <v>100</v>
      </c>
      <c r="H73" s="16"/>
      <c r="I73" s="16">
        <v>835</v>
      </c>
      <c r="J73" s="16">
        <v>935</v>
      </c>
      <c r="K73" s="16"/>
      <c r="L73" s="16">
        <v>505</v>
      </c>
      <c r="M73" s="16"/>
      <c r="N73" s="15" t="s">
        <v>39</v>
      </c>
    </row>
    <row r="74" spans="1:14" x14ac:dyDescent="0.35">
      <c r="A74" s="32" t="str">
        <f>VLOOKUP(B74,'[1]All wards 2014'!$B$1:$C$65536,2,0)</f>
        <v>E05000042</v>
      </c>
      <c r="B74" s="32" t="s">
        <v>234</v>
      </c>
      <c r="C74" s="15" t="s">
        <v>235</v>
      </c>
      <c r="D74" s="16">
        <v>210</v>
      </c>
      <c r="E74" s="16">
        <v>205</v>
      </c>
      <c r="F74" s="16">
        <v>125</v>
      </c>
      <c r="G74" s="16">
        <v>55</v>
      </c>
      <c r="H74" s="16"/>
      <c r="I74" s="16">
        <v>535</v>
      </c>
      <c r="J74" s="16">
        <v>590</v>
      </c>
      <c r="K74" s="16"/>
      <c r="L74" s="16">
        <v>295</v>
      </c>
      <c r="M74" s="16"/>
      <c r="N74" s="15" t="s">
        <v>39</v>
      </c>
    </row>
    <row r="75" spans="1:14" x14ac:dyDescent="0.35">
      <c r="A75" s="32" t="str">
        <f>VLOOKUP(B75,'[1]All wards 2014'!$B$1:$C$65536,2,0)</f>
        <v>E05000043</v>
      </c>
      <c r="B75" s="32" t="s">
        <v>236</v>
      </c>
      <c r="C75" s="15" t="s">
        <v>237</v>
      </c>
      <c r="D75" s="16">
        <v>140</v>
      </c>
      <c r="E75" s="16">
        <v>160</v>
      </c>
      <c r="F75" s="16">
        <v>115</v>
      </c>
      <c r="G75" s="16">
        <v>55</v>
      </c>
      <c r="H75" s="16"/>
      <c r="I75" s="16">
        <v>410</v>
      </c>
      <c r="J75" s="16">
        <v>465</v>
      </c>
      <c r="K75" s="16"/>
      <c r="L75" s="16">
        <v>255</v>
      </c>
      <c r="M75" s="16"/>
      <c r="N75" s="15" t="s">
        <v>41</v>
      </c>
    </row>
    <row r="76" spans="1:14" x14ac:dyDescent="0.35">
      <c r="A76" s="32" t="str">
        <f>VLOOKUP(B76,'[1]All wards 2014'!$B$1:$C$65536,2,0)</f>
        <v>E05000044</v>
      </c>
      <c r="B76" s="32" t="s">
        <v>238</v>
      </c>
      <c r="C76" s="15" t="s">
        <v>239</v>
      </c>
      <c r="D76" s="16">
        <v>345</v>
      </c>
      <c r="E76" s="16">
        <v>400</v>
      </c>
      <c r="F76" s="16">
        <v>325</v>
      </c>
      <c r="G76" s="16">
        <v>160</v>
      </c>
      <c r="H76" s="16"/>
      <c r="I76" s="16">
        <v>1070</v>
      </c>
      <c r="J76" s="16">
        <v>1230</v>
      </c>
      <c r="K76" s="16"/>
      <c r="L76" s="16">
        <v>615</v>
      </c>
      <c r="M76" s="16"/>
      <c r="N76" s="15" t="s">
        <v>41</v>
      </c>
    </row>
    <row r="77" spans="1:14" x14ac:dyDescent="0.35">
      <c r="A77" s="32" t="str">
        <f>VLOOKUP(B77,'[1]All wards 2014'!$B$1:$C$65536,2,0)</f>
        <v>E05000045</v>
      </c>
      <c r="B77" s="32" t="s">
        <v>240</v>
      </c>
      <c r="C77" s="15" t="s">
        <v>241</v>
      </c>
      <c r="D77" s="16">
        <v>250</v>
      </c>
      <c r="E77" s="16">
        <v>230</v>
      </c>
      <c r="F77" s="16">
        <v>180</v>
      </c>
      <c r="G77" s="16">
        <v>90</v>
      </c>
      <c r="H77" s="16"/>
      <c r="I77" s="16">
        <v>660</v>
      </c>
      <c r="J77" s="16">
        <v>745</v>
      </c>
      <c r="K77" s="16"/>
      <c r="L77" s="16">
        <v>410</v>
      </c>
      <c r="M77" s="16"/>
      <c r="N77" s="15" t="s">
        <v>41</v>
      </c>
    </row>
    <row r="78" spans="1:14" x14ac:dyDescent="0.35">
      <c r="A78" s="32" t="str">
        <f>VLOOKUP(B78,'[1]All wards 2014'!$B$1:$C$65536,2,0)</f>
        <v>E05000046</v>
      </c>
      <c r="B78" s="32" t="s">
        <v>242</v>
      </c>
      <c r="C78" s="15" t="s">
        <v>243</v>
      </c>
      <c r="D78" s="16">
        <v>410</v>
      </c>
      <c r="E78" s="16">
        <v>340</v>
      </c>
      <c r="F78" s="16">
        <v>210</v>
      </c>
      <c r="G78" s="16">
        <v>115</v>
      </c>
      <c r="H78" s="16"/>
      <c r="I78" s="16">
        <v>960</v>
      </c>
      <c r="J78" s="16">
        <v>1075</v>
      </c>
      <c r="K78" s="16"/>
      <c r="L78" s="16">
        <v>550</v>
      </c>
      <c r="M78" s="16"/>
      <c r="N78" s="15" t="s">
        <v>41</v>
      </c>
    </row>
    <row r="79" spans="1:14" x14ac:dyDescent="0.35">
      <c r="A79" s="32" t="str">
        <f>VLOOKUP(B79,'[1]All wards 2014'!$B$1:$C$65536,2,0)</f>
        <v>E05000047</v>
      </c>
      <c r="B79" s="32" t="s">
        <v>244</v>
      </c>
      <c r="C79" s="15" t="s">
        <v>245</v>
      </c>
      <c r="D79" s="16">
        <v>240</v>
      </c>
      <c r="E79" s="16">
        <v>230</v>
      </c>
      <c r="F79" s="16">
        <v>145</v>
      </c>
      <c r="G79" s="16">
        <v>70</v>
      </c>
      <c r="H79" s="16"/>
      <c r="I79" s="16">
        <v>615</v>
      </c>
      <c r="J79" s="16">
        <v>690</v>
      </c>
      <c r="K79" s="16"/>
      <c r="L79" s="16">
        <v>400</v>
      </c>
      <c r="M79" s="16"/>
      <c r="N79" s="15" t="s">
        <v>41</v>
      </c>
    </row>
    <row r="80" spans="1:14" x14ac:dyDescent="0.35">
      <c r="A80" s="32" t="str">
        <f>VLOOKUP(B80,'[1]All wards 2014'!$B$1:$C$65536,2,0)</f>
        <v>E05000048</v>
      </c>
      <c r="B80" s="32" t="s">
        <v>246</v>
      </c>
      <c r="C80" s="15" t="s">
        <v>247</v>
      </c>
      <c r="D80" s="16">
        <v>220</v>
      </c>
      <c r="E80" s="16">
        <v>200</v>
      </c>
      <c r="F80" s="16">
        <v>145</v>
      </c>
      <c r="G80" s="16">
        <v>55</v>
      </c>
      <c r="H80" s="16"/>
      <c r="I80" s="16">
        <v>565</v>
      </c>
      <c r="J80" s="16">
        <v>615</v>
      </c>
      <c r="K80" s="16"/>
      <c r="L80" s="16">
        <v>335</v>
      </c>
      <c r="M80" s="16"/>
      <c r="N80" s="15" t="s">
        <v>41</v>
      </c>
    </row>
    <row r="81" spans="1:14" x14ac:dyDescent="0.35">
      <c r="A81" s="32" t="str">
        <f>VLOOKUP(B81,'[1]All wards 2014'!$B$1:$C$65536,2,0)</f>
        <v>E05000049</v>
      </c>
      <c r="B81" s="32" t="s">
        <v>248</v>
      </c>
      <c r="C81" s="15" t="s">
        <v>249</v>
      </c>
      <c r="D81" s="16">
        <v>165</v>
      </c>
      <c r="E81" s="16">
        <v>180</v>
      </c>
      <c r="F81" s="16">
        <v>150</v>
      </c>
      <c r="G81" s="16">
        <v>65</v>
      </c>
      <c r="H81" s="16"/>
      <c r="I81" s="16">
        <v>490</v>
      </c>
      <c r="J81" s="16">
        <v>555</v>
      </c>
      <c r="K81" s="16"/>
      <c r="L81" s="16">
        <v>290</v>
      </c>
      <c r="M81" s="16"/>
      <c r="N81" s="15" t="s">
        <v>41</v>
      </c>
    </row>
    <row r="82" spans="1:14" x14ac:dyDescent="0.35">
      <c r="A82" s="32" t="str">
        <f>VLOOKUP(B82,'[1]All wards 2014'!$B$1:$C$65536,2,0)</f>
        <v>E05000050</v>
      </c>
      <c r="B82" s="32" t="s">
        <v>250</v>
      </c>
      <c r="C82" s="15" t="s">
        <v>251</v>
      </c>
      <c r="D82" s="16">
        <v>175</v>
      </c>
      <c r="E82" s="16">
        <v>190</v>
      </c>
      <c r="F82" s="16">
        <v>145</v>
      </c>
      <c r="G82" s="16">
        <v>60</v>
      </c>
      <c r="H82" s="16"/>
      <c r="I82" s="16">
        <v>510</v>
      </c>
      <c r="J82" s="16">
        <v>570</v>
      </c>
      <c r="K82" s="16"/>
      <c r="L82" s="16">
        <v>275</v>
      </c>
      <c r="M82" s="16"/>
      <c r="N82" s="15" t="s">
        <v>41</v>
      </c>
    </row>
    <row r="83" spans="1:14" x14ac:dyDescent="0.35">
      <c r="A83" s="32" t="str">
        <f>VLOOKUP(B83,'[1]All wards 2014'!$B$1:$C$65536,2,0)</f>
        <v>E05000051</v>
      </c>
      <c r="B83" s="32" t="s">
        <v>252</v>
      </c>
      <c r="C83" s="15" t="s">
        <v>253</v>
      </c>
      <c r="D83" s="16">
        <v>65</v>
      </c>
      <c r="E83" s="16">
        <v>100</v>
      </c>
      <c r="F83" s="16">
        <v>50</v>
      </c>
      <c r="G83" s="16">
        <v>25</v>
      </c>
      <c r="H83" s="16"/>
      <c r="I83" s="16">
        <v>215</v>
      </c>
      <c r="J83" s="16">
        <v>235</v>
      </c>
      <c r="K83" s="16"/>
      <c r="L83" s="16">
        <v>125</v>
      </c>
      <c r="M83" s="16"/>
      <c r="N83" s="15" t="s">
        <v>41</v>
      </c>
    </row>
    <row r="84" spans="1:14" x14ac:dyDescent="0.35">
      <c r="A84" s="32" t="str">
        <f>VLOOKUP(B84,'[1]All wards 2014'!$B$1:$C$65536,2,0)</f>
        <v>E05000052</v>
      </c>
      <c r="B84" s="32" t="s">
        <v>254</v>
      </c>
      <c r="C84" s="15" t="s">
        <v>255</v>
      </c>
      <c r="D84" s="16">
        <v>60</v>
      </c>
      <c r="E84" s="16">
        <v>60</v>
      </c>
      <c r="F84" s="16">
        <v>45</v>
      </c>
      <c r="G84" s="16">
        <v>25</v>
      </c>
      <c r="H84" s="16"/>
      <c r="I84" s="16">
        <v>170</v>
      </c>
      <c r="J84" s="16">
        <v>190</v>
      </c>
      <c r="K84" s="16"/>
      <c r="L84" s="16">
        <v>115</v>
      </c>
      <c r="M84" s="16"/>
      <c r="N84" s="15" t="s">
        <v>41</v>
      </c>
    </row>
    <row r="85" spans="1:14" x14ac:dyDescent="0.35">
      <c r="A85" s="32" t="str">
        <f>VLOOKUP(B85,'[1]All wards 2014'!$B$1:$C$65536,2,0)</f>
        <v>E05000053</v>
      </c>
      <c r="B85" s="32" t="s">
        <v>256</v>
      </c>
      <c r="C85" s="15" t="s">
        <v>257</v>
      </c>
      <c r="D85" s="16">
        <v>160</v>
      </c>
      <c r="E85" s="16">
        <v>195</v>
      </c>
      <c r="F85" s="16">
        <v>165</v>
      </c>
      <c r="G85" s="16">
        <v>85</v>
      </c>
      <c r="H85" s="16"/>
      <c r="I85" s="16">
        <v>520</v>
      </c>
      <c r="J85" s="16">
        <v>605</v>
      </c>
      <c r="K85" s="16"/>
      <c r="L85" s="16">
        <v>295</v>
      </c>
      <c r="M85" s="16"/>
      <c r="N85" s="15" t="s">
        <v>41</v>
      </c>
    </row>
    <row r="86" spans="1:14" x14ac:dyDescent="0.35">
      <c r="A86" s="32" t="str">
        <f>VLOOKUP(B86,'[1]All wards 2014'!$B$1:$C$65536,2,0)</f>
        <v>E05000054</v>
      </c>
      <c r="B86" s="32" t="s">
        <v>258</v>
      </c>
      <c r="C86" s="15" t="s">
        <v>259</v>
      </c>
      <c r="D86" s="16">
        <v>185</v>
      </c>
      <c r="E86" s="16">
        <v>210</v>
      </c>
      <c r="F86" s="16">
        <v>160</v>
      </c>
      <c r="G86" s="16">
        <v>80</v>
      </c>
      <c r="H86" s="16"/>
      <c r="I86" s="16">
        <v>555</v>
      </c>
      <c r="J86" s="16">
        <v>635</v>
      </c>
      <c r="K86" s="16"/>
      <c r="L86" s="16">
        <v>325</v>
      </c>
      <c r="M86" s="16"/>
      <c r="N86" s="15" t="s">
        <v>41</v>
      </c>
    </row>
    <row r="87" spans="1:14" x14ac:dyDescent="0.35">
      <c r="A87" s="32" t="str">
        <f>VLOOKUP(B87,'[1]All wards 2014'!$B$1:$C$65536,2,0)</f>
        <v>E05000055</v>
      </c>
      <c r="B87" s="32" t="s">
        <v>260</v>
      </c>
      <c r="C87" s="15" t="s">
        <v>261</v>
      </c>
      <c r="D87" s="16">
        <v>140</v>
      </c>
      <c r="E87" s="16">
        <v>135</v>
      </c>
      <c r="F87" s="16">
        <v>90</v>
      </c>
      <c r="G87" s="16">
        <v>50</v>
      </c>
      <c r="H87" s="16"/>
      <c r="I87" s="16">
        <v>370</v>
      </c>
      <c r="J87" s="16">
        <v>415</v>
      </c>
      <c r="K87" s="16"/>
      <c r="L87" s="16">
        <v>230</v>
      </c>
      <c r="M87" s="16"/>
      <c r="N87" s="15" t="s">
        <v>41</v>
      </c>
    </row>
    <row r="88" spans="1:14" x14ac:dyDescent="0.35">
      <c r="A88" s="32" t="str">
        <f>VLOOKUP(B88,'[1]All wards 2014'!$B$1:$C$65536,2,0)</f>
        <v>E05000056</v>
      </c>
      <c r="B88" s="32" t="s">
        <v>262</v>
      </c>
      <c r="C88" s="15" t="s">
        <v>263</v>
      </c>
      <c r="D88" s="16">
        <v>95</v>
      </c>
      <c r="E88" s="16">
        <v>75</v>
      </c>
      <c r="F88" s="16">
        <v>45</v>
      </c>
      <c r="G88" s="16">
        <v>25</v>
      </c>
      <c r="H88" s="16"/>
      <c r="I88" s="16">
        <v>220</v>
      </c>
      <c r="J88" s="16">
        <v>240</v>
      </c>
      <c r="K88" s="16"/>
      <c r="L88" s="16">
        <v>155</v>
      </c>
      <c r="M88" s="16"/>
      <c r="N88" s="15" t="s">
        <v>41</v>
      </c>
    </row>
    <row r="89" spans="1:14" x14ac:dyDescent="0.35">
      <c r="A89" s="32" t="str">
        <f>VLOOKUP(B89,'[1]All wards 2014'!$B$1:$C$65536,2,0)</f>
        <v>E05000057</v>
      </c>
      <c r="B89" s="32" t="s">
        <v>264</v>
      </c>
      <c r="C89" s="15" t="s">
        <v>265</v>
      </c>
      <c r="D89" s="16">
        <v>180</v>
      </c>
      <c r="E89" s="16">
        <v>165</v>
      </c>
      <c r="F89" s="16">
        <v>135</v>
      </c>
      <c r="G89" s="16">
        <v>85</v>
      </c>
      <c r="H89" s="16"/>
      <c r="I89" s="16">
        <v>480</v>
      </c>
      <c r="J89" s="16">
        <v>565</v>
      </c>
      <c r="K89" s="16"/>
      <c r="L89" s="16">
        <v>320</v>
      </c>
      <c r="M89" s="16"/>
      <c r="N89" s="15" t="s">
        <v>41</v>
      </c>
    </row>
    <row r="90" spans="1:14" x14ac:dyDescent="0.35">
      <c r="A90" s="32" t="str">
        <f>VLOOKUP(B90,'[1]All wards 2014'!$B$1:$C$65536,2,0)</f>
        <v>E05000058</v>
      </c>
      <c r="B90" s="32" t="s">
        <v>266</v>
      </c>
      <c r="C90" s="15" t="s">
        <v>267</v>
      </c>
      <c r="D90" s="16">
        <v>185</v>
      </c>
      <c r="E90" s="16">
        <v>145</v>
      </c>
      <c r="F90" s="16">
        <v>75</v>
      </c>
      <c r="G90" s="16">
        <v>35</v>
      </c>
      <c r="H90" s="16"/>
      <c r="I90" s="16">
        <v>405</v>
      </c>
      <c r="J90" s="16">
        <v>440</v>
      </c>
      <c r="K90" s="16"/>
      <c r="L90" s="16">
        <v>255</v>
      </c>
      <c r="M90" s="16"/>
      <c r="N90" s="15" t="s">
        <v>41</v>
      </c>
    </row>
    <row r="91" spans="1:14" x14ac:dyDescent="0.35">
      <c r="A91" s="32" t="str">
        <f>VLOOKUP(B91,'[1]All wards 2014'!$B$1:$C$65536,2,0)</f>
        <v>E05000059</v>
      </c>
      <c r="B91" s="32" t="s">
        <v>268</v>
      </c>
      <c r="C91" s="15" t="s">
        <v>269</v>
      </c>
      <c r="D91" s="16">
        <v>85</v>
      </c>
      <c r="E91" s="16">
        <v>105</v>
      </c>
      <c r="F91" s="16">
        <v>75</v>
      </c>
      <c r="G91" s="16">
        <v>40</v>
      </c>
      <c r="H91" s="16"/>
      <c r="I91" s="16">
        <v>265</v>
      </c>
      <c r="J91" s="16">
        <v>305</v>
      </c>
      <c r="K91" s="16"/>
      <c r="L91" s="16">
        <v>175</v>
      </c>
      <c r="M91" s="16"/>
      <c r="N91" s="15" t="s">
        <v>41</v>
      </c>
    </row>
    <row r="92" spans="1:14" x14ac:dyDescent="0.35">
      <c r="A92" s="32" t="str">
        <f>VLOOKUP(B92,'[1]All wards 2014'!$B$1:$C$65536,2,0)</f>
        <v>E05000060</v>
      </c>
      <c r="B92" s="32" t="s">
        <v>270</v>
      </c>
      <c r="C92" s="15" t="s">
        <v>271</v>
      </c>
      <c r="D92" s="16">
        <v>215</v>
      </c>
      <c r="E92" s="16">
        <v>275</v>
      </c>
      <c r="F92" s="16">
        <v>205</v>
      </c>
      <c r="G92" s="16">
        <v>95</v>
      </c>
      <c r="H92" s="16"/>
      <c r="I92" s="16">
        <v>695</v>
      </c>
      <c r="J92" s="16">
        <v>790</v>
      </c>
      <c r="K92" s="16"/>
      <c r="L92" s="16">
        <v>410</v>
      </c>
      <c r="M92" s="16"/>
      <c r="N92" s="15" t="s">
        <v>41</v>
      </c>
    </row>
    <row r="93" spans="1:14" x14ac:dyDescent="0.35">
      <c r="A93" s="32" t="str">
        <f>VLOOKUP(B93,'[1]All wards 2014'!$B$1:$C$65536,2,0)</f>
        <v>E05000061</v>
      </c>
      <c r="B93" s="32" t="s">
        <v>272</v>
      </c>
      <c r="C93" s="15" t="s">
        <v>273</v>
      </c>
      <c r="D93" s="16">
        <v>115</v>
      </c>
      <c r="E93" s="16">
        <v>75</v>
      </c>
      <c r="F93" s="16">
        <v>50</v>
      </c>
      <c r="G93" s="16">
        <v>30</v>
      </c>
      <c r="H93" s="16"/>
      <c r="I93" s="16">
        <v>240</v>
      </c>
      <c r="J93" s="16">
        <v>270</v>
      </c>
      <c r="K93" s="16"/>
      <c r="L93" s="16">
        <v>170</v>
      </c>
      <c r="M93" s="16"/>
      <c r="N93" s="15" t="s">
        <v>41</v>
      </c>
    </row>
    <row r="94" spans="1:14" x14ac:dyDescent="0.35">
      <c r="A94" s="32" t="str">
        <f>VLOOKUP(B94,'[1]All wards 2014'!$B$1:$C$65536,2,0)</f>
        <v>E05000062</v>
      </c>
      <c r="B94" s="32" t="s">
        <v>274</v>
      </c>
      <c r="C94" s="15" t="s">
        <v>275</v>
      </c>
      <c r="D94" s="16">
        <v>225</v>
      </c>
      <c r="E94" s="16">
        <v>185</v>
      </c>
      <c r="F94" s="16">
        <v>135</v>
      </c>
      <c r="G94" s="16">
        <v>60</v>
      </c>
      <c r="H94" s="16"/>
      <c r="I94" s="16">
        <v>545</v>
      </c>
      <c r="J94" s="16">
        <v>605</v>
      </c>
      <c r="K94" s="16"/>
      <c r="L94" s="16">
        <v>325</v>
      </c>
      <c r="M94" s="16"/>
      <c r="N94" s="15" t="s">
        <v>41</v>
      </c>
    </row>
    <row r="95" spans="1:14" x14ac:dyDescent="0.35">
      <c r="A95" s="32" t="str">
        <f>VLOOKUP(B95,'[1]All wards 2014'!$B$1:$C$65536,2,0)</f>
        <v>E05000063</v>
      </c>
      <c r="B95" s="32" t="s">
        <v>276</v>
      </c>
      <c r="C95" s="15" t="s">
        <v>277</v>
      </c>
      <c r="D95" s="16">
        <v>165</v>
      </c>
      <c r="E95" s="16">
        <v>160</v>
      </c>
      <c r="F95" s="16">
        <v>120</v>
      </c>
      <c r="G95" s="16">
        <v>80</v>
      </c>
      <c r="H95" s="16"/>
      <c r="I95" s="16">
        <v>440</v>
      </c>
      <c r="J95" s="16">
        <v>520</v>
      </c>
      <c r="K95" s="16"/>
      <c r="L95" s="16">
        <v>320</v>
      </c>
      <c r="M95" s="16"/>
      <c r="N95" s="15" t="s">
        <v>41</v>
      </c>
    </row>
    <row r="96" spans="1:14" x14ac:dyDescent="0.35">
      <c r="A96" s="32" t="str">
        <f>VLOOKUP(B96,'[1]All wards 2014'!$B$1:$C$65536,2,0)</f>
        <v>E05000064</v>
      </c>
      <c r="B96" s="32" t="s">
        <v>278</v>
      </c>
      <c r="C96" s="15" t="s">
        <v>279</v>
      </c>
      <c r="D96" s="16">
        <v>125</v>
      </c>
      <c r="E96" s="16">
        <v>85</v>
      </c>
      <c r="F96" s="16">
        <v>70</v>
      </c>
      <c r="G96" s="16">
        <v>40</v>
      </c>
      <c r="H96" s="16"/>
      <c r="I96" s="16">
        <v>275</v>
      </c>
      <c r="J96" s="16">
        <v>320</v>
      </c>
      <c r="K96" s="16"/>
      <c r="L96" s="16">
        <v>175</v>
      </c>
      <c r="M96" s="16"/>
      <c r="N96" s="15" t="s">
        <v>43</v>
      </c>
    </row>
    <row r="97" spans="1:14" x14ac:dyDescent="0.35">
      <c r="A97" s="32" t="str">
        <f>VLOOKUP(B97,'[1]All wards 2014'!$B$1:$C$65536,2,0)</f>
        <v>E05000065</v>
      </c>
      <c r="B97" s="32" t="s">
        <v>280</v>
      </c>
      <c r="C97" s="15" t="s">
        <v>281</v>
      </c>
      <c r="D97" s="16">
        <v>315</v>
      </c>
      <c r="E97" s="16">
        <v>255</v>
      </c>
      <c r="F97" s="16">
        <v>165</v>
      </c>
      <c r="G97" s="16">
        <v>75</v>
      </c>
      <c r="H97" s="16"/>
      <c r="I97" s="16">
        <v>735</v>
      </c>
      <c r="J97" s="16">
        <v>810</v>
      </c>
      <c r="K97" s="16"/>
      <c r="L97" s="16">
        <v>415</v>
      </c>
      <c r="M97" s="16"/>
      <c r="N97" s="15" t="s">
        <v>43</v>
      </c>
    </row>
    <row r="98" spans="1:14" x14ac:dyDescent="0.35">
      <c r="A98" s="32" t="str">
        <f>VLOOKUP(B98,'[1]All wards 2014'!$B$1:$C$65536,2,0)</f>
        <v>E05000066</v>
      </c>
      <c r="B98" s="32" t="s">
        <v>282</v>
      </c>
      <c r="C98" s="15" t="s">
        <v>283</v>
      </c>
      <c r="D98" s="16">
        <v>75</v>
      </c>
      <c r="E98" s="16">
        <v>70</v>
      </c>
      <c r="F98" s="16">
        <v>45</v>
      </c>
      <c r="G98" s="16">
        <v>30</v>
      </c>
      <c r="H98" s="16"/>
      <c r="I98" s="16">
        <v>195</v>
      </c>
      <c r="J98" s="16">
        <v>220</v>
      </c>
      <c r="K98" s="16"/>
      <c r="L98" s="16">
        <v>120</v>
      </c>
      <c r="M98" s="16"/>
      <c r="N98" s="15" t="s">
        <v>43</v>
      </c>
    </row>
    <row r="99" spans="1:14" x14ac:dyDescent="0.35">
      <c r="A99" s="32" t="str">
        <f>VLOOKUP(B99,'[1]All wards 2014'!$B$1:$C$65536,2,0)</f>
        <v>E05000067</v>
      </c>
      <c r="B99" s="32" t="s">
        <v>284</v>
      </c>
      <c r="C99" s="15" t="s">
        <v>285</v>
      </c>
      <c r="D99" s="16">
        <v>65</v>
      </c>
      <c r="E99" s="16">
        <v>50</v>
      </c>
      <c r="F99" s="16">
        <v>30</v>
      </c>
      <c r="G99" s="16">
        <v>30</v>
      </c>
      <c r="H99" s="16"/>
      <c r="I99" s="16">
        <v>145</v>
      </c>
      <c r="J99" s="16">
        <v>170</v>
      </c>
      <c r="K99" s="16"/>
      <c r="L99" s="16">
        <v>105</v>
      </c>
      <c r="M99" s="16"/>
      <c r="N99" s="15" t="s">
        <v>43</v>
      </c>
    </row>
    <row r="100" spans="1:14" x14ac:dyDescent="0.35">
      <c r="A100" s="32" t="str">
        <f>VLOOKUP(B100,'[1]All wards 2014'!$B$1:$C$65536,2,0)</f>
        <v>E05000068</v>
      </c>
      <c r="B100" s="32" t="s">
        <v>286</v>
      </c>
      <c r="C100" s="15" t="s">
        <v>287</v>
      </c>
      <c r="D100" s="16">
        <v>55</v>
      </c>
      <c r="E100" s="16">
        <v>45</v>
      </c>
      <c r="F100" s="16">
        <v>45</v>
      </c>
      <c r="G100" s="16">
        <v>20</v>
      </c>
      <c r="H100" s="16"/>
      <c r="I100" s="16">
        <v>145</v>
      </c>
      <c r="J100" s="16">
        <v>165</v>
      </c>
      <c r="K100" s="16"/>
      <c r="L100" s="16">
        <v>100</v>
      </c>
      <c r="M100" s="16"/>
      <c r="N100" s="15" t="s">
        <v>43</v>
      </c>
    </row>
    <row r="101" spans="1:14" x14ac:dyDescent="0.35">
      <c r="A101" s="32" t="str">
        <f>VLOOKUP(B101,'[1]All wards 2014'!$B$1:$C$65536,2,0)</f>
        <v>E05000069</v>
      </c>
      <c r="B101" s="32" t="s">
        <v>288</v>
      </c>
      <c r="C101" s="15" t="s">
        <v>289</v>
      </c>
      <c r="D101" s="16">
        <v>120</v>
      </c>
      <c r="E101" s="16">
        <v>95</v>
      </c>
      <c r="F101" s="16">
        <v>65</v>
      </c>
      <c r="G101" s="16">
        <v>30</v>
      </c>
      <c r="H101" s="16"/>
      <c r="I101" s="16">
        <v>285</v>
      </c>
      <c r="J101" s="16">
        <v>310</v>
      </c>
      <c r="K101" s="16"/>
      <c r="L101" s="16">
        <v>180</v>
      </c>
      <c r="M101" s="16"/>
      <c r="N101" s="15" t="s">
        <v>43</v>
      </c>
    </row>
    <row r="102" spans="1:14" x14ac:dyDescent="0.35">
      <c r="A102" s="32" t="str">
        <f>VLOOKUP(B102,'[1]All wards 2014'!$B$1:$C$65536,2,0)</f>
        <v>E05000070</v>
      </c>
      <c r="B102" s="32" t="s">
        <v>290</v>
      </c>
      <c r="C102" s="15" t="s">
        <v>291</v>
      </c>
      <c r="D102" s="16">
        <v>185</v>
      </c>
      <c r="E102" s="16">
        <v>195</v>
      </c>
      <c r="F102" s="16">
        <v>150</v>
      </c>
      <c r="G102" s="16">
        <v>60</v>
      </c>
      <c r="H102" s="16"/>
      <c r="I102" s="16">
        <v>535</v>
      </c>
      <c r="J102" s="16">
        <v>600</v>
      </c>
      <c r="K102" s="16"/>
      <c r="L102" s="16">
        <v>305</v>
      </c>
      <c r="M102" s="16"/>
      <c r="N102" s="15" t="s">
        <v>43</v>
      </c>
    </row>
    <row r="103" spans="1:14" x14ac:dyDescent="0.35">
      <c r="A103" s="32" t="str">
        <f>VLOOKUP(B103,'[1]All wards 2014'!$B$1:$C$65536,2,0)</f>
        <v>E05000071</v>
      </c>
      <c r="B103" s="32" t="s">
        <v>292</v>
      </c>
      <c r="C103" s="15" t="s">
        <v>293</v>
      </c>
      <c r="D103" s="16">
        <v>185</v>
      </c>
      <c r="E103" s="16">
        <v>205</v>
      </c>
      <c r="F103" s="16">
        <v>135</v>
      </c>
      <c r="G103" s="16">
        <v>90</v>
      </c>
      <c r="H103" s="16"/>
      <c r="I103" s="16">
        <v>525</v>
      </c>
      <c r="J103" s="16">
        <v>610</v>
      </c>
      <c r="K103" s="16"/>
      <c r="L103" s="16">
        <v>310</v>
      </c>
      <c r="M103" s="16"/>
      <c r="N103" s="15" t="s">
        <v>43</v>
      </c>
    </row>
    <row r="104" spans="1:14" x14ac:dyDescent="0.35">
      <c r="A104" s="32" t="str">
        <f>VLOOKUP(B104,'[1]All wards 2014'!$B$1:$C$65536,2,0)</f>
        <v>E05000072</v>
      </c>
      <c r="B104" s="32" t="s">
        <v>294</v>
      </c>
      <c r="C104" s="15" t="s">
        <v>295</v>
      </c>
      <c r="D104" s="16">
        <v>235</v>
      </c>
      <c r="E104" s="16">
        <v>190</v>
      </c>
      <c r="F104" s="16">
        <v>135</v>
      </c>
      <c r="G104" s="16">
        <v>60</v>
      </c>
      <c r="H104" s="16"/>
      <c r="I104" s="16">
        <v>560</v>
      </c>
      <c r="J104" s="16">
        <v>625</v>
      </c>
      <c r="K104" s="16"/>
      <c r="L104" s="16">
        <v>340</v>
      </c>
      <c r="M104" s="16"/>
      <c r="N104" s="15" t="s">
        <v>43</v>
      </c>
    </row>
    <row r="105" spans="1:14" x14ac:dyDescent="0.35">
      <c r="A105" s="32" t="str">
        <f>VLOOKUP(B105,'[1]All wards 2014'!$B$1:$C$65536,2,0)</f>
        <v>E05000073</v>
      </c>
      <c r="B105" s="32" t="s">
        <v>296</v>
      </c>
      <c r="C105" s="15" t="s">
        <v>297</v>
      </c>
      <c r="D105" s="16">
        <v>110</v>
      </c>
      <c r="E105" s="16">
        <v>100</v>
      </c>
      <c r="F105" s="16">
        <v>75</v>
      </c>
      <c r="G105" s="16">
        <v>30</v>
      </c>
      <c r="H105" s="16"/>
      <c r="I105" s="16">
        <v>285</v>
      </c>
      <c r="J105" s="16">
        <v>320</v>
      </c>
      <c r="K105" s="16"/>
      <c r="L105" s="16">
        <v>185</v>
      </c>
      <c r="M105" s="16"/>
      <c r="N105" s="15" t="s">
        <v>43</v>
      </c>
    </row>
    <row r="106" spans="1:14" x14ac:dyDescent="0.35">
      <c r="A106" s="32" t="str">
        <f>VLOOKUP(B106,'[1]All wards 2014'!$B$1:$C$65536,2,0)</f>
        <v>E05000074</v>
      </c>
      <c r="B106" s="32" t="s">
        <v>298</v>
      </c>
      <c r="C106" s="15" t="s">
        <v>299</v>
      </c>
      <c r="D106" s="16">
        <v>135</v>
      </c>
      <c r="E106" s="16">
        <v>145</v>
      </c>
      <c r="F106" s="16">
        <v>90</v>
      </c>
      <c r="G106" s="16">
        <v>45</v>
      </c>
      <c r="H106" s="16"/>
      <c r="I106" s="16">
        <v>375</v>
      </c>
      <c r="J106" s="16">
        <v>420</v>
      </c>
      <c r="K106" s="16"/>
      <c r="L106" s="16">
        <v>220</v>
      </c>
      <c r="M106" s="16"/>
      <c r="N106" s="15" t="s">
        <v>43</v>
      </c>
    </row>
    <row r="107" spans="1:14" x14ac:dyDescent="0.35">
      <c r="A107" s="32" t="str">
        <f>VLOOKUP(B107,'[1]All wards 2014'!$B$1:$C$65536,2,0)</f>
        <v>E05000075</v>
      </c>
      <c r="B107" s="32" t="s">
        <v>300</v>
      </c>
      <c r="C107" s="15" t="s">
        <v>301</v>
      </c>
      <c r="D107" s="16">
        <v>335</v>
      </c>
      <c r="E107" s="16">
        <v>275</v>
      </c>
      <c r="F107" s="16">
        <v>145</v>
      </c>
      <c r="G107" s="16">
        <v>50</v>
      </c>
      <c r="H107" s="16"/>
      <c r="I107" s="16">
        <v>755</v>
      </c>
      <c r="J107" s="16">
        <v>805</v>
      </c>
      <c r="K107" s="16"/>
      <c r="L107" s="16">
        <v>440</v>
      </c>
      <c r="M107" s="16"/>
      <c r="N107" s="15" t="s">
        <v>43</v>
      </c>
    </row>
    <row r="108" spans="1:14" x14ac:dyDescent="0.35">
      <c r="A108" s="32" t="str">
        <f>VLOOKUP(B108,'[1]All wards 2014'!$B$1:$C$65536,2,0)</f>
        <v>E05000076</v>
      </c>
      <c r="B108" s="32" t="s">
        <v>302</v>
      </c>
      <c r="C108" s="15" t="s">
        <v>303</v>
      </c>
      <c r="D108" s="16">
        <v>75</v>
      </c>
      <c r="E108" s="16">
        <v>70</v>
      </c>
      <c r="F108" s="16">
        <v>55</v>
      </c>
      <c r="G108" s="16">
        <v>20</v>
      </c>
      <c r="H108" s="16"/>
      <c r="I108" s="16">
        <v>200</v>
      </c>
      <c r="J108" s="16">
        <v>215</v>
      </c>
      <c r="K108" s="16"/>
      <c r="L108" s="16">
        <v>110</v>
      </c>
      <c r="M108" s="16"/>
      <c r="N108" s="15" t="s">
        <v>43</v>
      </c>
    </row>
    <row r="109" spans="1:14" x14ac:dyDescent="0.35">
      <c r="A109" s="32" t="str">
        <f>VLOOKUP(B109,'[1]All wards 2014'!$B$1:$C$65536,2,0)</f>
        <v>E05000077</v>
      </c>
      <c r="B109" s="32" t="s">
        <v>304</v>
      </c>
      <c r="C109" s="15" t="s">
        <v>305</v>
      </c>
      <c r="D109" s="16">
        <v>170</v>
      </c>
      <c r="E109" s="16">
        <v>170</v>
      </c>
      <c r="F109" s="16">
        <v>110</v>
      </c>
      <c r="G109" s="16">
        <v>60</v>
      </c>
      <c r="H109" s="16"/>
      <c r="I109" s="16">
        <v>450</v>
      </c>
      <c r="J109" s="16">
        <v>505</v>
      </c>
      <c r="K109" s="16"/>
      <c r="L109" s="16">
        <v>265</v>
      </c>
      <c r="M109" s="16"/>
      <c r="N109" s="15" t="s">
        <v>43</v>
      </c>
    </row>
    <row r="110" spans="1:14" x14ac:dyDescent="0.35">
      <c r="A110" s="32" t="str">
        <f>VLOOKUP(B110,'[1]All wards 2014'!$B$1:$C$65536,2,0)</f>
        <v>E05000078</v>
      </c>
      <c r="B110" s="32" t="s">
        <v>306</v>
      </c>
      <c r="C110" s="15" t="s">
        <v>307</v>
      </c>
      <c r="D110" s="16">
        <v>75</v>
      </c>
      <c r="E110" s="16">
        <v>50</v>
      </c>
      <c r="F110" s="16">
        <v>40</v>
      </c>
      <c r="G110" s="16">
        <v>20</v>
      </c>
      <c r="H110" s="16"/>
      <c r="I110" s="16">
        <v>165</v>
      </c>
      <c r="J110" s="16">
        <v>185</v>
      </c>
      <c r="K110" s="16"/>
      <c r="L110" s="16">
        <v>110</v>
      </c>
      <c r="M110" s="16"/>
      <c r="N110" s="15" t="s">
        <v>43</v>
      </c>
    </row>
    <row r="111" spans="1:14" x14ac:dyDescent="0.35">
      <c r="A111" s="32" t="str">
        <f>VLOOKUP(B111,'[1]All wards 2014'!$B$1:$C$65536,2,0)</f>
        <v>E05000079</v>
      </c>
      <c r="B111" s="32" t="s">
        <v>308</v>
      </c>
      <c r="C111" s="15" t="s">
        <v>309</v>
      </c>
      <c r="D111" s="16">
        <v>440</v>
      </c>
      <c r="E111" s="16">
        <v>340</v>
      </c>
      <c r="F111" s="16">
        <v>235</v>
      </c>
      <c r="G111" s="16">
        <v>110</v>
      </c>
      <c r="H111" s="16"/>
      <c r="I111" s="16">
        <v>1015</v>
      </c>
      <c r="J111" s="16">
        <v>1125</v>
      </c>
      <c r="K111" s="16"/>
      <c r="L111" s="16">
        <v>595</v>
      </c>
      <c r="M111" s="16"/>
      <c r="N111" s="15" t="s">
        <v>43</v>
      </c>
    </row>
    <row r="112" spans="1:14" x14ac:dyDescent="0.35">
      <c r="A112" s="32" t="str">
        <f>VLOOKUP(B112,'[1]All wards 2014'!$B$1:$C$65536,2,0)</f>
        <v>E05000080</v>
      </c>
      <c r="B112" s="32" t="s">
        <v>310</v>
      </c>
      <c r="C112" s="15" t="s">
        <v>311</v>
      </c>
      <c r="D112" s="16">
        <v>160</v>
      </c>
      <c r="E112" s="16">
        <v>140</v>
      </c>
      <c r="F112" s="16">
        <v>90</v>
      </c>
      <c r="G112" s="16">
        <v>40</v>
      </c>
      <c r="H112" s="16"/>
      <c r="I112" s="16">
        <v>385</v>
      </c>
      <c r="J112" s="16">
        <v>430</v>
      </c>
      <c r="K112" s="16"/>
      <c r="L112" s="16">
        <v>225</v>
      </c>
      <c r="M112" s="16"/>
      <c r="N112" s="15" t="s">
        <v>43</v>
      </c>
    </row>
    <row r="113" spans="1:14" x14ac:dyDescent="0.35">
      <c r="A113" s="32" t="str">
        <f>VLOOKUP(B113,'[1]All wards 2014'!$B$1:$C$65536,2,0)</f>
        <v>E05000081</v>
      </c>
      <c r="B113" s="32" t="s">
        <v>312</v>
      </c>
      <c r="C113" s="15" t="s">
        <v>313</v>
      </c>
      <c r="D113" s="16">
        <v>45</v>
      </c>
      <c r="E113" s="16">
        <v>40</v>
      </c>
      <c r="F113" s="16">
        <v>40</v>
      </c>
      <c r="G113" s="16">
        <v>15</v>
      </c>
      <c r="H113" s="16"/>
      <c r="I113" s="16">
        <v>125</v>
      </c>
      <c r="J113" s="16">
        <v>140</v>
      </c>
      <c r="K113" s="16"/>
      <c r="L113" s="16">
        <v>80</v>
      </c>
      <c r="M113" s="16"/>
      <c r="N113" s="15" t="s">
        <v>43</v>
      </c>
    </row>
    <row r="114" spans="1:14" x14ac:dyDescent="0.35">
      <c r="A114" s="32" t="str">
        <f>VLOOKUP(B114,'[1]All wards 2014'!$B$1:$C$65536,2,0)</f>
        <v>E05000082</v>
      </c>
      <c r="B114" s="32" t="s">
        <v>314</v>
      </c>
      <c r="C114" s="15" t="s">
        <v>315</v>
      </c>
      <c r="D114" s="16">
        <v>90</v>
      </c>
      <c r="E114" s="16">
        <v>110</v>
      </c>
      <c r="F114" s="16">
        <v>85</v>
      </c>
      <c r="G114" s="16">
        <v>45</v>
      </c>
      <c r="H114" s="16"/>
      <c r="I114" s="16">
        <v>285</v>
      </c>
      <c r="J114" s="16">
        <v>330</v>
      </c>
      <c r="K114" s="16"/>
      <c r="L114" s="16">
        <v>160</v>
      </c>
      <c r="M114" s="16"/>
      <c r="N114" s="15" t="s">
        <v>43</v>
      </c>
    </row>
    <row r="115" spans="1:14" x14ac:dyDescent="0.35">
      <c r="A115" s="32" t="str">
        <f>VLOOKUP(B115,'[1]All wards 2014'!$B$1:$C$65536,2,0)</f>
        <v>E05000083</v>
      </c>
      <c r="B115" s="32" t="s">
        <v>316</v>
      </c>
      <c r="C115" s="15" t="s">
        <v>317</v>
      </c>
      <c r="D115" s="16">
        <v>75</v>
      </c>
      <c r="E115" s="16">
        <v>65</v>
      </c>
      <c r="F115" s="16">
        <v>35</v>
      </c>
      <c r="G115" s="16">
        <v>10</v>
      </c>
      <c r="H115" s="16"/>
      <c r="I115" s="16">
        <v>175</v>
      </c>
      <c r="J115" s="16">
        <v>185</v>
      </c>
      <c r="K115" s="16"/>
      <c r="L115" s="16">
        <v>120</v>
      </c>
      <c r="M115" s="16"/>
      <c r="N115" s="15" t="s">
        <v>43</v>
      </c>
    </row>
    <row r="116" spans="1:14" x14ac:dyDescent="0.35">
      <c r="A116" s="32" t="str">
        <f>VLOOKUP(B116,'[1]All wards 2014'!$B$1:$C$65536,2,0)</f>
        <v>E05000084</v>
      </c>
      <c r="B116" s="32" t="s">
        <v>318</v>
      </c>
      <c r="C116" s="15" t="s">
        <v>319</v>
      </c>
      <c r="D116" s="16">
        <v>340</v>
      </c>
      <c r="E116" s="16">
        <v>305</v>
      </c>
      <c r="F116" s="16">
        <v>180</v>
      </c>
      <c r="G116" s="16">
        <v>85</v>
      </c>
      <c r="H116" s="16"/>
      <c r="I116" s="16">
        <v>835</v>
      </c>
      <c r="J116" s="16">
        <v>915</v>
      </c>
      <c r="K116" s="16"/>
      <c r="L116" s="16">
        <v>460</v>
      </c>
      <c r="M116" s="16"/>
      <c r="N116" s="15" t="s">
        <v>43</v>
      </c>
    </row>
    <row r="117" spans="1:14" x14ac:dyDescent="0.35">
      <c r="A117" s="32" t="str">
        <f>VLOOKUP(B117,'[1]All wards 2014'!$B$1:$C$65536,2,0)</f>
        <v>E05000085</v>
      </c>
      <c r="B117" s="32" t="s">
        <v>320</v>
      </c>
      <c r="C117" s="15" t="s">
        <v>321</v>
      </c>
      <c r="D117" s="16">
        <v>150</v>
      </c>
      <c r="E117" s="16">
        <v>160</v>
      </c>
      <c r="F117" s="16">
        <v>100</v>
      </c>
      <c r="G117" s="16">
        <v>75</v>
      </c>
      <c r="H117" s="16"/>
      <c r="I117" s="16">
        <v>410</v>
      </c>
      <c r="J117" s="16">
        <v>490</v>
      </c>
      <c r="K117" s="16"/>
      <c r="L117" s="16">
        <v>270</v>
      </c>
      <c r="M117" s="16"/>
      <c r="N117" s="15" t="s">
        <v>45</v>
      </c>
    </row>
    <row r="118" spans="1:14" x14ac:dyDescent="0.35">
      <c r="A118" s="32" t="str">
        <f>VLOOKUP(B118,'[1]All wards 2014'!$B$1:$C$65536,2,0)</f>
        <v>E05000086</v>
      </c>
      <c r="B118" s="32" t="s">
        <v>322</v>
      </c>
      <c r="C118" s="15" t="s">
        <v>323</v>
      </c>
      <c r="D118" s="16">
        <v>250</v>
      </c>
      <c r="E118" s="16">
        <v>285</v>
      </c>
      <c r="F118" s="16">
        <v>215</v>
      </c>
      <c r="G118" s="16">
        <v>100</v>
      </c>
      <c r="H118" s="16"/>
      <c r="I118" s="16">
        <v>750</v>
      </c>
      <c r="J118" s="16">
        <v>850</v>
      </c>
      <c r="K118" s="16"/>
      <c r="L118" s="16">
        <v>410</v>
      </c>
      <c r="M118" s="16"/>
      <c r="N118" s="15" t="s">
        <v>45</v>
      </c>
    </row>
    <row r="119" spans="1:14" x14ac:dyDescent="0.35">
      <c r="A119" s="32" t="str">
        <f>VLOOKUP(B119,'[1]All wards 2014'!$B$1:$C$65536,2,0)</f>
        <v>E05000087</v>
      </c>
      <c r="B119" s="32" t="s">
        <v>324</v>
      </c>
      <c r="C119" s="15" t="s">
        <v>325</v>
      </c>
      <c r="D119" s="16">
        <v>130</v>
      </c>
      <c r="E119" s="16">
        <v>145</v>
      </c>
      <c r="F119" s="16">
        <v>90</v>
      </c>
      <c r="G119" s="16">
        <v>45</v>
      </c>
      <c r="H119" s="16"/>
      <c r="I119" s="16">
        <v>360</v>
      </c>
      <c r="J119" s="16">
        <v>405</v>
      </c>
      <c r="K119" s="16"/>
      <c r="L119" s="16">
        <v>230</v>
      </c>
      <c r="M119" s="16"/>
      <c r="N119" s="15" t="s">
        <v>45</v>
      </c>
    </row>
    <row r="120" spans="1:14" x14ac:dyDescent="0.35">
      <c r="A120" s="32" t="str">
        <f>VLOOKUP(B120,'[1]All wards 2014'!$B$1:$C$65536,2,0)</f>
        <v>E05000088</v>
      </c>
      <c r="B120" s="32" t="s">
        <v>326</v>
      </c>
      <c r="C120" s="15" t="s">
        <v>327</v>
      </c>
      <c r="D120" s="16">
        <v>270</v>
      </c>
      <c r="E120" s="16">
        <v>295</v>
      </c>
      <c r="F120" s="16">
        <v>235</v>
      </c>
      <c r="G120" s="16">
        <v>140</v>
      </c>
      <c r="H120" s="16"/>
      <c r="I120" s="16">
        <v>805</v>
      </c>
      <c r="J120" s="16">
        <v>940</v>
      </c>
      <c r="K120" s="16"/>
      <c r="L120" s="16">
        <v>410</v>
      </c>
      <c r="M120" s="16"/>
      <c r="N120" s="15" t="s">
        <v>45</v>
      </c>
    </row>
    <row r="121" spans="1:14" x14ac:dyDescent="0.35">
      <c r="A121" s="32" t="str">
        <f>VLOOKUP(B121,'[1]All wards 2014'!$B$1:$C$65536,2,0)</f>
        <v>E05000089</v>
      </c>
      <c r="B121" s="32" t="s">
        <v>328</v>
      </c>
      <c r="C121" s="15" t="s">
        <v>329</v>
      </c>
      <c r="D121" s="16">
        <v>290</v>
      </c>
      <c r="E121" s="16">
        <v>305</v>
      </c>
      <c r="F121" s="16">
        <v>205</v>
      </c>
      <c r="G121" s="16">
        <v>100</v>
      </c>
      <c r="H121" s="16"/>
      <c r="I121" s="16">
        <v>805</v>
      </c>
      <c r="J121" s="16">
        <v>905</v>
      </c>
      <c r="K121" s="16"/>
      <c r="L121" s="16">
        <v>445</v>
      </c>
      <c r="M121" s="16"/>
      <c r="N121" s="15" t="s">
        <v>45</v>
      </c>
    </row>
    <row r="122" spans="1:14" x14ac:dyDescent="0.35">
      <c r="A122" s="32" t="str">
        <f>VLOOKUP(B122,'[1]All wards 2014'!$B$1:$C$65536,2,0)</f>
        <v>E05000090</v>
      </c>
      <c r="B122" s="32" t="s">
        <v>330</v>
      </c>
      <c r="C122" s="15" t="s">
        <v>331</v>
      </c>
      <c r="D122" s="16">
        <v>110</v>
      </c>
      <c r="E122" s="16">
        <v>150</v>
      </c>
      <c r="F122" s="16">
        <v>110</v>
      </c>
      <c r="G122" s="16">
        <v>60</v>
      </c>
      <c r="H122" s="16"/>
      <c r="I122" s="16">
        <v>365</v>
      </c>
      <c r="J122" s="16">
        <v>430</v>
      </c>
      <c r="K122" s="16"/>
      <c r="L122" s="16">
        <v>220</v>
      </c>
      <c r="M122" s="16"/>
      <c r="N122" s="15" t="s">
        <v>45</v>
      </c>
    </row>
    <row r="123" spans="1:14" x14ac:dyDescent="0.35">
      <c r="A123" s="32" t="str">
        <f>VLOOKUP(B123,'[1]All wards 2014'!$B$1:$C$65536,2,0)</f>
        <v>E05000091</v>
      </c>
      <c r="B123" s="32" t="s">
        <v>332</v>
      </c>
      <c r="C123" s="15" t="s">
        <v>333</v>
      </c>
      <c r="D123" s="16">
        <v>535</v>
      </c>
      <c r="E123" s="16">
        <v>495</v>
      </c>
      <c r="F123" s="16">
        <v>315</v>
      </c>
      <c r="G123" s="16">
        <v>185</v>
      </c>
      <c r="H123" s="16"/>
      <c r="I123" s="16">
        <v>1350</v>
      </c>
      <c r="J123" s="16">
        <v>1535</v>
      </c>
      <c r="K123" s="16"/>
      <c r="L123" s="16">
        <v>795</v>
      </c>
      <c r="M123" s="16"/>
      <c r="N123" s="15" t="s">
        <v>45</v>
      </c>
    </row>
    <row r="124" spans="1:14" x14ac:dyDescent="0.35">
      <c r="A124" s="32" t="str">
        <f>VLOOKUP(B124,'[1]All wards 2014'!$B$1:$C$65536,2,0)</f>
        <v>E05000092</v>
      </c>
      <c r="B124" s="32" t="s">
        <v>334</v>
      </c>
      <c r="C124" s="15" t="s">
        <v>335</v>
      </c>
      <c r="D124" s="16">
        <v>290</v>
      </c>
      <c r="E124" s="16">
        <v>245</v>
      </c>
      <c r="F124" s="16">
        <v>165</v>
      </c>
      <c r="G124" s="16">
        <v>105</v>
      </c>
      <c r="H124" s="16"/>
      <c r="I124" s="16">
        <v>705</v>
      </c>
      <c r="J124" s="16">
        <v>810</v>
      </c>
      <c r="K124" s="16"/>
      <c r="L124" s="16">
        <v>440</v>
      </c>
      <c r="M124" s="16"/>
      <c r="N124" s="15" t="s">
        <v>45</v>
      </c>
    </row>
    <row r="125" spans="1:14" x14ac:dyDescent="0.35">
      <c r="A125" s="32" t="str">
        <f>VLOOKUP(B125,'[1]All wards 2014'!$B$1:$C$65536,2,0)</f>
        <v>E05000093</v>
      </c>
      <c r="B125" s="32" t="s">
        <v>336</v>
      </c>
      <c r="C125" s="15" t="s">
        <v>337</v>
      </c>
      <c r="D125" s="16">
        <v>45</v>
      </c>
      <c r="E125" s="16">
        <v>50</v>
      </c>
      <c r="F125" s="16">
        <v>50</v>
      </c>
      <c r="G125" s="16">
        <v>30</v>
      </c>
      <c r="H125" s="16"/>
      <c r="I125" s="16">
        <v>150</v>
      </c>
      <c r="J125" s="16">
        <v>175</v>
      </c>
      <c r="K125" s="16"/>
      <c r="L125" s="16">
        <v>105</v>
      </c>
      <c r="M125" s="16"/>
      <c r="N125" s="15" t="s">
        <v>45</v>
      </c>
    </row>
    <row r="126" spans="1:14" x14ac:dyDescent="0.35">
      <c r="A126" s="32" t="str">
        <f>VLOOKUP(B126,'[1]All wards 2014'!$B$1:$C$65536,2,0)</f>
        <v>E05000094</v>
      </c>
      <c r="B126" s="32" t="s">
        <v>338</v>
      </c>
      <c r="C126" s="15" t="s">
        <v>339</v>
      </c>
      <c r="D126" s="16">
        <v>325</v>
      </c>
      <c r="E126" s="16">
        <v>330</v>
      </c>
      <c r="F126" s="16">
        <v>235</v>
      </c>
      <c r="G126" s="16">
        <v>95</v>
      </c>
      <c r="H126" s="16"/>
      <c r="I126" s="16">
        <v>885</v>
      </c>
      <c r="J126" s="16">
        <v>980</v>
      </c>
      <c r="K126" s="16"/>
      <c r="L126" s="16">
        <v>505</v>
      </c>
      <c r="M126" s="16"/>
      <c r="N126" s="15" t="s">
        <v>45</v>
      </c>
    </row>
    <row r="127" spans="1:14" x14ac:dyDescent="0.35">
      <c r="A127" s="32" t="str">
        <f>VLOOKUP(B127,'[1]All wards 2014'!$B$1:$C$65536,2,0)</f>
        <v>E05000095</v>
      </c>
      <c r="B127" s="32" t="s">
        <v>340</v>
      </c>
      <c r="C127" s="15" t="s">
        <v>341</v>
      </c>
      <c r="D127" s="16">
        <v>235</v>
      </c>
      <c r="E127" s="16">
        <v>205</v>
      </c>
      <c r="F127" s="16">
        <v>130</v>
      </c>
      <c r="G127" s="16">
        <v>60</v>
      </c>
      <c r="H127" s="16"/>
      <c r="I127" s="16">
        <v>565</v>
      </c>
      <c r="J127" s="16">
        <v>625</v>
      </c>
      <c r="K127" s="16"/>
      <c r="L127" s="16">
        <v>330</v>
      </c>
      <c r="M127" s="16"/>
      <c r="N127" s="15" t="s">
        <v>45</v>
      </c>
    </row>
    <row r="128" spans="1:14" x14ac:dyDescent="0.35">
      <c r="A128" s="32" t="str">
        <f>VLOOKUP(B128,'[1]All wards 2014'!$B$1:$C$65536,2,0)</f>
        <v>E05000096</v>
      </c>
      <c r="B128" s="32" t="s">
        <v>342</v>
      </c>
      <c r="C128" s="15" t="s">
        <v>343</v>
      </c>
      <c r="D128" s="16">
        <v>80</v>
      </c>
      <c r="E128" s="16">
        <v>80</v>
      </c>
      <c r="F128" s="16">
        <v>65</v>
      </c>
      <c r="G128" s="16">
        <v>35</v>
      </c>
      <c r="H128" s="16"/>
      <c r="I128" s="16">
        <v>225</v>
      </c>
      <c r="J128" s="16">
        <v>260</v>
      </c>
      <c r="K128" s="16"/>
      <c r="L128" s="16">
        <v>130</v>
      </c>
      <c r="M128" s="16"/>
      <c r="N128" s="15" t="s">
        <v>45</v>
      </c>
    </row>
    <row r="129" spans="1:14" x14ac:dyDescent="0.35">
      <c r="A129" s="32" t="str">
        <f>VLOOKUP(B129,'[1]All wards 2014'!$B$1:$C$65536,2,0)</f>
        <v>E05000097</v>
      </c>
      <c r="B129" s="32" t="s">
        <v>344</v>
      </c>
      <c r="C129" s="15" t="s">
        <v>345</v>
      </c>
      <c r="D129" s="16">
        <v>190</v>
      </c>
      <c r="E129" s="16">
        <v>205</v>
      </c>
      <c r="F129" s="16">
        <v>160</v>
      </c>
      <c r="G129" s="16">
        <v>90</v>
      </c>
      <c r="H129" s="16"/>
      <c r="I129" s="16">
        <v>555</v>
      </c>
      <c r="J129" s="16">
        <v>645</v>
      </c>
      <c r="K129" s="16"/>
      <c r="L129" s="16">
        <v>325</v>
      </c>
      <c r="M129" s="16"/>
      <c r="N129" s="15" t="s">
        <v>45</v>
      </c>
    </row>
    <row r="130" spans="1:14" x14ac:dyDescent="0.35">
      <c r="A130" s="32" t="str">
        <f>VLOOKUP(B130,'[1]All wards 2014'!$B$1:$C$65536,2,0)</f>
        <v>E05000098</v>
      </c>
      <c r="B130" s="32" t="s">
        <v>346</v>
      </c>
      <c r="C130" s="15" t="s">
        <v>347</v>
      </c>
      <c r="D130" s="16">
        <v>160</v>
      </c>
      <c r="E130" s="16">
        <v>170</v>
      </c>
      <c r="F130" s="16">
        <v>90</v>
      </c>
      <c r="G130" s="16">
        <v>50</v>
      </c>
      <c r="H130" s="16"/>
      <c r="I130" s="16">
        <v>420</v>
      </c>
      <c r="J130" s="16">
        <v>470</v>
      </c>
      <c r="K130" s="16"/>
      <c r="L130" s="16">
        <v>260</v>
      </c>
      <c r="M130" s="16"/>
      <c r="N130" s="15" t="s">
        <v>45</v>
      </c>
    </row>
    <row r="131" spans="1:14" x14ac:dyDescent="0.35">
      <c r="A131" s="32" t="str">
        <f>VLOOKUP(B131,'[1]All wards 2014'!$B$1:$C$65536,2,0)</f>
        <v>E05000099</v>
      </c>
      <c r="B131" s="32" t="s">
        <v>348</v>
      </c>
      <c r="C131" s="15" t="s">
        <v>349</v>
      </c>
      <c r="D131" s="16">
        <v>130</v>
      </c>
      <c r="E131" s="16">
        <v>185</v>
      </c>
      <c r="F131" s="16">
        <v>145</v>
      </c>
      <c r="G131" s="16">
        <v>95</v>
      </c>
      <c r="H131" s="16"/>
      <c r="I131" s="16">
        <v>455</v>
      </c>
      <c r="J131" s="16">
        <v>550</v>
      </c>
      <c r="K131" s="16"/>
      <c r="L131" s="16">
        <v>275</v>
      </c>
      <c r="M131" s="16"/>
      <c r="N131" s="15" t="s">
        <v>45</v>
      </c>
    </row>
    <row r="132" spans="1:14" x14ac:dyDescent="0.35">
      <c r="A132" s="32" t="str">
        <f>VLOOKUP(B132,'[1]All wards 2014'!$B$1:$C$65536,2,0)</f>
        <v>E05000100</v>
      </c>
      <c r="B132" s="32" t="s">
        <v>350</v>
      </c>
      <c r="C132" s="15" t="s">
        <v>351</v>
      </c>
      <c r="D132" s="16">
        <v>585</v>
      </c>
      <c r="E132" s="16">
        <v>585</v>
      </c>
      <c r="F132" s="16">
        <v>475</v>
      </c>
      <c r="G132" s="16">
        <v>255</v>
      </c>
      <c r="H132" s="16"/>
      <c r="I132" s="16">
        <v>1650</v>
      </c>
      <c r="J132" s="16">
        <v>1900</v>
      </c>
      <c r="K132" s="16"/>
      <c r="L132" s="16">
        <v>895</v>
      </c>
      <c r="M132" s="16"/>
      <c r="N132" s="15" t="s">
        <v>45</v>
      </c>
    </row>
    <row r="133" spans="1:14" x14ac:dyDescent="0.35">
      <c r="A133" s="32" t="str">
        <f>VLOOKUP(B133,'[1]All wards 2014'!$B$1:$C$65536,2,0)</f>
        <v>E05000101</v>
      </c>
      <c r="B133" s="32" t="s">
        <v>352</v>
      </c>
      <c r="C133" s="15" t="s">
        <v>353</v>
      </c>
      <c r="D133" s="16">
        <v>160</v>
      </c>
      <c r="E133" s="16">
        <v>160</v>
      </c>
      <c r="F133" s="16">
        <v>115</v>
      </c>
      <c r="G133" s="16">
        <v>75</v>
      </c>
      <c r="H133" s="16"/>
      <c r="I133" s="16">
        <v>430</v>
      </c>
      <c r="J133" s="16">
        <v>505</v>
      </c>
      <c r="K133" s="16"/>
      <c r="L133" s="16">
        <v>280</v>
      </c>
      <c r="M133" s="16"/>
      <c r="N133" s="15" t="s">
        <v>45</v>
      </c>
    </row>
    <row r="134" spans="1:14" x14ac:dyDescent="0.35">
      <c r="A134" s="32" t="str">
        <f>VLOOKUP(B134,'[1]All wards 2014'!$B$1:$C$65536,2,0)</f>
        <v>E05000102</v>
      </c>
      <c r="B134" s="32" t="s">
        <v>354</v>
      </c>
      <c r="C134" s="15" t="s">
        <v>355</v>
      </c>
      <c r="D134" s="16">
        <v>150</v>
      </c>
      <c r="E134" s="16">
        <v>170</v>
      </c>
      <c r="F134" s="16">
        <v>130</v>
      </c>
      <c r="G134" s="16">
        <v>55</v>
      </c>
      <c r="H134" s="16"/>
      <c r="I134" s="16">
        <v>450</v>
      </c>
      <c r="J134" s="16">
        <v>505</v>
      </c>
      <c r="K134" s="16"/>
      <c r="L134" s="16">
        <v>250</v>
      </c>
      <c r="M134" s="16"/>
      <c r="N134" s="15" t="s">
        <v>45</v>
      </c>
    </row>
    <row r="135" spans="1:14" x14ac:dyDescent="0.35">
      <c r="A135" s="32" t="str">
        <f>VLOOKUP(B135,'[1]All wards 2014'!$B$1:$C$65536,2,0)</f>
        <v>E05000103</v>
      </c>
      <c r="B135" s="32" t="s">
        <v>356</v>
      </c>
      <c r="C135" s="15" t="s">
        <v>357</v>
      </c>
      <c r="D135" s="16">
        <v>215</v>
      </c>
      <c r="E135" s="16">
        <v>240</v>
      </c>
      <c r="F135" s="16">
        <v>165</v>
      </c>
      <c r="G135" s="16">
        <v>90</v>
      </c>
      <c r="H135" s="16"/>
      <c r="I135" s="16">
        <v>620</v>
      </c>
      <c r="J135" s="16">
        <v>720</v>
      </c>
      <c r="K135" s="16"/>
      <c r="L135" s="16">
        <v>365</v>
      </c>
      <c r="M135" s="16"/>
      <c r="N135" s="15" t="s">
        <v>45</v>
      </c>
    </row>
    <row r="136" spans="1:14" x14ac:dyDescent="0.35">
      <c r="A136" s="32" t="str">
        <f>VLOOKUP(B136,'[1]All wards 2014'!$B$1:$C$65536,2,0)</f>
        <v>E05000104</v>
      </c>
      <c r="B136" s="32" t="s">
        <v>358</v>
      </c>
      <c r="C136" s="15" t="s">
        <v>359</v>
      </c>
      <c r="D136" s="16">
        <v>150</v>
      </c>
      <c r="E136" s="16">
        <v>185</v>
      </c>
      <c r="F136" s="16">
        <v>145</v>
      </c>
      <c r="G136" s="16">
        <v>70</v>
      </c>
      <c r="H136" s="16"/>
      <c r="I136" s="16">
        <v>480</v>
      </c>
      <c r="J136" s="16">
        <v>545</v>
      </c>
      <c r="K136" s="16"/>
      <c r="L136" s="16">
        <v>275</v>
      </c>
      <c r="M136" s="16"/>
      <c r="N136" s="15" t="s">
        <v>45</v>
      </c>
    </row>
    <row r="137" spans="1:14" x14ac:dyDescent="0.35">
      <c r="A137" s="32" t="str">
        <f>VLOOKUP(B137,'[1]All wards 2014'!$B$1:$C$65536,2,0)</f>
        <v>E05000105</v>
      </c>
      <c r="B137" s="32" t="s">
        <v>360</v>
      </c>
      <c r="C137" s="15" t="s">
        <v>361</v>
      </c>
      <c r="D137" s="16">
        <v>265</v>
      </c>
      <c r="E137" s="16">
        <v>270</v>
      </c>
      <c r="F137" s="16">
        <v>200</v>
      </c>
      <c r="G137" s="16">
        <v>85</v>
      </c>
      <c r="H137" s="16"/>
      <c r="I137" s="16">
        <v>735</v>
      </c>
      <c r="J137" s="16">
        <v>820</v>
      </c>
      <c r="K137" s="16"/>
      <c r="L137" s="16">
        <v>450</v>
      </c>
      <c r="M137" s="16"/>
      <c r="N137" s="15" t="s">
        <v>45</v>
      </c>
    </row>
    <row r="138" spans="1:14" x14ac:dyDescent="0.35">
      <c r="A138" s="32" t="str">
        <f>VLOOKUP(B138,'[1]All wards 2014'!$B$1:$C$65536,2,0)</f>
        <v>E05000106</v>
      </c>
      <c r="B138" s="32" t="s">
        <v>362</v>
      </c>
      <c r="C138" s="15" t="s">
        <v>363</v>
      </c>
      <c r="D138" s="16">
        <v>60</v>
      </c>
      <c r="E138" s="16">
        <v>65</v>
      </c>
      <c r="F138" s="16">
        <v>45</v>
      </c>
      <c r="G138" s="16">
        <v>15</v>
      </c>
      <c r="H138" s="16"/>
      <c r="I138" s="16">
        <v>175</v>
      </c>
      <c r="J138" s="16">
        <v>190</v>
      </c>
      <c r="K138" s="16"/>
      <c r="L138" s="16">
        <v>110</v>
      </c>
      <c r="M138" s="16"/>
      <c r="N138" s="15" t="s">
        <v>47</v>
      </c>
    </row>
    <row r="139" spans="1:14" x14ac:dyDescent="0.35">
      <c r="A139" s="32" t="str">
        <f>VLOOKUP(B139,'[1]All wards 2014'!$B$1:$C$65536,2,0)</f>
        <v>E05000107</v>
      </c>
      <c r="B139" s="32" t="s">
        <v>364</v>
      </c>
      <c r="C139" s="15" t="s">
        <v>365</v>
      </c>
      <c r="D139" s="16">
        <v>90</v>
      </c>
      <c r="E139" s="16">
        <v>80</v>
      </c>
      <c r="F139" s="16">
        <v>50</v>
      </c>
      <c r="G139" s="16">
        <v>20</v>
      </c>
      <c r="H139" s="16"/>
      <c r="I139" s="16">
        <v>220</v>
      </c>
      <c r="J139" s="16">
        <v>240</v>
      </c>
      <c r="K139" s="16"/>
      <c r="L139" s="16">
        <v>125</v>
      </c>
      <c r="M139" s="16"/>
      <c r="N139" s="15" t="s">
        <v>47</v>
      </c>
    </row>
    <row r="140" spans="1:14" x14ac:dyDescent="0.35">
      <c r="A140" s="32" t="str">
        <f>VLOOKUP(B140,'[1]All wards 2014'!$B$1:$C$65536,2,0)</f>
        <v>E05000108</v>
      </c>
      <c r="B140" s="32" t="s">
        <v>366</v>
      </c>
      <c r="C140" s="15" t="s">
        <v>367</v>
      </c>
      <c r="D140" s="16">
        <v>180</v>
      </c>
      <c r="E140" s="16">
        <v>180</v>
      </c>
      <c r="F140" s="16">
        <v>140</v>
      </c>
      <c r="G140" s="16">
        <v>65</v>
      </c>
      <c r="H140" s="16"/>
      <c r="I140" s="16">
        <v>495</v>
      </c>
      <c r="J140" s="16">
        <v>565</v>
      </c>
      <c r="K140" s="16"/>
      <c r="L140" s="16">
        <v>305</v>
      </c>
      <c r="M140" s="16"/>
      <c r="N140" s="15" t="s">
        <v>47</v>
      </c>
    </row>
    <row r="141" spans="1:14" x14ac:dyDescent="0.35">
      <c r="A141" s="32" t="str">
        <f>VLOOKUP(B141,'[1]All wards 2014'!$B$1:$C$65536,2,0)</f>
        <v>E05000109</v>
      </c>
      <c r="B141" s="32" t="s">
        <v>368</v>
      </c>
      <c r="C141" s="15" t="s">
        <v>369</v>
      </c>
      <c r="D141" s="16">
        <v>160</v>
      </c>
      <c r="E141" s="16">
        <v>140</v>
      </c>
      <c r="F141" s="16">
        <v>70</v>
      </c>
      <c r="G141" s="16">
        <v>30</v>
      </c>
      <c r="H141" s="16"/>
      <c r="I141" s="16">
        <v>375</v>
      </c>
      <c r="J141" s="16">
        <v>405</v>
      </c>
      <c r="K141" s="16"/>
      <c r="L141" s="16">
        <v>235</v>
      </c>
      <c r="M141" s="16"/>
      <c r="N141" s="15" t="s">
        <v>47</v>
      </c>
    </row>
    <row r="142" spans="1:14" x14ac:dyDescent="0.35">
      <c r="A142" s="32" t="str">
        <f>VLOOKUP(B142,'[1]All wards 2014'!$B$1:$C$65536,2,0)</f>
        <v>E05000110</v>
      </c>
      <c r="B142" s="32" t="s">
        <v>370</v>
      </c>
      <c r="C142" s="15" t="s">
        <v>371</v>
      </c>
      <c r="D142" s="16">
        <v>55</v>
      </c>
      <c r="E142" s="16">
        <v>75</v>
      </c>
      <c r="F142" s="16">
        <v>60</v>
      </c>
      <c r="G142" s="16">
        <v>25</v>
      </c>
      <c r="H142" s="16"/>
      <c r="I142" s="16">
        <v>190</v>
      </c>
      <c r="J142" s="16">
        <v>215</v>
      </c>
      <c r="K142" s="16"/>
      <c r="L142" s="16">
        <v>115</v>
      </c>
      <c r="M142" s="16"/>
      <c r="N142" s="15" t="s">
        <v>47</v>
      </c>
    </row>
    <row r="143" spans="1:14" x14ac:dyDescent="0.35">
      <c r="A143" s="32" t="str">
        <f>VLOOKUP(B143,'[1]All wards 2014'!$B$1:$C$65536,2,0)</f>
        <v>E05000111</v>
      </c>
      <c r="B143" s="32" t="s">
        <v>372</v>
      </c>
      <c r="C143" s="15" t="s">
        <v>373</v>
      </c>
      <c r="D143" s="16">
        <v>75</v>
      </c>
      <c r="E143" s="16">
        <v>80</v>
      </c>
      <c r="F143" s="16">
        <v>70</v>
      </c>
      <c r="G143" s="16">
        <v>30</v>
      </c>
      <c r="H143" s="16"/>
      <c r="I143" s="16">
        <v>225</v>
      </c>
      <c r="J143" s="16">
        <v>255</v>
      </c>
      <c r="K143" s="16"/>
      <c r="L143" s="16">
        <v>145</v>
      </c>
      <c r="M143" s="16"/>
      <c r="N143" s="15" t="s">
        <v>47</v>
      </c>
    </row>
    <row r="144" spans="1:14" x14ac:dyDescent="0.35">
      <c r="A144" s="32" t="str">
        <f>VLOOKUP(B144,'[1]All wards 2014'!$B$1:$C$65536,2,0)</f>
        <v>E05000112</v>
      </c>
      <c r="B144" s="32" t="s">
        <v>374</v>
      </c>
      <c r="C144" s="15" t="s">
        <v>375</v>
      </c>
      <c r="D144" s="16">
        <v>125</v>
      </c>
      <c r="E144" s="16">
        <v>120</v>
      </c>
      <c r="F144" s="16">
        <v>75</v>
      </c>
      <c r="G144" s="16">
        <v>40</v>
      </c>
      <c r="H144" s="16"/>
      <c r="I144" s="16">
        <v>320</v>
      </c>
      <c r="J144" s="16">
        <v>360</v>
      </c>
      <c r="K144" s="16"/>
      <c r="L144" s="16">
        <v>215</v>
      </c>
      <c r="M144" s="16"/>
      <c r="N144" s="15" t="s">
        <v>47</v>
      </c>
    </row>
    <row r="145" spans="1:14" x14ac:dyDescent="0.35">
      <c r="A145" s="32" t="str">
        <f>VLOOKUP(B145,'[1]All wards 2014'!$B$1:$C$65536,2,0)</f>
        <v>E05000113</v>
      </c>
      <c r="B145" s="32" t="s">
        <v>376</v>
      </c>
      <c r="C145" s="15" t="s">
        <v>377</v>
      </c>
      <c r="D145" s="16">
        <v>150</v>
      </c>
      <c r="E145" s="16">
        <v>115</v>
      </c>
      <c r="F145" s="16">
        <v>65</v>
      </c>
      <c r="G145" s="16">
        <v>35</v>
      </c>
      <c r="H145" s="16"/>
      <c r="I145" s="16">
        <v>325</v>
      </c>
      <c r="J145" s="16">
        <v>360</v>
      </c>
      <c r="K145" s="16"/>
      <c r="L145" s="16">
        <v>220</v>
      </c>
      <c r="M145" s="16"/>
      <c r="N145" s="15" t="s">
        <v>47</v>
      </c>
    </row>
    <row r="146" spans="1:14" x14ac:dyDescent="0.35">
      <c r="A146" s="32" t="str">
        <f>VLOOKUP(B146,'[1]All wards 2014'!$B$1:$C$65536,2,0)</f>
        <v>E05000114</v>
      </c>
      <c r="B146" s="32" t="s">
        <v>378</v>
      </c>
      <c r="C146" s="15" t="s">
        <v>379</v>
      </c>
      <c r="D146" s="16">
        <v>405</v>
      </c>
      <c r="E146" s="16">
        <v>375</v>
      </c>
      <c r="F146" s="16">
        <v>225</v>
      </c>
      <c r="G146" s="16">
        <v>105</v>
      </c>
      <c r="H146" s="16"/>
      <c r="I146" s="16">
        <v>1000</v>
      </c>
      <c r="J146" s="16">
        <v>1110</v>
      </c>
      <c r="K146" s="16"/>
      <c r="L146" s="16">
        <v>570</v>
      </c>
      <c r="M146" s="16"/>
      <c r="N146" s="15" t="s">
        <v>47</v>
      </c>
    </row>
    <row r="147" spans="1:14" x14ac:dyDescent="0.35">
      <c r="A147" s="32" t="str">
        <f>VLOOKUP(B147,'[1]All wards 2014'!$B$1:$C$65536,2,0)</f>
        <v>E05000115</v>
      </c>
      <c r="B147" s="32" t="s">
        <v>380</v>
      </c>
      <c r="C147" s="15" t="s">
        <v>381</v>
      </c>
      <c r="D147" s="16">
        <v>460</v>
      </c>
      <c r="E147" s="16">
        <v>400</v>
      </c>
      <c r="F147" s="16">
        <v>285</v>
      </c>
      <c r="G147" s="16">
        <v>120</v>
      </c>
      <c r="H147" s="16"/>
      <c r="I147" s="16">
        <v>1150</v>
      </c>
      <c r="J147" s="16">
        <v>1275</v>
      </c>
      <c r="K147" s="16"/>
      <c r="L147" s="16">
        <v>645</v>
      </c>
      <c r="M147" s="16"/>
      <c r="N147" s="15" t="s">
        <v>47</v>
      </c>
    </row>
    <row r="148" spans="1:14" x14ac:dyDescent="0.35">
      <c r="A148" s="32" t="str">
        <f>VLOOKUP(B148,'[1]All wards 2014'!$B$1:$C$65536,2,0)</f>
        <v>E05000116</v>
      </c>
      <c r="B148" s="32" t="s">
        <v>382</v>
      </c>
      <c r="C148" s="15" t="s">
        <v>383</v>
      </c>
      <c r="D148" s="16">
        <v>265</v>
      </c>
      <c r="E148" s="16">
        <v>220</v>
      </c>
      <c r="F148" s="16">
        <v>135</v>
      </c>
      <c r="G148" s="16">
        <v>85</v>
      </c>
      <c r="H148" s="16"/>
      <c r="I148" s="16">
        <v>620</v>
      </c>
      <c r="J148" s="16">
        <v>705</v>
      </c>
      <c r="K148" s="16"/>
      <c r="L148" s="16">
        <v>425</v>
      </c>
      <c r="M148" s="16"/>
      <c r="N148" s="15" t="s">
        <v>47</v>
      </c>
    </row>
    <row r="149" spans="1:14" x14ac:dyDescent="0.35">
      <c r="A149" s="32" t="str">
        <f>VLOOKUP(B149,'[1]All wards 2014'!$B$1:$C$65536,2,0)</f>
        <v>E05000117</v>
      </c>
      <c r="B149" s="32" t="s">
        <v>384</v>
      </c>
      <c r="C149" s="15" t="s">
        <v>385</v>
      </c>
      <c r="D149" s="16">
        <v>25</v>
      </c>
      <c r="E149" s="16">
        <v>35</v>
      </c>
      <c r="F149" s="16">
        <v>20</v>
      </c>
      <c r="G149" s="16">
        <v>10</v>
      </c>
      <c r="H149" s="16"/>
      <c r="I149" s="16">
        <v>75</v>
      </c>
      <c r="J149" s="16">
        <v>85</v>
      </c>
      <c r="K149" s="16"/>
      <c r="L149" s="16">
        <v>45</v>
      </c>
      <c r="M149" s="16"/>
      <c r="N149" s="15" t="s">
        <v>47</v>
      </c>
    </row>
    <row r="150" spans="1:14" x14ac:dyDescent="0.35">
      <c r="A150" s="32" t="str">
        <f>VLOOKUP(B150,'[1]All wards 2014'!$B$1:$C$65536,2,0)</f>
        <v>E05000118</v>
      </c>
      <c r="B150" s="32" t="s">
        <v>386</v>
      </c>
      <c r="C150" s="15" t="s">
        <v>387</v>
      </c>
      <c r="D150" s="16">
        <v>60</v>
      </c>
      <c r="E150" s="16">
        <v>75</v>
      </c>
      <c r="F150" s="16">
        <v>60</v>
      </c>
      <c r="G150" s="16">
        <v>25</v>
      </c>
      <c r="H150" s="16"/>
      <c r="I150" s="16">
        <v>190</v>
      </c>
      <c r="J150" s="16">
        <v>220</v>
      </c>
      <c r="K150" s="16"/>
      <c r="L150" s="16">
        <v>115</v>
      </c>
      <c r="M150" s="16"/>
      <c r="N150" s="15" t="s">
        <v>47</v>
      </c>
    </row>
    <row r="151" spans="1:14" x14ac:dyDescent="0.35">
      <c r="A151" s="32" t="str">
        <f>VLOOKUP(B151,'[1]All wards 2014'!$B$1:$C$65536,2,0)</f>
        <v>E05000119</v>
      </c>
      <c r="B151" s="32" t="s">
        <v>388</v>
      </c>
      <c r="C151" s="15" t="s">
        <v>389</v>
      </c>
      <c r="D151" s="16">
        <v>50</v>
      </c>
      <c r="E151" s="16">
        <v>50</v>
      </c>
      <c r="F151" s="16">
        <v>50</v>
      </c>
      <c r="G151" s="16">
        <v>30</v>
      </c>
      <c r="H151" s="16"/>
      <c r="I151" s="16">
        <v>150</v>
      </c>
      <c r="J151" s="16">
        <v>185</v>
      </c>
      <c r="K151" s="16"/>
      <c r="L151" s="16">
        <v>110</v>
      </c>
      <c r="M151" s="16"/>
      <c r="N151" s="15" t="s">
        <v>47</v>
      </c>
    </row>
    <row r="152" spans="1:14" x14ac:dyDescent="0.35">
      <c r="A152" s="32" t="str">
        <f>VLOOKUP(B152,'[1]All wards 2014'!$B$1:$C$65536,2,0)</f>
        <v>E05000120</v>
      </c>
      <c r="B152" s="32" t="s">
        <v>390</v>
      </c>
      <c r="C152" s="15" t="s">
        <v>391</v>
      </c>
      <c r="D152" s="16">
        <v>75</v>
      </c>
      <c r="E152" s="16">
        <v>80</v>
      </c>
      <c r="F152" s="16">
        <v>60</v>
      </c>
      <c r="G152" s="16">
        <v>40</v>
      </c>
      <c r="H152" s="16"/>
      <c r="I152" s="16">
        <v>220</v>
      </c>
      <c r="J152" s="16">
        <v>260</v>
      </c>
      <c r="K152" s="16"/>
      <c r="L152" s="16">
        <v>145</v>
      </c>
      <c r="M152" s="16"/>
      <c r="N152" s="15" t="s">
        <v>47</v>
      </c>
    </row>
    <row r="153" spans="1:14" x14ac:dyDescent="0.35">
      <c r="A153" s="32" t="str">
        <f>VLOOKUP(B153,'[1]All wards 2014'!$B$1:$C$65536,2,0)</f>
        <v>E05000121</v>
      </c>
      <c r="B153" s="32" t="s">
        <v>392</v>
      </c>
      <c r="C153" s="15" t="s">
        <v>393</v>
      </c>
      <c r="D153" s="16">
        <v>220</v>
      </c>
      <c r="E153" s="16">
        <v>270</v>
      </c>
      <c r="F153" s="16">
        <v>155</v>
      </c>
      <c r="G153" s="16">
        <v>65</v>
      </c>
      <c r="H153" s="16"/>
      <c r="I153" s="16">
        <v>650</v>
      </c>
      <c r="J153" s="16">
        <v>715</v>
      </c>
      <c r="K153" s="16"/>
      <c r="L153" s="16">
        <v>400</v>
      </c>
      <c r="M153" s="16"/>
      <c r="N153" s="15" t="s">
        <v>47</v>
      </c>
    </row>
    <row r="154" spans="1:14" x14ac:dyDescent="0.35">
      <c r="A154" s="32" t="str">
        <f>VLOOKUP(B154,'[1]All wards 2014'!$B$1:$C$65536,2,0)</f>
        <v>E05000122</v>
      </c>
      <c r="B154" s="32" t="s">
        <v>394</v>
      </c>
      <c r="C154" s="15" t="s">
        <v>395</v>
      </c>
      <c r="D154" s="16">
        <v>235</v>
      </c>
      <c r="E154" s="16">
        <v>215</v>
      </c>
      <c r="F154" s="16">
        <v>105</v>
      </c>
      <c r="G154" s="16">
        <v>45</v>
      </c>
      <c r="H154" s="16"/>
      <c r="I154" s="16">
        <v>550</v>
      </c>
      <c r="J154" s="16">
        <v>600</v>
      </c>
      <c r="K154" s="16"/>
      <c r="L154" s="16">
        <v>300</v>
      </c>
      <c r="M154" s="16"/>
      <c r="N154" s="15" t="s">
        <v>47</v>
      </c>
    </row>
    <row r="155" spans="1:14" x14ac:dyDescent="0.35">
      <c r="A155" s="32" t="str">
        <f>VLOOKUP(B155,'[1]All wards 2014'!$B$1:$C$65536,2,0)</f>
        <v>E05000123</v>
      </c>
      <c r="B155" s="32" t="s">
        <v>396</v>
      </c>
      <c r="C155" s="15" t="s">
        <v>397</v>
      </c>
      <c r="D155" s="16">
        <v>305</v>
      </c>
      <c r="E155" s="16">
        <v>310</v>
      </c>
      <c r="F155" s="16">
        <v>215</v>
      </c>
      <c r="G155" s="16">
        <v>110</v>
      </c>
      <c r="H155" s="16"/>
      <c r="I155" s="16">
        <v>830</v>
      </c>
      <c r="J155" s="16">
        <v>940</v>
      </c>
      <c r="K155" s="16"/>
      <c r="L155" s="16">
        <v>530</v>
      </c>
      <c r="M155" s="16"/>
      <c r="N155" s="15" t="s">
        <v>47</v>
      </c>
    </row>
    <row r="156" spans="1:14" x14ac:dyDescent="0.35">
      <c r="A156" s="32" t="str">
        <f>VLOOKUP(B156,'[1]All wards 2014'!$B$1:$C$65536,2,0)</f>
        <v>E05000124</v>
      </c>
      <c r="B156" s="32" t="s">
        <v>398</v>
      </c>
      <c r="C156" s="15" t="s">
        <v>399</v>
      </c>
      <c r="D156" s="16">
        <v>40</v>
      </c>
      <c r="E156" s="16">
        <v>30</v>
      </c>
      <c r="F156" s="16">
        <v>35</v>
      </c>
      <c r="G156" s="16">
        <v>15</v>
      </c>
      <c r="H156" s="16"/>
      <c r="I156" s="16">
        <v>105</v>
      </c>
      <c r="J156" s="16">
        <v>120</v>
      </c>
      <c r="K156" s="16"/>
      <c r="L156" s="16">
        <v>70</v>
      </c>
      <c r="M156" s="16"/>
      <c r="N156" s="15" t="s">
        <v>47</v>
      </c>
    </row>
    <row r="157" spans="1:14" x14ac:dyDescent="0.35">
      <c r="A157" s="32" t="str">
        <f>VLOOKUP(B157,'[1]All wards 2014'!$B$1:$C$65536,2,0)</f>
        <v>E05000125</v>
      </c>
      <c r="B157" s="32" t="s">
        <v>400</v>
      </c>
      <c r="C157" s="15" t="s">
        <v>401</v>
      </c>
      <c r="D157" s="16">
        <v>190</v>
      </c>
      <c r="E157" s="16">
        <v>190</v>
      </c>
      <c r="F157" s="16">
        <v>100</v>
      </c>
      <c r="G157" s="16">
        <v>65</v>
      </c>
      <c r="H157" s="16"/>
      <c r="I157" s="16">
        <v>480</v>
      </c>
      <c r="J157" s="16">
        <v>545</v>
      </c>
      <c r="K157" s="16"/>
      <c r="L157" s="16">
        <v>315</v>
      </c>
      <c r="M157" s="16"/>
      <c r="N157" s="15" t="s">
        <v>47</v>
      </c>
    </row>
    <row r="158" spans="1:14" x14ac:dyDescent="0.35">
      <c r="A158" s="32" t="str">
        <f>VLOOKUP(B158,'[1]All wards 2014'!$B$1:$C$65536,2,0)</f>
        <v>E05000126</v>
      </c>
      <c r="B158" s="32" t="s">
        <v>402</v>
      </c>
      <c r="C158" s="15" t="s">
        <v>403</v>
      </c>
      <c r="D158" s="16">
        <v>40</v>
      </c>
      <c r="E158" s="16">
        <v>30</v>
      </c>
      <c r="F158" s="16">
        <v>20</v>
      </c>
      <c r="G158" s="16">
        <v>10</v>
      </c>
      <c r="H158" s="16"/>
      <c r="I158" s="16">
        <v>85</v>
      </c>
      <c r="J158" s="16">
        <v>90</v>
      </c>
      <c r="K158" s="16"/>
      <c r="L158" s="16">
        <v>55</v>
      </c>
      <c r="M158" s="16"/>
      <c r="N158" s="15" t="s">
        <v>47</v>
      </c>
    </row>
    <row r="159" spans="1:14" x14ac:dyDescent="0.35">
      <c r="A159" s="32" t="str">
        <f>VLOOKUP(B159,'[1]All wards 2014'!$B$1:$C$65536,2,0)</f>
        <v>E05000127</v>
      </c>
      <c r="B159" s="32" t="s">
        <v>404</v>
      </c>
      <c r="C159" s="15" t="s">
        <v>405</v>
      </c>
      <c r="D159" s="16">
        <v>45</v>
      </c>
      <c r="E159" s="16">
        <v>40</v>
      </c>
      <c r="F159" s="16">
        <v>30</v>
      </c>
      <c r="G159" s="16">
        <v>10</v>
      </c>
      <c r="H159" s="16"/>
      <c r="I159" s="16">
        <v>105</v>
      </c>
      <c r="J159" s="16">
        <v>120</v>
      </c>
      <c r="K159" s="16"/>
      <c r="L159" s="16">
        <v>70</v>
      </c>
      <c r="M159" s="16"/>
      <c r="N159" s="15" t="s">
        <v>47</v>
      </c>
    </row>
    <row r="160" spans="1:14" x14ac:dyDescent="0.35">
      <c r="A160" s="32" t="str">
        <f>VLOOKUP(B160,'[1]All wards 2014'!$B$1:$C$65536,2,0)</f>
        <v>E05000128</v>
      </c>
      <c r="B160" s="32" t="s">
        <v>406</v>
      </c>
      <c r="C160" s="15" t="s">
        <v>407</v>
      </c>
      <c r="D160" s="16">
        <v>130</v>
      </c>
      <c r="E160" s="16">
        <v>150</v>
      </c>
      <c r="F160" s="16">
        <v>80</v>
      </c>
      <c r="G160" s="16">
        <v>40</v>
      </c>
      <c r="H160" s="16"/>
      <c r="I160" s="16">
        <v>360</v>
      </c>
      <c r="J160" s="16">
        <v>400</v>
      </c>
      <c r="K160" s="16"/>
      <c r="L160" s="16">
        <v>210</v>
      </c>
      <c r="M160" s="16"/>
      <c r="N160" s="15" t="s">
        <v>10</v>
      </c>
    </row>
    <row r="161" spans="1:14" x14ac:dyDescent="0.35">
      <c r="A161" s="32" t="str">
        <f>VLOOKUP(B161,'[1]All wards 2014'!$B$1:$C$65536,2,0)</f>
        <v>E05000129</v>
      </c>
      <c r="B161" s="32" t="s">
        <v>408</v>
      </c>
      <c r="C161" s="15" t="s">
        <v>409</v>
      </c>
      <c r="D161" s="16">
        <v>40</v>
      </c>
      <c r="E161" s="16">
        <v>35</v>
      </c>
      <c r="F161" s="16">
        <v>30</v>
      </c>
      <c r="G161" s="16">
        <v>15</v>
      </c>
      <c r="H161" s="16"/>
      <c r="I161" s="16">
        <v>100</v>
      </c>
      <c r="J161" s="16">
        <v>120</v>
      </c>
      <c r="K161" s="16"/>
      <c r="L161" s="16">
        <v>70</v>
      </c>
      <c r="M161" s="16"/>
      <c r="N161" s="15" t="s">
        <v>10</v>
      </c>
    </row>
    <row r="162" spans="1:14" x14ac:dyDescent="0.35">
      <c r="A162" s="32" t="str">
        <f>VLOOKUP(B162,'[1]All wards 2014'!$B$1:$C$65536,2,0)</f>
        <v>E05000130</v>
      </c>
      <c r="B162" s="32" t="s">
        <v>410</v>
      </c>
      <c r="C162" s="15" t="s">
        <v>411</v>
      </c>
      <c r="D162" s="16">
        <v>155</v>
      </c>
      <c r="E162" s="16">
        <v>195</v>
      </c>
      <c r="F162" s="16">
        <v>145</v>
      </c>
      <c r="G162" s="16">
        <v>70</v>
      </c>
      <c r="H162" s="16"/>
      <c r="I162" s="16">
        <v>500</v>
      </c>
      <c r="J162" s="16">
        <v>565</v>
      </c>
      <c r="K162" s="16"/>
      <c r="L162" s="16">
        <v>280</v>
      </c>
      <c r="M162" s="16"/>
      <c r="N162" s="15" t="s">
        <v>10</v>
      </c>
    </row>
    <row r="163" spans="1:14" x14ac:dyDescent="0.35">
      <c r="A163" s="32" t="str">
        <f>VLOOKUP(B163,'[1]All wards 2014'!$B$1:$C$65536,2,0)</f>
        <v>E05000131</v>
      </c>
      <c r="B163" s="32" t="s">
        <v>412</v>
      </c>
      <c r="C163" s="15" t="s">
        <v>413</v>
      </c>
      <c r="D163" s="16">
        <v>185</v>
      </c>
      <c r="E163" s="16">
        <v>175</v>
      </c>
      <c r="F163" s="16">
        <v>165</v>
      </c>
      <c r="G163" s="16">
        <v>80</v>
      </c>
      <c r="H163" s="16"/>
      <c r="I163" s="16">
        <v>525</v>
      </c>
      <c r="J163" s="16">
        <v>605</v>
      </c>
      <c r="K163" s="16"/>
      <c r="L163" s="16">
        <v>300</v>
      </c>
      <c r="M163" s="16"/>
      <c r="N163" s="15" t="s">
        <v>10</v>
      </c>
    </row>
    <row r="164" spans="1:14" x14ac:dyDescent="0.35">
      <c r="A164" s="32" t="str">
        <f>VLOOKUP(B164,'[1]All wards 2014'!$B$1:$C$65536,2,0)</f>
        <v>E05000132</v>
      </c>
      <c r="B164" s="32" t="s">
        <v>414</v>
      </c>
      <c r="C164" s="15" t="s">
        <v>415</v>
      </c>
      <c r="D164" s="16">
        <v>125</v>
      </c>
      <c r="E164" s="16">
        <v>130</v>
      </c>
      <c r="F164" s="16">
        <v>110</v>
      </c>
      <c r="G164" s="16">
        <v>50</v>
      </c>
      <c r="H164" s="16"/>
      <c r="I164" s="16">
        <v>365</v>
      </c>
      <c r="J164" s="16">
        <v>410</v>
      </c>
      <c r="K164" s="16"/>
      <c r="L164" s="16">
        <v>205</v>
      </c>
      <c r="M164" s="16"/>
      <c r="N164" s="15" t="s">
        <v>10</v>
      </c>
    </row>
    <row r="165" spans="1:14" x14ac:dyDescent="0.35">
      <c r="A165" s="32" t="str">
        <f>VLOOKUP(B165,'[1]All wards 2014'!$B$1:$C$65536,2,0)</f>
        <v>E05000133</v>
      </c>
      <c r="B165" s="32" t="s">
        <v>416</v>
      </c>
      <c r="C165" s="15" t="s">
        <v>417</v>
      </c>
      <c r="D165" s="16">
        <v>40</v>
      </c>
      <c r="E165" s="16">
        <v>25</v>
      </c>
      <c r="F165" s="16">
        <v>30</v>
      </c>
      <c r="G165" s="16">
        <v>20</v>
      </c>
      <c r="H165" s="16"/>
      <c r="I165" s="16">
        <v>95</v>
      </c>
      <c r="J165" s="16">
        <v>115</v>
      </c>
      <c r="K165" s="16"/>
      <c r="L165" s="16">
        <v>70</v>
      </c>
      <c r="M165" s="16"/>
      <c r="N165" s="15" t="s">
        <v>10</v>
      </c>
    </row>
    <row r="166" spans="1:14" x14ac:dyDescent="0.35">
      <c r="A166" s="32" t="str">
        <f>VLOOKUP(B166,'[1]All wards 2014'!$B$1:$C$65536,2,0)</f>
        <v>E05000134</v>
      </c>
      <c r="B166" s="32" t="s">
        <v>418</v>
      </c>
      <c r="C166" s="15" t="s">
        <v>419</v>
      </c>
      <c r="D166" s="16">
        <v>175</v>
      </c>
      <c r="E166" s="16">
        <v>235</v>
      </c>
      <c r="F166" s="16">
        <v>170</v>
      </c>
      <c r="G166" s="16">
        <v>95</v>
      </c>
      <c r="H166" s="16"/>
      <c r="I166" s="16">
        <v>585</v>
      </c>
      <c r="J166" s="16">
        <v>680</v>
      </c>
      <c r="K166" s="16"/>
      <c r="L166" s="16">
        <v>360</v>
      </c>
      <c r="M166" s="16"/>
      <c r="N166" s="15" t="s">
        <v>10</v>
      </c>
    </row>
    <row r="167" spans="1:14" x14ac:dyDescent="0.35">
      <c r="A167" s="32" t="str">
        <f>VLOOKUP(B167,'[1]All wards 2014'!$B$1:$C$65536,2,0)</f>
        <v>E05000135</v>
      </c>
      <c r="B167" s="32" t="s">
        <v>420</v>
      </c>
      <c r="C167" s="15" t="s">
        <v>421</v>
      </c>
      <c r="D167" s="16">
        <v>20</v>
      </c>
      <c r="E167" s="16">
        <v>35</v>
      </c>
      <c r="F167" s="16">
        <v>25</v>
      </c>
      <c r="G167" s="16">
        <v>20</v>
      </c>
      <c r="H167" s="16"/>
      <c r="I167" s="16">
        <v>80</v>
      </c>
      <c r="J167" s="16">
        <v>100</v>
      </c>
      <c r="K167" s="16"/>
      <c r="L167" s="16">
        <v>55</v>
      </c>
      <c r="M167" s="16"/>
      <c r="N167" s="15" t="s">
        <v>10</v>
      </c>
    </row>
    <row r="168" spans="1:14" x14ac:dyDescent="0.35">
      <c r="A168" s="32" t="str">
        <f>VLOOKUP(B168,'[1]All wards 2014'!$B$1:$C$65536,2,0)</f>
        <v>E05000136</v>
      </c>
      <c r="B168" s="32" t="s">
        <v>422</v>
      </c>
      <c r="C168" s="15" t="s">
        <v>423</v>
      </c>
      <c r="D168" s="16">
        <v>275</v>
      </c>
      <c r="E168" s="16">
        <v>345</v>
      </c>
      <c r="F168" s="16">
        <v>260</v>
      </c>
      <c r="G168" s="16">
        <v>115</v>
      </c>
      <c r="H168" s="16"/>
      <c r="I168" s="16">
        <v>885</v>
      </c>
      <c r="J168" s="16">
        <v>1000</v>
      </c>
      <c r="K168" s="16"/>
      <c r="L168" s="16">
        <v>480</v>
      </c>
      <c r="M168" s="16"/>
      <c r="N168" s="15" t="s">
        <v>10</v>
      </c>
    </row>
    <row r="169" spans="1:14" x14ac:dyDescent="0.35">
      <c r="A169" s="32" t="str">
        <f>VLOOKUP(B169,'[1]All wards 2014'!$B$1:$C$65536,2,0)</f>
        <v>E05000137</v>
      </c>
      <c r="B169" s="32" t="s">
        <v>424</v>
      </c>
      <c r="C169" s="15" t="s">
        <v>425</v>
      </c>
      <c r="D169" s="16">
        <v>110</v>
      </c>
      <c r="E169" s="16">
        <v>150</v>
      </c>
      <c r="F169" s="16">
        <v>125</v>
      </c>
      <c r="G169" s="16">
        <v>50</v>
      </c>
      <c r="H169" s="16"/>
      <c r="I169" s="16">
        <v>380</v>
      </c>
      <c r="J169" s="16">
        <v>430</v>
      </c>
      <c r="K169" s="16"/>
      <c r="L169" s="16">
        <v>230</v>
      </c>
      <c r="M169" s="16"/>
      <c r="N169" s="15" t="s">
        <v>10</v>
      </c>
    </row>
    <row r="170" spans="1:14" x14ac:dyDescent="0.35">
      <c r="A170" s="32" t="str">
        <f>VLOOKUP(B170,'[1]All wards 2014'!$B$1:$C$65536,2,0)</f>
        <v>E05000138</v>
      </c>
      <c r="B170" s="32" t="s">
        <v>426</v>
      </c>
      <c r="C170" s="15" t="s">
        <v>427</v>
      </c>
      <c r="D170" s="16">
        <v>155</v>
      </c>
      <c r="E170" s="16">
        <v>190</v>
      </c>
      <c r="F170" s="16">
        <v>145</v>
      </c>
      <c r="G170" s="16">
        <v>80</v>
      </c>
      <c r="H170" s="16"/>
      <c r="I170" s="16">
        <v>485</v>
      </c>
      <c r="J170" s="16">
        <v>565</v>
      </c>
      <c r="K170" s="16"/>
      <c r="L170" s="16">
        <v>295</v>
      </c>
      <c r="M170" s="16"/>
      <c r="N170" s="15" t="s">
        <v>10</v>
      </c>
    </row>
    <row r="171" spans="1:14" x14ac:dyDescent="0.35">
      <c r="A171" s="32" t="str">
        <f>VLOOKUP(B171,'[1]All wards 2014'!$B$1:$C$65536,2,0)</f>
        <v>E05000139</v>
      </c>
      <c r="B171" s="32" t="s">
        <v>428</v>
      </c>
      <c r="C171" s="15" t="s">
        <v>429</v>
      </c>
      <c r="D171" s="16">
        <v>180</v>
      </c>
      <c r="E171" s="16">
        <v>185</v>
      </c>
      <c r="F171" s="16">
        <v>185</v>
      </c>
      <c r="G171" s="16">
        <v>100</v>
      </c>
      <c r="H171" s="16"/>
      <c r="I171" s="16">
        <v>550</v>
      </c>
      <c r="J171" s="16">
        <v>650</v>
      </c>
      <c r="K171" s="16"/>
      <c r="L171" s="16">
        <v>325</v>
      </c>
      <c r="M171" s="16"/>
      <c r="N171" s="15" t="s">
        <v>10</v>
      </c>
    </row>
    <row r="172" spans="1:14" x14ac:dyDescent="0.35">
      <c r="A172" s="32" t="str">
        <f>VLOOKUP(B172,'[1]All wards 2014'!$B$1:$C$65536,2,0)</f>
        <v>E05000140</v>
      </c>
      <c r="B172" s="32" t="s">
        <v>430</v>
      </c>
      <c r="C172" s="15" t="s">
        <v>339</v>
      </c>
      <c r="D172" s="16">
        <v>305</v>
      </c>
      <c r="E172" s="16">
        <v>310</v>
      </c>
      <c r="F172" s="16">
        <v>195</v>
      </c>
      <c r="G172" s="16">
        <v>95</v>
      </c>
      <c r="H172" s="16"/>
      <c r="I172" s="16">
        <v>805</v>
      </c>
      <c r="J172" s="16">
        <v>900</v>
      </c>
      <c r="K172" s="16"/>
      <c r="L172" s="16">
        <v>450</v>
      </c>
      <c r="M172" s="16"/>
      <c r="N172" s="15" t="s">
        <v>10</v>
      </c>
    </row>
    <row r="173" spans="1:14" x14ac:dyDescent="0.35">
      <c r="A173" s="32" t="str">
        <f>VLOOKUP(B173,'[1]All wards 2014'!$B$1:$C$65536,2,0)</f>
        <v>E05000141</v>
      </c>
      <c r="B173" s="32" t="s">
        <v>431</v>
      </c>
      <c r="C173" s="15" t="s">
        <v>432</v>
      </c>
      <c r="D173" s="16">
        <v>135</v>
      </c>
      <c r="E173" s="16">
        <v>145</v>
      </c>
      <c r="F173" s="16">
        <v>140</v>
      </c>
      <c r="G173" s="16">
        <v>75</v>
      </c>
      <c r="H173" s="16"/>
      <c r="I173" s="16">
        <v>420</v>
      </c>
      <c r="J173" s="16">
        <v>495</v>
      </c>
      <c r="K173" s="16"/>
      <c r="L173" s="16">
        <v>270</v>
      </c>
      <c r="M173" s="16"/>
      <c r="N173" s="15" t="s">
        <v>10</v>
      </c>
    </row>
    <row r="174" spans="1:14" x14ac:dyDescent="0.35">
      <c r="A174" s="32" t="str">
        <f>VLOOKUP(B174,'[1]All wards 2014'!$B$1:$C$65536,2,0)</f>
        <v>E05000142</v>
      </c>
      <c r="B174" s="32" t="s">
        <v>433</v>
      </c>
      <c r="C174" s="15" t="s">
        <v>434</v>
      </c>
      <c r="D174" s="16">
        <v>235</v>
      </c>
      <c r="E174" s="16">
        <v>240</v>
      </c>
      <c r="F174" s="16">
        <v>180</v>
      </c>
      <c r="G174" s="16">
        <v>80</v>
      </c>
      <c r="H174" s="16"/>
      <c r="I174" s="16">
        <v>660</v>
      </c>
      <c r="J174" s="16">
        <v>735</v>
      </c>
      <c r="K174" s="16"/>
      <c r="L174" s="16">
        <v>345</v>
      </c>
      <c r="M174" s="16"/>
      <c r="N174" s="15" t="s">
        <v>10</v>
      </c>
    </row>
    <row r="175" spans="1:14" x14ac:dyDescent="0.35">
      <c r="A175" s="32" t="str">
        <f>VLOOKUP(B175,'[1]All wards 2014'!$B$1:$C$65536,2,0)</f>
        <v>E05000143</v>
      </c>
      <c r="B175" s="32" t="s">
        <v>435</v>
      </c>
      <c r="C175" s="15" t="s">
        <v>436</v>
      </c>
      <c r="D175" s="16">
        <v>395</v>
      </c>
      <c r="E175" s="16">
        <v>440</v>
      </c>
      <c r="F175" s="16">
        <v>315</v>
      </c>
      <c r="G175" s="16">
        <v>145</v>
      </c>
      <c r="H175" s="16"/>
      <c r="I175" s="16">
        <v>1150</v>
      </c>
      <c r="J175" s="16">
        <v>1295</v>
      </c>
      <c r="K175" s="16"/>
      <c r="L175" s="16">
        <v>600</v>
      </c>
      <c r="M175" s="16"/>
      <c r="N175" s="15" t="s">
        <v>10</v>
      </c>
    </row>
    <row r="176" spans="1:14" x14ac:dyDescent="0.35">
      <c r="A176" s="32" t="str">
        <f>VLOOKUP(B176,'[1]All wards 2014'!$B$1:$C$65536,2,0)</f>
        <v>E05000144</v>
      </c>
      <c r="B176" s="32" t="s">
        <v>437</v>
      </c>
      <c r="C176" s="15" t="s">
        <v>438</v>
      </c>
      <c r="D176" s="16">
        <v>95</v>
      </c>
      <c r="E176" s="16">
        <v>125</v>
      </c>
      <c r="F176" s="16">
        <v>95</v>
      </c>
      <c r="G176" s="16">
        <v>45</v>
      </c>
      <c r="H176" s="16"/>
      <c r="I176" s="16">
        <v>320</v>
      </c>
      <c r="J176" s="16">
        <v>360</v>
      </c>
      <c r="K176" s="16"/>
      <c r="L176" s="16">
        <v>200</v>
      </c>
      <c r="M176" s="16"/>
      <c r="N176" s="15" t="s">
        <v>10</v>
      </c>
    </row>
    <row r="177" spans="1:14" x14ac:dyDescent="0.35">
      <c r="A177" s="32" t="str">
        <f>VLOOKUP(B177,'[1]All wards 2014'!$B$1:$C$65536,2,0)</f>
        <v>E05000145</v>
      </c>
      <c r="B177" s="32" t="s">
        <v>439</v>
      </c>
      <c r="C177" s="15" t="s">
        <v>440</v>
      </c>
      <c r="D177" s="16">
        <v>135</v>
      </c>
      <c r="E177" s="16">
        <v>125</v>
      </c>
      <c r="F177" s="16">
        <v>115</v>
      </c>
      <c r="G177" s="16">
        <v>65</v>
      </c>
      <c r="H177" s="16"/>
      <c r="I177" s="16">
        <v>375</v>
      </c>
      <c r="J177" s="16">
        <v>445</v>
      </c>
      <c r="K177" s="16"/>
      <c r="L177" s="16">
        <v>240</v>
      </c>
      <c r="M177" s="16"/>
      <c r="N177" s="15" t="s">
        <v>10</v>
      </c>
    </row>
    <row r="178" spans="1:14" x14ac:dyDescent="0.35">
      <c r="A178" s="32" t="str">
        <f>VLOOKUP(B178,'[1]All wards 2014'!$B$1:$C$65536,2,0)</f>
        <v>E05000146</v>
      </c>
      <c r="B178" s="32" t="s">
        <v>441</v>
      </c>
      <c r="C178" s="15" t="s">
        <v>442</v>
      </c>
      <c r="D178" s="16">
        <v>270</v>
      </c>
      <c r="E178" s="16">
        <v>235</v>
      </c>
      <c r="F178" s="16">
        <v>145</v>
      </c>
      <c r="G178" s="16">
        <v>65</v>
      </c>
      <c r="H178" s="16"/>
      <c r="I178" s="16">
        <v>650</v>
      </c>
      <c r="J178" s="16">
        <v>710</v>
      </c>
      <c r="K178" s="16"/>
      <c r="L178" s="16">
        <v>415</v>
      </c>
      <c r="M178" s="16"/>
      <c r="N178" s="15" t="s">
        <v>49</v>
      </c>
    </row>
    <row r="179" spans="1:14" x14ac:dyDescent="0.35">
      <c r="A179" s="32" t="str">
        <f>VLOOKUP(B179,'[1]All wards 2014'!$B$1:$C$65536,2,0)</f>
        <v>E05000147</v>
      </c>
      <c r="B179" s="32" t="s">
        <v>443</v>
      </c>
      <c r="C179" s="15" t="s">
        <v>444</v>
      </c>
      <c r="D179" s="16">
        <v>205</v>
      </c>
      <c r="E179" s="16">
        <v>200</v>
      </c>
      <c r="F179" s="16">
        <v>185</v>
      </c>
      <c r="G179" s="16">
        <v>85</v>
      </c>
      <c r="H179" s="16"/>
      <c r="I179" s="16">
        <v>595</v>
      </c>
      <c r="J179" s="16">
        <v>680</v>
      </c>
      <c r="K179" s="16"/>
      <c r="L179" s="16">
        <v>350</v>
      </c>
      <c r="M179" s="16"/>
      <c r="N179" s="15" t="s">
        <v>49</v>
      </c>
    </row>
    <row r="180" spans="1:14" x14ac:dyDescent="0.35">
      <c r="A180" s="32" t="str">
        <f>VLOOKUP(B180,'[1]All wards 2014'!$B$1:$C$65536,2,0)</f>
        <v>E05000148</v>
      </c>
      <c r="B180" s="32" t="s">
        <v>445</v>
      </c>
      <c r="C180" s="15" t="s">
        <v>446</v>
      </c>
      <c r="D180" s="16">
        <v>305</v>
      </c>
      <c r="E180" s="16">
        <v>295</v>
      </c>
      <c r="F180" s="16">
        <v>230</v>
      </c>
      <c r="G180" s="16">
        <v>110</v>
      </c>
      <c r="H180" s="16"/>
      <c r="I180" s="16">
        <v>830</v>
      </c>
      <c r="J180" s="16">
        <v>940</v>
      </c>
      <c r="K180" s="16"/>
      <c r="L180" s="16">
        <v>455</v>
      </c>
      <c r="M180" s="16"/>
      <c r="N180" s="15" t="s">
        <v>49</v>
      </c>
    </row>
    <row r="181" spans="1:14" x14ac:dyDescent="0.35">
      <c r="A181" s="32" t="str">
        <f>VLOOKUP(B181,'[1]All wards 2014'!$B$1:$C$65536,2,0)</f>
        <v>E05000149</v>
      </c>
      <c r="B181" s="32" t="s">
        <v>447</v>
      </c>
      <c r="C181" s="15" t="s">
        <v>448</v>
      </c>
      <c r="D181" s="16">
        <v>455</v>
      </c>
      <c r="E181" s="16">
        <v>415</v>
      </c>
      <c r="F181" s="16">
        <v>280</v>
      </c>
      <c r="G181" s="16">
        <v>135</v>
      </c>
      <c r="H181" s="16"/>
      <c r="I181" s="16">
        <v>1145</v>
      </c>
      <c r="J181" s="16">
        <v>1280</v>
      </c>
      <c r="K181" s="16"/>
      <c r="L181" s="16">
        <v>680</v>
      </c>
      <c r="M181" s="16"/>
      <c r="N181" s="15" t="s">
        <v>49</v>
      </c>
    </row>
    <row r="182" spans="1:14" x14ac:dyDescent="0.35">
      <c r="A182" s="32" t="str">
        <f>VLOOKUP(B182,'[1]All wards 2014'!$B$1:$C$65536,2,0)</f>
        <v>E05000150</v>
      </c>
      <c r="B182" s="32" t="s">
        <v>449</v>
      </c>
      <c r="C182" s="15" t="s">
        <v>450</v>
      </c>
      <c r="D182" s="16">
        <v>80</v>
      </c>
      <c r="E182" s="16">
        <v>100</v>
      </c>
      <c r="F182" s="16">
        <v>90</v>
      </c>
      <c r="G182" s="16">
        <v>35</v>
      </c>
      <c r="H182" s="16"/>
      <c r="I182" s="16">
        <v>275</v>
      </c>
      <c r="J182" s="16">
        <v>305</v>
      </c>
      <c r="K182" s="16"/>
      <c r="L182" s="16">
        <v>150</v>
      </c>
      <c r="M182" s="16"/>
      <c r="N182" s="15" t="s">
        <v>49</v>
      </c>
    </row>
    <row r="183" spans="1:14" x14ac:dyDescent="0.35">
      <c r="A183" s="32" t="str">
        <f>VLOOKUP(B183,'[1]All wards 2014'!$B$1:$C$65536,2,0)</f>
        <v>E05000151</v>
      </c>
      <c r="B183" s="32" t="s">
        <v>451</v>
      </c>
      <c r="C183" s="15" t="s">
        <v>452</v>
      </c>
      <c r="D183" s="16">
        <v>70</v>
      </c>
      <c r="E183" s="16">
        <v>75</v>
      </c>
      <c r="F183" s="16">
        <v>45</v>
      </c>
      <c r="G183" s="16">
        <v>40</v>
      </c>
      <c r="H183" s="16"/>
      <c r="I183" s="16">
        <v>200</v>
      </c>
      <c r="J183" s="16">
        <v>235</v>
      </c>
      <c r="K183" s="16"/>
      <c r="L183" s="16">
        <v>125</v>
      </c>
      <c r="M183" s="16"/>
      <c r="N183" s="15" t="s">
        <v>49</v>
      </c>
    </row>
    <row r="184" spans="1:14" x14ac:dyDescent="0.35">
      <c r="A184" s="32" t="str">
        <f>VLOOKUP(B184,'[1]All wards 2014'!$B$1:$C$65536,2,0)</f>
        <v>E05000152</v>
      </c>
      <c r="B184" s="32" t="s">
        <v>453</v>
      </c>
      <c r="C184" s="15" t="s">
        <v>454</v>
      </c>
      <c r="D184" s="16">
        <v>180</v>
      </c>
      <c r="E184" s="16">
        <v>145</v>
      </c>
      <c r="F184" s="16">
        <v>80</v>
      </c>
      <c r="G184" s="16">
        <v>35</v>
      </c>
      <c r="H184" s="16"/>
      <c r="I184" s="16">
        <v>410</v>
      </c>
      <c r="J184" s="16">
        <v>440</v>
      </c>
      <c r="K184" s="16"/>
      <c r="L184" s="16">
        <v>260</v>
      </c>
      <c r="M184" s="16"/>
      <c r="N184" s="15" t="s">
        <v>49</v>
      </c>
    </row>
    <row r="185" spans="1:14" x14ac:dyDescent="0.35">
      <c r="A185" s="32" t="str">
        <f>VLOOKUP(B185,'[1]All wards 2014'!$B$1:$C$65536,2,0)</f>
        <v>E05000153</v>
      </c>
      <c r="B185" s="32" t="s">
        <v>455</v>
      </c>
      <c r="C185" s="15" t="s">
        <v>456</v>
      </c>
      <c r="D185" s="16">
        <v>250</v>
      </c>
      <c r="E185" s="16">
        <v>190</v>
      </c>
      <c r="F185" s="16">
        <v>110</v>
      </c>
      <c r="G185" s="16">
        <v>45</v>
      </c>
      <c r="H185" s="16"/>
      <c r="I185" s="16">
        <v>555</v>
      </c>
      <c r="J185" s="16">
        <v>595</v>
      </c>
      <c r="K185" s="16"/>
      <c r="L185" s="16">
        <v>345</v>
      </c>
      <c r="M185" s="16"/>
      <c r="N185" s="15" t="s">
        <v>49</v>
      </c>
    </row>
    <row r="186" spans="1:14" x14ac:dyDescent="0.35">
      <c r="A186" s="32" t="str">
        <f>VLOOKUP(B186,'[1]All wards 2014'!$B$1:$C$65536,2,0)</f>
        <v>E05000154</v>
      </c>
      <c r="B186" s="32" t="s">
        <v>457</v>
      </c>
      <c r="C186" s="15" t="s">
        <v>458</v>
      </c>
      <c r="D186" s="16">
        <v>475</v>
      </c>
      <c r="E186" s="16">
        <v>475</v>
      </c>
      <c r="F186" s="16">
        <v>315</v>
      </c>
      <c r="G186" s="16">
        <v>125</v>
      </c>
      <c r="H186" s="16"/>
      <c r="I186" s="16">
        <v>1275</v>
      </c>
      <c r="J186" s="16">
        <v>1400</v>
      </c>
      <c r="K186" s="16"/>
      <c r="L186" s="16">
        <v>640</v>
      </c>
      <c r="M186" s="16"/>
      <c r="N186" s="15" t="s">
        <v>49</v>
      </c>
    </row>
    <row r="187" spans="1:14" x14ac:dyDescent="0.35">
      <c r="A187" s="32" t="str">
        <f>VLOOKUP(B187,'[1]All wards 2014'!$B$1:$C$65536,2,0)</f>
        <v>E05000155</v>
      </c>
      <c r="B187" s="32" t="s">
        <v>459</v>
      </c>
      <c r="C187" s="15" t="s">
        <v>460</v>
      </c>
      <c r="D187" s="16">
        <v>150</v>
      </c>
      <c r="E187" s="16">
        <v>155</v>
      </c>
      <c r="F187" s="16">
        <v>125</v>
      </c>
      <c r="G187" s="16">
        <v>50</v>
      </c>
      <c r="H187" s="16"/>
      <c r="I187" s="16">
        <v>430</v>
      </c>
      <c r="J187" s="16">
        <v>480</v>
      </c>
      <c r="K187" s="16"/>
      <c r="L187" s="16">
        <v>250</v>
      </c>
      <c r="M187" s="16"/>
      <c r="N187" s="15" t="s">
        <v>49</v>
      </c>
    </row>
    <row r="188" spans="1:14" x14ac:dyDescent="0.35">
      <c r="A188" s="32" t="str">
        <f>VLOOKUP(B188,'[1]All wards 2014'!$B$1:$C$65536,2,0)</f>
        <v>E05000156</v>
      </c>
      <c r="B188" s="32" t="s">
        <v>461</v>
      </c>
      <c r="C188" s="15" t="s">
        <v>462</v>
      </c>
      <c r="D188" s="16">
        <v>115</v>
      </c>
      <c r="E188" s="16">
        <v>110</v>
      </c>
      <c r="F188" s="16">
        <v>100</v>
      </c>
      <c r="G188" s="16">
        <v>50</v>
      </c>
      <c r="H188" s="16"/>
      <c r="I188" s="16">
        <v>330</v>
      </c>
      <c r="J188" s="16">
        <v>380</v>
      </c>
      <c r="K188" s="16"/>
      <c r="L188" s="16">
        <v>205</v>
      </c>
      <c r="M188" s="16"/>
      <c r="N188" s="15" t="s">
        <v>49</v>
      </c>
    </row>
    <row r="189" spans="1:14" x14ac:dyDescent="0.35">
      <c r="A189" s="32" t="str">
        <f>VLOOKUP(B189,'[1]All wards 2014'!$B$1:$C$65536,2,0)</f>
        <v>E05000157</v>
      </c>
      <c r="B189" s="32" t="s">
        <v>463</v>
      </c>
      <c r="C189" s="15" t="s">
        <v>464</v>
      </c>
      <c r="D189" s="16">
        <v>315</v>
      </c>
      <c r="E189" s="16">
        <v>325</v>
      </c>
      <c r="F189" s="16">
        <v>215</v>
      </c>
      <c r="G189" s="16">
        <v>90</v>
      </c>
      <c r="H189" s="16"/>
      <c r="I189" s="16">
        <v>855</v>
      </c>
      <c r="J189" s="16">
        <v>945</v>
      </c>
      <c r="K189" s="16"/>
      <c r="L189" s="16">
        <v>475</v>
      </c>
      <c r="M189" s="16"/>
      <c r="N189" s="15" t="s">
        <v>49</v>
      </c>
    </row>
    <row r="190" spans="1:14" x14ac:dyDescent="0.35">
      <c r="A190" s="32" t="str">
        <f>VLOOKUP(B190,'[1]All wards 2014'!$B$1:$C$65536,2,0)</f>
        <v>E05000158</v>
      </c>
      <c r="B190" s="32" t="s">
        <v>465</v>
      </c>
      <c r="C190" s="15" t="s">
        <v>466</v>
      </c>
      <c r="D190" s="16">
        <v>195</v>
      </c>
      <c r="E190" s="16">
        <v>200</v>
      </c>
      <c r="F190" s="16">
        <v>130</v>
      </c>
      <c r="G190" s="16">
        <v>85</v>
      </c>
      <c r="H190" s="16"/>
      <c r="I190" s="16">
        <v>530</v>
      </c>
      <c r="J190" s="16">
        <v>615</v>
      </c>
      <c r="K190" s="16"/>
      <c r="L190" s="16">
        <v>335</v>
      </c>
      <c r="M190" s="16"/>
      <c r="N190" s="15" t="s">
        <v>49</v>
      </c>
    </row>
    <row r="191" spans="1:14" x14ac:dyDescent="0.35">
      <c r="A191" s="32" t="str">
        <f>VLOOKUP(B191,'[1]All wards 2014'!$B$1:$C$65536,2,0)</f>
        <v>E05000159</v>
      </c>
      <c r="B191" s="32" t="s">
        <v>467</v>
      </c>
      <c r="C191" s="15" t="s">
        <v>468</v>
      </c>
      <c r="D191" s="16">
        <v>140</v>
      </c>
      <c r="E191" s="16">
        <v>105</v>
      </c>
      <c r="F191" s="16">
        <v>80</v>
      </c>
      <c r="G191" s="16">
        <v>40</v>
      </c>
      <c r="H191" s="16"/>
      <c r="I191" s="16">
        <v>330</v>
      </c>
      <c r="J191" s="16">
        <v>370</v>
      </c>
      <c r="K191" s="16"/>
      <c r="L191" s="16">
        <v>205</v>
      </c>
      <c r="M191" s="16"/>
      <c r="N191" s="15" t="s">
        <v>49</v>
      </c>
    </row>
    <row r="192" spans="1:14" x14ac:dyDescent="0.35">
      <c r="A192" s="32" t="str">
        <f>VLOOKUP(B192,'[1]All wards 2014'!$B$1:$C$65536,2,0)</f>
        <v>E05000160</v>
      </c>
      <c r="B192" s="32" t="s">
        <v>469</v>
      </c>
      <c r="C192" s="15" t="s">
        <v>470</v>
      </c>
      <c r="D192" s="16">
        <v>45</v>
      </c>
      <c r="E192" s="16">
        <v>55</v>
      </c>
      <c r="F192" s="16">
        <v>55</v>
      </c>
      <c r="G192" s="16">
        <v>35</v>
      </c>
      <c r="H192" s="16"/>
      <c r="I192" s="16">
        <v>155</v>
      </c>
      <c r="J192" s="16">
        <v>190</v>
      </c>
      <c r="K192" s="16"/>
      <c r="L192" s="16">
        <v>115</v>
      </c>
      <c r="M192" s="16"/>
      <c r="N192" s="15" t="s">
        <v>49</v>
      </c>
    </row>
    <row r="193" spans="1:14" x14ac:dyDescent="0.35">
      <c r="A193" s="32" t="str">
        <f>VLOOKUP(B193,'[1]All wards 2014'!$B$1:$C$65536,2,0)</f>
        <v>E05000161</v>
      </c>
      <c r="B193" s="32" t="s">
        <v>471</v>
      </c>
      <c r="C193" s="15" t="s">
        <v>472</v>
      </c>
      <c r="D193" s="16">
        <v>480</v>
      </c>
      <c r="E193" s="16">
        <v>420</v>
      </c>
      <c r="F193" s="16">
        <v>255</v>
      </c>
      <c r="G193" s="16">
        <v>130</v>
      </c>
      <c r="H193" s="16"/>
      <c r="I193" s="16">
        <v>1160</v>
      </c>
      <c r="J193" s="16">
        <v>1285</v>
      </c>
      <c r="K193" s="16"/>
      <c r="L193" s="16">
        <v>695</v>
      </c>
      <c r="M193" s="16"/>
      <c r="N193" s="15" t="s">
        <v>49</v>
      </c>
    </row>
    <row r="194" spans="1:14" x14ac:dyDescent="0.35">
      <c r="A194" s="32" t="str">
        <f>VLOOKUP(B194,'[1]All wards 2014'!$B$1:$C$65536,2,0)</f>
        <v>E05000162</v>
      </c>
      <c r="B194" s="32" t="s">
        <v>473</v>
      </c>
      <c r="C194" s="15" t="s">
        <v>474</v>
      </c>
      <c r="D194" s="16">
        <v>50</v>
      </c>
      <c r="E194" s="16">
        <v>55</v>
      </c>
      <c r="F194" s="16">
        <v>40</v>
      </c>
      <c r="G194" s="16">
        <v>30</v>
      </c>
      <c r="H194" s="16"/>
      <c r="I194" s="16">
        <v>150</v>
      </c>
      <c r="J194" s="16">
        <v>175</v>
      </c>
      <c r="K194" s="16"/>
      <c r="L194" s="16">
        <v>105</v>
      </c>
      <c r="M194" s="16"/>
      <c r="N194" s="15" t="s">
        <v>49</v>
      </c>
    </row>
    <row r="195" spans="1:14" x14ac:dyDescent="0.35">
      <c r="A195" s="32" t="str">
        <f>VLOOKUP(B195,'[1]All wards 2014'!$B$1:$C$65536,2,0)</f>
        <v>E05000163</v>
      </c>
      <c r="B195" s="32" t="s">
        <v>475</v>
      </c>
      <c r="C195" s="15" t="s">
        <v>476</v>
      </c>
      <c r="D195" s="16">
        <v>190</v>
      </c>
      <c r="E195" s="16">
        <v>200</v>
      </c>
      <c r="F195" s="16">
        <v>140</v>
      </c>
      <c r="G195" s="16">
        <v>80</v>
      </c>
      <c r="H195" s="16"/>
      <c r="I195" s="16">
        <v>525</v>
      </c>
      <c r="J195" s="16">
        <v>605</v>
      </c>
      <c r="K195" s="16"/>
      <c r="L195" s="16">
        <v>330</v>
      </c>
      <c r="M195" s="16"/>
      <c r="N195" s="15" t="s">
        <v>49</v>
      </c>
    </row>
    <row r="196" spans="1:14" x14ac:dyDescent="0.35">
      <c r="A196" s="32" t="str">
        <f>VLOOKUP(B196,'[1]All wards 2014'!$B$1:$C$65536,2,0)</f>
        <v>E05000164</v>
      </c>
      <c r="B196" s="32" t="s">
        <v>477</v>
      </c>
      <c r="C196" s="15" t="s">
        <v>478</v>
      </c>
      <c r="D196" s="16">
        <v>380</v>
      </c>
      <c r="E196" s="16">
        <v>325</v>
      </c>
      <c r="F196" s="16">
        <v>165</v>
      </c>
      <c r="G196" s="16">
        <v>75</v>
      </c>
      <c r="H196" s="16"/>
      <c r="I196" s="16">
        <v>875</v>
      </c>
      <c r="J196" s="16">
        <v>950</v>
      </c>
      <c r="K196" s="16"/>
      <c r="L196" s="16">
        <v>560</v>
      </c>
      <c r="M196" s="16"/>
      <c r="N196" s="15" t="s">
        <v>49</v>
      </c>
    </row>
    <row r="197" spans="1:14" x14ac:dyDescent="0.35">
      <c r="A197" s="32" t="str">
        <f>VLOOKUP(B197,'[1]All wards 2014'!$B$1:$C$65536,2,0)</f>
        <v>E05000165</v>
      </c>
      <c r="B197" s="32" t="s">
        <v>479</v>
      </c>
      <c r="C197" s="15" t="s">
        <v>480</v>
      </c>
      <c r="D197" s="16">
        <v>355</v>
      </c>
      <c r="E197" s="16">
        <v>350</v>
      </c>
      <c r="F197" s="16">
        <v>250</v>
      </c>
      <c r="G197" s="16">
        <v>115</v>
      </c>
      <c r="H197" s="16"/>
      <c r="I197" s="16">
        <v>955</v>
      </c>
      <c r="J197" s="16">
        <v>1070</v>
      </c>
      <c r="K197" s="16"/>
      <c r="L197" s="16">
        <v>575</v>
      </c>
      <c r="M197" s="16"/>
      <c r="N197" s="15" t="s">
        <v>49</v>
      </c>
    </row>
    <row r="198" spans="1:14" x14ac:dyDescent="0.35">
      <c r="A198" s="32" t="str">
        <f>VLOOKUP(B198,'[1]All wards 2014'!$B$1:$C$65536,2,0)</f>
        <v>E05000166</v>
      </c>
      <c r="B198" s="32" t="s">
        <v>481</v>
      </c>
      <c r="C198" s="15" t="s">
        <v>482</v>
      </c>
      <c r="D198" s="16">
        <v>240</v>
      </c>
      <c r="E198" s="16">
        <v>205</v>
      </c>
      <c r="F198" s="16">
        <v>185</v>
      </c>
      <c r="G198" s="16">
        <v>90</v>
      </c>
      <c r="H198" s="16"/>
      <c r="I198" s="16">
        <v>625</v>
      </c>
      <c r="J198" s="16">
        <v>720</v>
      </c>
      <c r="K198" s="16"/>
      <c r="L198" s="16">
        <v>385</v>
      </c>
      <c r="M198" s="16"/>
      <c r="N198" s="15" t="s">
        <v>49</v>
      </c>
    </row>
    <row r="199" spans="1:14" x14ac:dyDescent="0.35">
      <c r="A199" s="32" t="str">
        <f>VLOOKUP(B199,'[1]All wards 2014'!$B$1:$C$65536,2,0)</f>
        <v>E05000167</v>
      </c>
      <c r="B199" s="32" t="s">
        <v>483</v>
      </c>
      <c r="C199" s="15" t="s">
        <v>484</v>
      </c>
      <c r="D199" s="16">
        <v>375</v>
      </c>
      <c r="E199" s="16">
        <v>325</v>
      </c>
      <c r="F199" s="16">
        <v>255</v>
      </c>
      <c r="G199" s="16">
        <v>100</v>
      </c>
      <c r="H199" s="16"/>
      <c r="I199" s="16">
        <v>950</v>
      </c>
      <c r="J199" s="16">
        <v>1050</v>
      </c>
      <c r="K199" s="16"/>
      <c r="L199" s="16">
        <v>540</v>
      </c>
      <c r="M199" s="16"/>
      <c r="N199" s="15" t="s">
        <v>49</v>
      </c>
    </row>
    <row r="200" spans="1:14" x14ac:dyDescent="0.35">
      <c r="A200" s="32" t="str">
        <f>VLOOKUP(B200,'[1]All wards 2014'!$B$1:$C$65536,2,0)</f>
        <v>E05000168</v>
      </c>
      <c r="B200" s="32" t="s">
        <v>485</v>
      </c>
      <c r="C200" s="15" t="s">
        <v>486</v>
      </c>
      <c r="D200" s="16">
        <v>365</v>
      </c>
      <c r="E200" s="16">
        <v>320</v>
      </c>
      <c r="F200" s="16">
        <v>225</v>
      </c>
      <c r="G200" s="16">
        <v>105</v>
      </c>
      <c r="H200" s="16"/>
      <c r="I200" s="16">
        <v>910</v>
      </c>
      <c r="J200" s="16">
        <v>1010</v>
      </c>
      <c r="K200" s="16"/>
      <c r="L200" s="16">
        <v>535</v>
      </c>
      <c r="M200" s="16"/>
      <c r="N200" s="15" t="s">
        <v>49</v>
      </c>
    </row>
    <row r="201" spans="1:14" x14ac:dyDescent="0.35">
      <c r="A201" s="32" t="str">
        <f>VLOOKUP(B201,'[1]All wards 2014'!$B$1:$C$65536,2,0)</f>
        <v>E05000169</v>
      </c>
      <c r="B201" s="32" t="s">
        <v>487</v>
      </c>
      <c r="C201" s="15" t="s">
        <v>488</v>
      </c>
      <c r="D201" s="16">
        <v>415</v>
      </c>
      <c r="E201" s="16">
        <v>390</v>
      </c>
      <c r="F201" s="16">
        <v>265</v>
      </c>
      <c r="G201" s="16">
        <v>125</v>
      </c>
      <c r="H201" s="16"/>
      <c r="I201" s="16">
        <v>1075</v>
      </c>
      <c r="J201" s="16">
        <v>1195</v>
      </c>
      <c r="K201" s="16"/>
      <c r="L201" s="16">
        <v>625</v>
      </c>
      <c r="M201" s="16"/>
      <c r="N201" s="15" t="s">
        <v>49</v>
      </c>
    </row>
    <row r="202" spans="1:14" x14ac:dyDescent="0.35">
      <c r="A202" s="32" t="str">
        <f>VLOOKUP(B202,'[1]All wards 2014'!$B$1:$C$65536,2,0)</f>
        <v>E05000170</v>
      </c>
      <c r="B202" s="32" t="s">
        <v>489</v>
      </c>
      <c r="C202" s="15" t="s">
        <v>490</v>
      </c>
      <c r="D202" s="16">
        <v>250</v>
      </c>
      <c r="E202" s="16">
        <v>255</v>
      </c>
      <c r="F202" s="16">
        <v>180</v>
      </c>
      <c r="G202" s="16">
        <v>80</v>
      </c>
      <c r="H202" s="16"/>
      <c r="I202" s="16">
        <v>690</v>
      </c>
      <c r="J202" s="16">
        <v>765</v>
      </c>
      <c r="K202" s="16"/>
      <c r="L202" s="16">
        <v>400</v>
      </c>
      <c r="M202" s="16"/>
      <c r="N202" s="15" t="s">
        <v>51</v>
      </c>
    </row>
    <row r="203" spans="1:14" x14ac:dyDescent="0.35">
      <c r="A203" s="32" t="str">
        <f>VLOOKUP(B203,'[1]All wards 2014'!$B$1:$C$65536,2,0)</f>
        <v>E05000171</v>
      </c>
      <c r="B203" s="32" t="s">
        <v>491</v>
      </c>
      <c r="C203" s="15" t="s">
        <v>492</v>
      </c>
      <c r="D203" s="16">
        <v>215</v>
      </c>
      <c r="E203" s="16">
        <v>260</v>
      </c>
      <c r="F203" s="16">
        <v>175</v>
      </c>
      <c r="G203" s="16">
        <v>90</v>
      </c>
      <c r="H203" s="16"/>
      <c r="I203" s="16">
        <v>640</v>
      </c>
      <c r="J203" s="16">
        <v>730</v>
      </c>
      <c r="K203" s="16"/>
      <c r="L203" s="16">
        <v>350</v>
      </c>
      <c r="M203" s="16"/>
      <c r="N203" s="15" t="s">
        <v>51</v>
      </c>
    </row>
    <row r="204" spans="1:14" x14ac:dyDescent="0.35">
      <c r="A204" s="32" t="str">
        <f>VLOOKUP(B204,'[1]All wards 2014'!$B$1:$C$65536,2,0)</f>
        <v>E05000172</v>
      </c>
      <c r="B204" s="32" t="s">
        <v>493</v>
      </c>
      <c r="C204" s="15" t="s">
        <v>494</v>
      </c>
      <c r="D204" s="16">
        <v>200</v>
      </c>
      <c r="E204" s="16">
        <v>230</v>
      </c>
      <c r="F204" s="16">
        <v>240</v>
      </c>
      <c r="G204" s="16">
        <v>125</v>
      </c>
      <c r="H204" s="16"/>
      <c r="I204" s="16">
        <v>670</v>
      </c>
      <c r="J204" s="16">
        <v>800</v>
      </c>
      <c r="K204" s="16"/>
      <c r="L204" s="16">
        <v>375</v>
      </c>
      <c r="M204" s="16"/>
      <c r="N204" s="15" t="s">
        <v>51</v>
      </c>
    </row>
    <row r="205" spans="1:14" x14ac:dyDescent="0.35">
      <c r="A205" s="32" t="str">
        <f>VLOOKUP(B205,'[1]All wards 2014'!$B$1:$C$65536,2,0)</f>
        <v>E05000173</v>
      </c>
      <c r="B205" s="32" t="s">
        <v>495</v>
      </c>
      <c r="C205" s="15" t="s">
        <v>496</v>
      </c>
      <c r="D205" s="16">
        <v>90</v>
      </c>
      <c r="E205" s="16">
        <v>80</v>
      </c>
      <c r="F205" s="16">
        <v>45</v>
      </c>
      <c r="G205" s="16">
        <v>30</v>
      </c>
      <c r="H205" s="16"/>
      <c r="I205" s="16">
        <v>210</v>
      </c>
      <c r="J205" s="16">
        <v>235</v>
      </c>
      <c r="K205" s="16"/>
      <c r="L205" s="16">
        <v>160</v>
      </c>
      <c r="M205" s="16"/>
      <c r="N205" s="15" t="s">
        <v>51</v>
      </c>
    </row>
    <row r="206" spans="1:14" x14ac:dyDescent="0.35">
      <c r="A206" s="32" t="str">
        <f>VLOOKUP(B206,'[1]All wards 2014'!$B$1:$C$65536,2,0)</f>
        <v>E05000174</v>
      </c>
      <c r="B206" s="32" t="s">
        <v>497</v>
      </c>
      <c r="C206" s="15" t="s">
        <v>498</v>
      </c>
      <c r="D206" s="16">
        <v>105</v>
      </c>
      <c r="E206" s="16">
        <v>130</v>
      </c>
      <c r="F206" s="16">
        <v>95</v>
      </c>
      <c r="G206" s="16">
        <v>60</v>
      </c>
      <c r="H206" s="16"/>
      <c r="I206" s="16">
        <v>325</v>
      </c>
      <c r="J206" s="16">
        <v>385</v>
      </c>
      <c r="K206" s="16"/>
      <c r="L206" s="16">
        <v>215</v>
      </c>
      <c r="M206" s="16"/>
      <c r="N206" s="15" t="s">
        <v>51</v>
      </c>
    </row>
    <row r="207" spans="1:14" x14ac:dyDescent="0.35">
      <c r="A207" s="32" t="str">
        <f>VLOOKUP(B207,'[1]All wards 2014'!$B$1:$C$65536,2,0)</f>
        <v>E05000175</v>
      </c>
      <c r="B207" s="32" t="s">
        <v>499</v>
      </c>
      <c r="C207" s="15" t="s">
        <v>500</v>
      </c>
      <c r="D207" s="16">
        <v>370</v>
      </c>
      <c r="E207" s="16">
        <v>380</v>
      </c>
      <c r="F207" s="16">
        <v>275</v>
      </c>
      <c r="G207" s="16">
        <v>130</v>
      </c>
      <c r="H207" s="16"/>
      <c r="I207" s="16">
        <v>1030</v>
      </c>
      <c r="J207" s="16">
        <v>1160</v>
      </c>
      <c r="K207" s="16"/>
      <c r="L207" s="16">
        <v>575</v>
      </c>
      <c r="M207" s="16"/>
      <c r="N207" s="15" t="s">
        <v>51</v>
      </c>
    </row>
    <row r="208" spans="1:14" x14ac:dyDescent="0.35">
      <c r="A208" s="32" t="str">
        <f>VLOOKUP(B208,'[1]All wards 2014'!$B$1:$C$65536,2,0)</f>
        <v>E05000176</v>
      </c>
      <c r="B208" s="32" t="s">
        <v>501</v>
      </c>
      <c r="C208" s="15" t="s">
        <v>502</v>
      </c>
      <c r="D208" s="16">
        <v>200</v>
      </c>
      <c r="E208" s="16">
        <v>195</v>
      </c>
      <c r="F208" s="16">
        <v>165</v>
      </c>
      <c r="G208" s="16">
        <v>70</v>
      </c>
      <c r="H208" s="16"/>
      <c r="I208" s="16">
        <v>555</v>
      </c>
      <c r="J208" s="16">
        <v>620</v>
      </c>
      <c r="K208" s="16"/>
      <c r="L208" s="16">
        <v>335</v>
      </c>
      <c r="M208" s="16"/>
      <c r="N208" s="15" t="s">
        <v>51</v>
      </c>
    </row>
    <row r="209" spans="1:14" x14ac:dyDescent="0.35">
      <c r="A209" s="32" t="str">
        <f>VLOOKUP(B209,'[1]All wards 2014'!$B$1:$C$65536,2,0)</f>
        <v>E05000177</v>
      </c>
      <c r="B209" s="32" t="s">
        <v>503</v>
      </c>
      <c r="C209" s="15" t="s">
        <v>504</v>
      </c>
      <c r="D209" s="16">
        <v>340</v>
      </c>
      <c r="E209" s="16">
        <v>380</v>
      </c>
      <c r="F209" s="16">
        <v>280</v>
      </c>
      <c r="G209" s="16">
        <v>150</v>
      </c>
      <c r="H209" s="16"/>
      <c r="I209" s="16">
        <v>990</v>
      </c>
      <c r="J209" s="16">
        <v>1140</v>
      </c>
      <c r="K209" s="16"/>
      <c r="L209" s="16">
        <v>570</v>
      </c>
      <c r="M209" s="16"/>
      <c r="N209" s="15" t="s">
        <v>51</v>
      </c>
    </row>
    <row r="210" spans="1:14" x14ac:dyDescent="0.35">
      <c r="A210" s="32" t="str">
        <f>VLOOKUP(B210,'[1]All wards 2014'!$B$1:$C$65536,2,0)</f>
        <v>E05000178</v>
      </c>
      <c r="B210" s="32" t="s">
        <v>505</v>
      </c>
      <c r="C210" s="15" t="s">
        <v>506</v>
      </c>
      <c r="D210" s="16">
        <v>140</v>
      </c>
      <c r="E210" s="16">
        <v>160</v>
      </c>
      <c r="F210" s="16">
        <v>105</v>
      </c>
      <c r="G210" s="16">
        <v>55</v>
      </c>
      <c r="H210" s="16"/>
      <c r="I210" s="16">
        <v>405</v>
      </c>
      <c r="J210" s="16">
        <v>460</v>
      </c>
      <c r="K210" s="16"/>
      <c r="L210" s="16">
        <v>230</v>
      </c>
      <c r="M210" s="16"/>
      <c r="N210" s="15" t="s">
        <v>51</v>
      </c>
    </row>
    <row r="211" spans="1:14" x14ac:dyDescent="0.35">
      <c r="A211" s="32" t="str">
        <f>VLOOKUP(B211,'[1]All wards 2014'!$B$1:$C$65536,2,0)</f>
        <v>E05000179</v>
      </c>
      <c r="B211" s="32" t="s">
        <v>507</v>
      </c>
      <c r="C211" s="15" t="s">
        <v>508</v>
      </c>
      <c r="D211" s="16">
        <v>135</v>
      </c>
      <c r="E211" s="16">
        <v>115</v>
      </c>
      <c r="F211" s="16">
        <v>65</v>
      </c>
      <c r="G211" s="16">
        <v>25</v>
      </c>
      <c r="H211" s="16"/>
      <c r="I211" s="16">
        <v>310</v>
      </c>
      <c r="J211" s="16">
        <v>335</v>
      </c>
      <c r="K211" s="16"/>
      <c r="L211" s="16">
        <v>205</v>
      </c>
      <c r="M211" s="16"/>
      <c r="N211" s="15" t="s">
        <v>51</v>
      </c>
    </row>
    <row r="212" spans="1:14" x14ac:dyDescent="0.35">
      <c r="A212" s="32" t="str">
        <f>VLOOKUP(B212,'[1]All wards 2014'!$B$1:$C$65536,2,0)</f>
        <v>E05000180</v>
      </c>
      <c r="B212" s="32" t="s">
        <v>509</v>
      </c>
      <c r="C212" s="15" t="s">
        <v>510</v>
      </c>
      <c r="D212" s="16">
        <v>240</v>
      </c>
      <c r="E212" s="16">
        <v>250</v>
      </c>
      <c r="F212" s="16">
        <v>175</v>
      </c>
      <c r="G212" s="16">
        <v>100</v>
      </c>
      <c r="H212" s="16"/>
      <c r="I212" s="16">
        <v>665</v>
      </c>
      <c r="J212" s="16">
        <v>760</v>
      </c>
      <c r="K212" s="16"/>
      <c r="L212" s="16">
        <v>405</v>
      </c>
      <c r="M212" s="16"/>
      <c r="N212" s="15" t="s">
        <v>51</v>
      </c>
    </row>
    <row r="213" spans="1:14" x14ac:dyDescent="0.35">
      <c r="A213" s="32" t="str">
        <f>VLOOKUP(B213,'[1]All wards 2014'!$B$1:$C$65536,2,0)</f>
        <v>E05000181</v>
      </c>
      <c r="B213" s="32" t="s">
        <v>511</v>
      </c>
      <c r="C213" s="15" t="s">
        <v>512</v>
      </c>
      <c r="D213" s="16">
        <v>150</v>
      </c>
      <c r="E213" s="16">
        <v>190</v>
      </c>
      <c r="F213" s="16">
        <v>165</v>
      </c>
      <c r="G213" s="16">
        <v>75</v>
      </c>
      <c r="H213" s="16"/>
      <c r="I213" s="16">
        <v>500</v>
      </c>
      <c r="J213" s="16">
        <v>580</v>
      </c>
      <c r="K213" s="16"/>
      <c r="L213" s="16">
        <v>255</v>
      </c>
      <c r="M213" s="16"/>
      <c r="N213" s="15" t="s">
        <v>51</v>
      </c>
    </row>
    <row r="214" spans="1:14" x14ac:dyDescent="0.35">
      <c r="A214" s="32" t="str">
        <f>VLOOKUP(B214,'[1]All wards 2014'!$B$1:$C$65536,2,0)</f>
        <v>E05000182</v>
      </c>
      <c r="B214" s="32" t="s">
        <v>513</v>
      </c>
      <c r="C214" s="15" t="s">
        <v>514</v>
      </c>
      <c r="D214" s="16">
        <v>65</v>
      </c>
      <c r="E214" s="16">
        <v>55</v>
      </c>
      <c r="F214" s="16">
        <v>40</v>
      </c>
      <c r="G214" s="16">
        <v>15</v>
      </c>
      <c r="H214" s="16"/>
      <c r="I214" s="16">
        <v>165</v>
      </c>
      <c r="J214" s="16">
        <v>185</v>
      </c>
      <c r="K214" s="16"/>
      <c r="L214" s="16">
        <v>105</v>
      </c>
      <c r="M214" s="16"/>
      <c r="N214" s="15" t="s">
        <v>51</v>
      </c>
    </row>
    <row r="215" spans="1:14" x14ac:dyDescent="0.35">
      <c r="A215" s="32" t="str">
        <f>VLOOKUP(B215,'[1]All wards 2014'!$B$1:$C$65536,2,0)</f>
        <v>E05000183</v>
      </c>
      <c r="B215" s="32" t="s">
        <v>515</v>
      </c>
      <c r="C215" s="15" t="s">
        <v>516</v>
      </c>
      <c r="D215" s="16">
        <v>90</v>
      </c>
      <c r="E215" s="16">
        <v>135</v>
      </c>
      <c r="F215" s="16">
        <v>110</v>
      </c>
      <c r="G215" s="16">
        <v>60</v>
      </c>
      <c r="H215" s="16"/>
      <c r="I215" s="16">
        <v>340</v>
      </c>
      <c r="J215" s="16">
        <v>400</v>
      </c>
      <c r="K215" s="16"/>
      <c r="L215" s="16">
        <v>205</v>
      </c>
      <c r="M215" s="16"/>
      <c r="N215" s="15" t="s">
        <v>51</v>
      </c>
    </row>
    <row r="216" spans="1:14" x14ac:dyDescent="0.35">
      <c r="A216" s="32" t="str">
        <f>VLOOKUP(B216,'[1]All wards 2014'!$B$1:$C$65536,2,0)</f>
        <v>E05000184</v>
      </c>
      <c r="B216" s="32" t="s">
        <v>517</v>
      </c>
      <c r="C216" s="15" t="s">
        <v>518</v>
      </c>
      <c r="D216" s="16">
        <v>315</v>
      </c>
      <c r="E216" s="16">
        <v>310</v>
      </c>
      <c r="F216" s="16">
        <v>225</v>
      </c>
      <c r="G216" s="16">
        <v>120</v>
      </c>
      <c r="H216" s="16"/>
      <c r="I216" s="16">
        <v>850</v>
      </c>
      <c r="J216" s="16">
        <v>965</v>
      </c>
      <c r="K216" s="16"/>
      <c r="L216" s="16">
        <v>510</v>
      </c>
      <c r="M216" s="16"/>
      <c r="N216" s="15" t="s">
        <v>51</v>
      </c>
    </row>
    <row r="217" spans="1:14" x14ac:dyDescent="0.35">
      <c r="A217" s="32" t="str">
        <f>VLOOKUP(B217,'[1]All wards 2014'!$B$1:$C$65536,2,0)</f>
        <v>E05000185</v>
      </c>
      <c r="B217" s="32" t="s">
        <v>519</v>
      </c>
      <c r="C217" s="15" t="s">
        <v>520</v>
      </c>
      <c r="D217" s="16">
        <v>415</v>
      </c>
      <c r="E217" s="16">
        <v>410</v>
      </c>
      <c r="F217" s="16">
        <v>245</v>
      </c>
      <c r="G217" s="16">
        <v>120</v>
      </c>
      <c r="H217" s="16"/>
      <c r="I217" s="16">
        <v>1080</v>
      </c>
      <c r="J217" s="16">
        <v>1195</v>
      </c>
      <c r="K217" s="16"/>
      <c r="L217" s="16">
        <v>640</v>
      </c>
      <c r="M217" s="16"/>
      <c r="N217" s="15" t="s">
        <v>51</v>
      </c>
    </row>
    <row r="218" spans="1:14" x14ac:dyDescent="0.35">
      <c r="A218" s="32" t="str">
        <f>VLOOKUP(B218,'[1]All wards 2014'!$B$1:$C$65536,2,0)</f>
        <v>E05000186</v>
      </c>
      <c r="B218" s="32" t="s">
        <v>521</v>
      </c>
      <c r="C218" s="15" t="s">
        <v>522</v>
      </c>
      <c r="D218" s="16">
        <v>255</v>
      </c>
      <c r="E218" s="16">
        <v>270</v>
      </c>
      <c r="F218" s="16">
        <v>240</v>
      </c>
      <c r="G218" s="16">
        <v>130</v>
      </c>
      <c r="H218" s="16"/>
      <c r="I218" s="16">
        <v>765</v>
      </c>
      <c r="J218" s="16">
        <v>895</v>
      </c>
      <c r="K218" s="16"/>
      <c r="L218" s="16">
        <v>460</v>
      </c>
      <c r="M218" s="16"/>
      <c r="N218" s="15" t="s">
        <v>51</v>
      </c>
    </row>
    <row r="219" spans="1:14" x14ac:dyDescent="0.35">
      <c r="A219" s="32" t="str">
        <f>VLOOKUP(B219,'[1]All wards 2014'!$B$1:$C$65536,2,0)</f>
        <v>E05000187</v>
      </c>
      <c r="B219" s="32" t="s">
        <v>523</v>
      </c>
      <c r="C219" s="15" t="s">
        <v>524</v>
      </c>
      <c r="D219" s="16">
        <v>160</v>
      </c>
      <c r="E219" s="16">
        <v>170</v>
      </c>
      <c r="F219" s="16">
        <v>120</v>
      </c>
      <c r="G219" s="16">
        <v>50</v>
      </c>
      <c r="H219" s="16"/>
      <c r="I219" s="16">
        <v>455</v>
      </c>
      <c r="J219" s="16">
        <v>500</v>
      </c>
      <c r="K219" s="16"/>
      <c r="L219" s="16">
        <v>250</v>
      </c>
      <c r="M219" s="16"/>
      <c r="N219" s="15" t="s">
        <v>51</v>
      </c>
    </row>
    <row r="220" spans="1:14" x14ac:dyDescent="0.35">
      <c r="A220" s="32" t="str">
        <f>VLOOKUP(B220,'[1]All wards 2014'!$B$1:$C$65536,2,0)</f>
        <v>E05000188</v>
      </c>
      <c r="B220" s="32" t="s">
        <v>525</v>
      </c>
      <c r="C220" s="15" t="s">
        <v>526</v>
      </c>
      <c r="D220" s="16">
        <v>340</v>
      </c>
      <c r="E220" s="16">
        <v>300</v>
      </c>
      <c r="F220" s="16">
        <v>180</v>
      </c>
      <c r="G220" s="16">
        <v>90</v>
      </c>
      <c r="H220" s="16"/>
      <c r="I220" s="16">
        <v>825</v>
      </c>
      <c r="J220" s="16">
        <v>920</v>
      </c>
      <c r="K220" s="16"/>
      <c r="L220" s="16">
        <v>460</v>
      </c>
      <c r="M220" s="16"/>
      <c r="N220" s="15" t="s">
        <v>51</v>
      </c>
    </row>
    <row r="221" spans="1:14" x14ac:dyDescent="0.35">
      <c r="A221" s="32" t="str">
        <f>VLOOKUP(B221,'[1]All wards 2014'!$B$1:$C$65536,2,0)</f>
        <v>E05000189</v>
      </c>
      <c r="B221" s="32" t="s">
        <v>527</v>
      </c>
      <c r="C221" s="15" t="s">
        <v>528</v>
      </c>
      <c r="D221" s="16">
        <v>205</v>
      </c>
      <c r="E221" s="16">
        <v>230</v>
      </c>
      <c r="F221" s="16">
        <v>170</v>
      </c>
      <c r="G221" s="16">
        <v>80</v>
      </c>
      <c r="H221" s="16"/>
      <c r="I221" s="16">
        <v>610</v>
      </c>
      <c r="J221" s="16">
        <v>690</v>
      </c>
      <c r="K221" s="16"/>
      <c r="L221" s="16">
        <v>340</v>
      </c>
      <c r="M221" s="16"/>
      <c r="N221" s="15" t="s">
        <v>51</v>
      </c>
    </row>
    <row r="222" spans="1:14" x14ac:dyDescent="0.35">
      <c r="A222" s="32" t="str">
        <f>VLOOKUP(B222,'[1]All wards 2014'!$B$1:$C$65536,2,0)</f>
        <v>E05000190</v>
      </c>
      <c r="B222" s="32" t="s">
        <v>529</v>
      </c>
      <c r="C222" s="15" t="s">
        <v>530</v>
      </c>
      <c r="D222" s="16">
        <v>210</v>
      </c>
      <c r="E222" s="16">
        <v>245</v>
      </c>
      <c r="F222" s="16">
        <v>215</v>
      </c>
      <c r="G222" s="16">
        <v>130</v>
      </c>
      <c r="H222" s="16"/>
      <c r="I222" s="16">
        <v>675</v>
      </c>
      <c r="J222" s="16">
        <v>810</v>
      </c>
      <c r="K222" s="16"/>
      <c r="L222" s="16">
        <v>400</v>
      </c>
      <c r="M222" s="16"/>
      <c r="N222" s="15" t="s">
        <v>51</v>
      </c>
    </row>
    <row r="223" spans="1:14" x14ac:dyDescent="0.35">
      <c r="A223" s="32" t="str">
        <f>VLOOKUP(B223,'[1]All wards 2014'!$B$1:$C$65536,2,0)</f>
        <v>E05000191</v>
      </c>
      <c r="B223" s="32" t="s">
        <v>531</v>
      </c>
      <c r="C223" s="15" t="s">
        <v>532</v>
      </c>
      <c r="D223" s="16">
        <v>105</v>
      </c>
      <c r="E223" s="16">
        <v>90</v>
      </c>
      <c r="F223" s="16">
        <v>70</v>
      </c>
      <c r="G223" s="16">
        <v>55</v>
      </c>
      <c r="H223" s="16"/>
      <c r="I223" s="16">
        <v>260</v>
      </c>
      <c r="J223" s="16">
        <v>315</v>
      </c>
      <c r="K223" s="16"/>
      <c r="L223" s="16">
        <v>175</v>
      </c>
      <c r="M223" s="16"/>
      <c r="N223" s="15" t="s">
        <v>51</v>
      </c>
    </row>
    <row r="224" spans="1:14" x14ac:dyDescent="0.35">
      <c r="A224" s="32" t="str">
        <f>VLOOKUP(B224,'[1]All wards 2014'!$B$1:$C$65536,2,0)</f>
        <v>E05000192</v>
      </c>
      <c r="B224" s="32" t="s">
        <v>533</v>
      </c>
      <c r="C224" s="15" t="s">
        <v>534</v>
      </c>
      <c r="D224" s="16">
        <v>110</v>
      </c>
      <c r="E224" s="16">
        <v>90</v>
      </c>
      <c r="F224" s="16">
        <v>45</v>
      </c>
      <c r="G224" s="16">
        <v>20</v>
      </c>
      <c r="H224" s="16"/>
      <c r="I224" s="16">
        <v>245</v>
      </c>
      <c r="J224" s="16">
        <v>265</v>
      </c>
      <c r="K224" s="16"/>
      <c r="L224" s="16">
        <v>150</v>
      </c>
      <c r="M224" s="16"/>
      <c r="N224" s="15" t="s">
        <v>51</v>
      </c>
    </row>
    <row r="225" spans="1:14" x14ac:dyDescent="0.35">
      <c r="A225" s="32" t="str">
        <f>VLOOKUP(B225,'[1]All wards 2014'!$B$1:$C$65536,2,0)</f>
        <v>E05000193</v>
      </c>
      <c r="B225" s="32" t="s">
        <v>535</v>
      </c>
      <c r="C225" s="15" t="s">
        <v>536</v>
      </c>
      <c r="D225" s="16">
        <v>215</v>
      </c>
      <c r="E225" s="16">
        <v>200</v>
      </c>
      <c r="F225" s="16">
        <v>135</v>
      </c>
      <c r="G225" s="16">
        <v>85</v>
      </c>
      <c r="H225" s="16"/>
      <c r="I225" s="16">
        <v>550</v>
      </c>
      <c r="J225" s="16">
        <v>635</v>
      </c>
      <c r="K225" s="16"/>
      <c r="L225" s="16">
        <v>360</v>
      </c>
      <c r="M225" s="16"/>
      <c r="N225" s="15" t="s">
        <v>53</v>
      </c>
    </row>
    <row r="226" spans="1:14" x14ac:dyDescent="0.35">
      <c r="A226" s="32" t="str">
        <f>VLOOKUP(B226,'[1]All wards 2014'!$B$1:$C$65536,2,0)</f>
        <v>E05000194</v>
      </c>
      <c r="B226" s="32" t="s">
        <v>537</v>
      </c>
      <c r="C226" s="15" t="s">
        <v>538</v>
      </c>
      <c r="D226" s="16">
        <v>115</v>
      </c>
      <c r="E226" s="16">
        <v>110</v>
      </c>
      <c r="F226" s="16">
        <v>75</v>
      </c>
      <c r="G226" s="16">
        <v>55</v>
      </c>
      <c r="H226" s="16"/>
      <c r="I226" s="16">
        <v>300</v>
      </c>
      <c r="J226" s="16">
        <v>355</v>
      </c>
      <c r="K226" s="16"/>
      <c r="L226" s="16">
        <v>190</v>
      </c>
      <c r="M226" s="16"/>
      <c r="N226" s="15" t="s">
        <v>53</v>
      </c>
    </row>
    <row r="227" spans="1:14" x14ac:dyDescent="0.35">
      <c r="A227" s="32" t="str">
        <f>VLOOKUP(B227,'[1]All wards 2014'!$B$1:$C$65536,2,0)</f>
        <v>E05000195</v>
      </c>
      <c r="B227" s="32" t="s">
        <v>539</v>
      </c>
      <c r="C227" s="15" t="s">
        <v>540</v>
      </c>
      <c r="D227" s="16">
        <v>265</v>
      </c>
      <c r="E227" s="16">
        <v>275</v>
      </c>
      <c r="F227" s="16">
        <v>165</v>
      </c>
      <c r="G227" s="16">
        <v>95</v>
      </c>
      <c r="H227" s="16"/>
      <c r="I227" s="16">
        <v>710</v>
      </c>
      <c r="J227" s="16">
        <v>800</v>
      </c>
      <c r="K227" s="16"/>
      <c r="L227" s="16">
        <v>470</v>
      </c>
      <c r="M227" s="16"/>
      <c r="N227" s="15" t="s">
        <v>53</v>
      </c>
    </row>
    <row r="228" spans="1:14" x14ac:dyDescent="0.35">
      <c r="A228" s="32" t="str">
        <f>VLOOKUP(B228,'[1]All wards 2014'!$B$1:$C$65536,2,0)</f>
        <v>E05000196</v>
      </c>
      <c r="B228" s="32" t="s">
        <v>541</v>
      </c>
      <c r="C228" s="15" t="s">
        <v>542</v>
      </c>
      <c r="D228" s="16">
        <v>105</v>
      </c>
      <c r="E228" s="16">
        <v>115</v>
      </c>
      <c r="F228" s="16">
        <v>85</v>
      </c>
      <c r="G228" s="16">
        <v>45</v>
      </c>
      <c r="H228" s="16"/>
      <c r="I228" s="16">
        <v>305</v>
      </c>
      <c r="J228" s="16">
        <v>350</v>
      </c>
      <c r="K228" s="16"/>
      <c r="L228" s="16">
        <v>190</v>
      </c>
      <c r="M228" s="16"/>
      <c r="N228" s="15" t="s">
        <v>53</v>
      </c>
    </row>
    <row r="229" spans="1:14" x14ac:dyDescent="0.35">
      <c r="A229" s="32" t="str">
        <f>VLOOKUP(B229,'[1]All wards 2014'!$B$1:$C$65536,2,0)</f>
        <v>E05000197</v>
      </c>
      <c r="B229" s="32" t="s">
        <v>543</v>
      </c>
      <c r="C229" s="15" t="s">
        <v>544</v>
      </c>
      <c r="D229" s="16">
        <v>670</v>
      </c>
      <c r="E229" s="16">
        <v>645</v>
      </c>
      <c r="F229" s="16">
        <v>430</v>
      </c>
      <c r="G229" s="16">
        <v>200</v>
      </c>
      <c r="H229" s="16"/>
      <c r="I229" s="16">
        <v>1745</v>
      </c>
      <c r="J229" s="16">
        <v>1940</v>
      </c>
      <c r="K229" s="16"/>
      <c r="L229" s="16">
        <v>990</v>
      </c>
      <c r="M229" s="16"/>
      <c r="N229" s="15" t="s">
        <v>53</v>
      </c>
    </row>
    <row r="230" spans="1:14" x14ac:dyDescent="0.35">
      <c r="A230" s="32" t="str">
        <f>VLOOKUP(B230,'[1]All wards 2014'!$B$1:$C$65536,2,0)</f>
        <v>E05000198</v>
      </c>
      <c r="B230" s="32" t="s">
        <v>545</v>
      </c>
      <c r="C230" s="15" t="s">
        <v>546</v>
      </c>
      <c r="D230" s="16">
        <v>560</v>
      </c>
      <c r="E230" s="16">
        <v>475</v>
      </c>
      <c r="F230" s="16">
        <v>350</v>
      </c>
      <c r="G230" s="16">
        <v>185</v>
      </c>
      <c r="H230" s="16"/>
      <c r="I230" s="16">
        <v>1385</v>
      </c>
      <c r="J230" s="16">
        <v>1565</v>
      </c>
      <c r="K230" s="16"/>
      <c r="L230" s="16">
        <v>815</v>
      </c>
      <c r="M230" s="16"/>
      <c r="N230" s="15" t="s">
        <v>53</v>
      </c>
    </row>
    <row r="231" spans="1:14" x14ac:dyDescent="0.35">
      <c r="A231" s="32" t="str">
        <f>VLOOKUP(B231,'[1]All wards 2014'!$B$1:$C$65536,2,0)</f>
        <v>E05000199</v>
      </c>
      <c r="B231" s="32" t="s">
        <v>547</v>
      </c>
      <c r="C231" s="15" t="s">
        <v>548</v>
      </c>
      <c r="D231" s="16">
        <v>630</v>
      </c>
      <c r="E231" s="16">
        <v>640</v>
      </c>
      <c r="F231" s="16">
        <v>415</v>
      </c>
      <c r="G231" s="16">
        <v>185</v>
      </c>
      <c r="H231" s="16"/>
      <c r="I231" s="16">
        <v>1685</v>
      </c>
      <c r="J231" s="16">
        <v>1875</v>
      </c>
      <c r="K231" s="16"/>
      <c r="L231" s="16">
        <v>935</v>
      </c>
      <c r="M231" s="16"/>
      <c r="N231" s="15" t="s">
        <v>53</v>
      </c>
    </row>
    <row r="232" spans="1:14" x14ac:dyDescent="0.35">
      <c r="A232" s="32" t="str">
        <f>VLOOKUP(B232,'[1]All wards 2014'!$B$1:$C$65536,2,0)</f>
        <v>E05000200</v>
      </c>
      <c r="B232" s="32" t="s">
        <v>549</v>
      </c>
      <c r="C232" s="15" t="s">
        <v>550</v>
      </c>
      <c r="D232" s="16">
        <v>90</v>
      </c>
      <c r="E232" s="16">
        <v>85</v>
      </c>
      <c r="F232" s="16">
        <v>40</v>
      </c>
      <c r="G232" s="16">
        <v>15</v>
      </c>
      <c r="H232" s="16"/>
      <c r="I232" s="16">
        <v>210</v>
      </c>
      <c r="J232" s="16">
        <v>230</v>
      </c>
      <c r="K232" s="16"/>
      <c r="L232" s="16">
        <v>140</v>
      </c>
      <c r="M232" s="16"/>
      <c r="N232" s="15" t="s">
        <v>53</v>
      </c>
    </row>
    <row r="233" spans="1:14" x14ac:dyDescent="0.35">
      <c r="A233" s="32" t="str">
        <f>VLOOKUP(B233,'[1]All wards 2014'!$B$1:$C$65536,2,0)</f>
        <v>E05000201</v>
      </c>
      <c r="B233" s="32" t="s">
        <v>551</v>
      </c>
      <c r="C233" s="15" t="s">
        <v>552</v>
      </c>
      <c r="D233" s="16">
        <v>480</v>
      </c>
      <c r="E233" s="16">
        <v>480</v>
      </c>
      <c r="F233" s="16">
        <v>325</v>
      </c>
      <c r="G233" s="16">
        <v>150</v>
      </c>
      <c r="H233" s="16"/>
      <c r="I233" s="16">
        <v>1285</v>
      </c>
      <c r="J233" s="16">
        <v>1440</v>
      </c>
      <c r="K233" s="16"/>
      <c r="L233" s="16">
        <v>730</v>
      </c>
      <c r="M233" s="16"/>
      <c r="N233" s="15" t="s">
        <v>53</v>
      </c>
    </row>
    <row r="234" spans="1:14" x14ac:dyDescent="0.35">
      <c r="A234" s="32" t="str">
        <f>VLOOKUP(B234,'[1]All wards 2014'!$B$1:$C$65536,2,0)</f>
        <v>E05000202</v>
      </c>
      <c r="B234" s="32" t="s">
        <v>553</v>
      </c>
      <c r="C234" s="15" t="s">
        <v>554</v>
      </c>
      <c r="D234" s="16">
        <v>130</v>
      </c>
      <c r="E234" s="16">
        <v>115</v>
      </c>
      <c r="F234" s="16">
        <v>80</v>
      </c>
      <c r="G234" s="16">
        <v>30</v>
      </c>
      <c r="H234" s="16"/>
      <c r="I234" s="16">
        <v>325</v>
      </c>
      <c r="J234" s="16">
        <v>355</v>
      </c>
      <c r="K234" s="16"/>
      <c r="L234" s="16">
        <v>190</v>
      </c>
      <c r="M234" s="16"/>
      <c r="N234" s="15" t="s">
        <v>53</v>
      </c>
    </row>
    <row r="235" spans="1:14" x14ac:dyDescent="0.35">
      <c r="A235" s="32" t="str">
        <f>VLOOKUP(B235,'[1]All wards 2014'!$B$1:$C$65536,2,0)</f>
        <v>E05000203</v>
      </c>
      <c r="B235" s="32" t="s">
        <v>555</v>
      </c>
      <c r="C235" s="15" t="s">
        <v>556</v>
      </c>
      <c r="D235" s="16">
        <v>380</v>
      </c>
      <c r="E235" s="16">
        <v>355</v>
      </c>
      <c r="F235" s="16">
        <v>265</v>
      </c>
      <c r="G235" s="16">
        <v>120</v>
      </c>
      <c r="H235" s="16"/>
      <c r="I235" s="16">
        <v>1005</v>
      </c>
      <c r="J235" s="16">
        <v>1130</v>
      </c>
      <c r="K235" s="16"/>
      <c r="L235" s="16">
        <v>555</v>
      </c>
      <c r="M235" s="16"/>
      <c r="N235" s="15" t="s">
        <v>53</v>
      </c>
    </row>
    <row r="236" spans="1:14" x14ac:dyDescent="0.35">
      <c r="A236" s="32" t="str">
        <f>VLOOKUP(B236,'[1]All wards 2014'!$B$1:$C$65536,2,0)</f>
        <v>E05000204</v>
      </c>
      <c r="B236" s="32" t="s">
        <v>557</v>
      </c>
      <c r="C236" s="15" t="s">
        <v>558</v>
      </c>
      <c r="D236" s="16">
        <v>630</v>
      </c>
      <c r="E236" s="16">
        <v>580</v>
      </c>
      <c r="F236" s="16">
        <v>400</v>
      </c>
      <c r="G236" s="16">
        <v>185</v>
      </c>
      <c r="H236" s="16"/>
      <c r="I236" s="16">
        <v>1610</v>
      </c>
      <c r="J236" s="16">
        <v>1795</v>
      </c>
      <c r="K236" s="16"/>
      <c r="L236" s="16">
        <v>895</v>
      </c>
      <c r="M236" s="16"/>
      <c r="N236" s="15" t="s">
        <v>53</v>
      </c>
    </row>
    <row r="237" spans="1:14" x14ac:dyDescent="0.35">
      <c r="A237" s="32" t="str">
        <f>VLOOKUP(B237,'[1]All wards 2014'!$B$1:$C$65536,2,0)</f>
        <v>E05000205</v>
      </c>
      <c r="B237" s="32" t="s">
        <v>559</v>
      </c>
      <c r="C237" s="15" t="s">
        <v>560</v>
      </c>
      <c r="D237" s="16">
        <v>160</v>
      </c>
      <c r="E237" s="16">
        <v>160</v>
      </c>
      <c r="F237" s="16">
        <v>115</v>
      </c>
      <c r="G237" s="16">
        <v>70</v>
      </c>
      <c r="H237" s="16"/>
      <c r="I237" s="16">
        <v>440</v>
      </c>
      <c r="J237" s="16">
        <v>510</v>
      </c>
      <c r="K237" s="16"/>
      <c r="L237" s="16">
        <v>275</v>
      </c>
      <c r="M237" s="16"/>
      <c r="N237" s="15" t="s">
        <v>53</v>
      </c>
    </row>
    <row r="238" spans="1:14" x14ac:dyDescent="0.35">
      <c r="A238" s="32" t="str">
        <f>VLOOKUP(B238,'[1]All wards 2014'!$B$1:$C$65536,2,0)</f>
        <v>E05000206</v>
      </c>
      <c r="B238" s="32" t="s">
        <v>561</v>
      </c>
      <c r="C238" s="15" t="s">
        <v>562</v>
      </c>
      <c r="D238" s="16">
        <v>465</v>
      </c>
      <c r="E238" s="16">
        <v>470</v>
      </c>
      <c r="F238" s="16">
        <v>285</v>
      </c>
      <c r="G238" s="16">
        <v>170</v>
      </c>
      <c r="H238" s="16"/>
      <c r="I238" s="16">
        <v>1215</v>
      </c>
      <c r="J238" s="16">
        <v>1385</v>
      </c>
      <c r="K238" s="16"/>
      <c r="L238" s="16">
        <v>735</v>
      </c>
      <c r="M238" s="16"/>
      <c r="N238" s="15" t="s">
        <v>53</v>
      </c>
    </row>
    <row r="239" spans="1:14" x14ac:dyDescent="0.35">
      <c r="A239" s="32" t="str">
        <f>VLOOKUP(B239,'[1]All wards 2014'!$B$1:$C$65536,2,0)</f>
        <v>E05000207</v>
      </c>
      <c r="B239" s="32" t="s">
        <v>563</v>
      </c>
      <c r="C239" s="15" t="s">
        <v>564</v>
      </c>
      <c r="D239" s="16">
        <v>350</v>
      </c>
      <c r="E239" s="16">
        <v>405</v>
      </c>
      <c r="F239" s="16">
        <v>245</v>
      </c>
      <c r="G239" s="16">
        <v>135</v>
      </c>
      <c r="H239" s="16"/>
      <c r="I239" s="16">
        <v>995</v>
      </c>
      <c r="J239" s="16">
        <v>1130</v>
      </c>
      <c r="K239" s="16"/>
      <c r="L239" s="16">
        <v>580</v>
      </c>
      <c r="M239" s="16"/>
      <c r="N239" s="15" t="s">
        <v>53</v>
      </c>
    </row>
    <row r="240" spans="1:14" x14ac:dyDescent="0.35">
      <c r="A240" s="32" t="str">
        <f>VLOOKUP(B240,'[1]All wards 2014'!$B$1:$C$65536,2,0)</f>
        <v>E05000208</v>
      </c>
      <c r="B240" s="32" t="s">
        <v>565</v>
      </c>
      <c r="C240" s="15" t="s">
        <v>566</v>
      </c>
      <c r="D240" s="16">
        <v>165</v>
      </c>
      <c r="E240" s="16">
        <v>165</v>
      </c>
      <c r="F240" s="16">
        <v>90</v>
      </c>
      <c r="G240" s="16">
        <v>50</v>
      </c>
      <c r="H240" s="16"/>
      <c r="I240" s="16">
        <v>415</v>
      </c>
      <c r="J240" s="16">
        <v>465</v>
      </c>
      <c r="K240" s="16"/>
      <c r="L240" s="16">
        <v>265</v>
      </c>
      <c r="M240" s="16"/>
      <c r="N240" s="15" t="s">
        <v>53</v>
      </c>
    </row>
    <row r="241" spans="1:14" x14ac:dyDescent="0.35">
      <c r="A241" s="32" t="str">
        <f>VLOOKUP(B241,'[1]All wards 2014'!$B$1:$C$65536,2,0)</f>
        <v>E05000209</v>
      </c>
      <c r="B241" s="32" t="s">
        <v>567</v>
      </c>
      <c r="C241" s="15" t="s">
        <v>568</v>
      </c>
      <c r="D241" s="16">
        <v>125</v>
      </c>
      <c r="E241" s="16">
        <v>140</v>
      </c>
      <c r="F241" s="16">
        <v>90</v>
      </c>
      <c r="G241" s="16">
        <v>45</v>
      </c>
      <c r="H241" s="16"/>
      <c r="I241" s="16">
        <v>350</v>
      </c>
      <c r="J241" s="16">
        <v>390</v>
      </c>
      <c r="K241" s="16"/>
      <c r="L241" s="16">
        <v>210</v>
      </c>
      <c r="M241" s="16"/>
      <c r="N241" s="15" t="s">
        <v>53</v>
      </c>
    </row>
    <row r="242" spans="1:14" x14ac:dyDescent="0.35">
      <c r="A242" s="32" t="str">
        <f>VLOOKUP(B242,'[1]All wards 2014'!$B$1:$C$65536,2,0)</f>
        <v>E05000210</v>
      </c>
      <c r="B242" s="32" t="s">
        <v>569</v>
      </c>
      <c r="C242" s="15" t="s">
        <v>570</v>
      </c>
      <c r="D242" s="16">
        <v>185</v>
      </c>
      <c r="E242" s="16">
        <v>130</v>
      </c>
      <c r="F242" s="16">
        <v>90</v>
      </c>
      <c r="G242" s="16">
        <v>30</v>
      </c>
      <c r="H242" s="16"/>
      <c r="I242" s="16">
        <v>405</v>
      </c>
      <c r="J242" s="16">
        <v>440</v>
      </c>
      <c r="K242" s="16"/>
      <c r="L242" s="16">
        <v>250</v>
      </c>
      <c r="M242" s="16"/>
      <c r="N242" s="15" t="s">
        <v>53</v>
      </c>
    </row>
    <row r="243" spans="1:14" x14ac:dyDescent="0.35">
      <c r="A243" s="32" t="str">
        <f>VLOOKUP(B243,'[1]All wards 2014'!$B$1:$C$65536,2,0)</f>
        <v>E05000211</v>
      </c>
      <c r="B243" s="32" t="s">
        <v>571</v>
      </c>
      <c r="C243" s="15" t="s">
        <v>572</v>
      </c>
      <c r="D243" s="16">
        <v>470</v>
      </c>
      <c r="E243" s="16">
        <v>500</v>
      </c>
      <c r="F243" s="16">
        <v>310</v>
      </c>
      <c r="G243" s="16">
        <v>140</v>
      </c>
      <c r="H243" s="16"/>
      <c r="I243" s="16">
        <v>1285</v>
      </c>
      <c r="J243" s="16">
        <v>1425</v>
      </c>
      <c r="K243" s="16"/>
      <c r="L243" s="16">
        <v>740</v>
      </c>
      <c r="M243" s="16"/>
      <c r="N243" s="15" t="s">
        <v>53</v>
      </c>
    </row>
    <row r="244" spans="1:14" x14ac:dyDescent="0.35">
      <c r="A244" s="32" t="str">
        <f>VLOOKUP(B244,'[1]All wards 2014'!$B$1:$C$65536,2,0)</f>
        <v>E05000212</v>
      </c>
      <c r="B244" s="32" t="s">
        <v>573</v>
      </c>
      <c r="C244" s="15" t="s">
        <v>574</v>
      </c>
      <c r="D244" s="16">
        <v>575</v>
      </c>
      <c r="E244" s="16">
        <v>515</v>
      </c>
      <c r="F244" s="16">
        <v>310</v>
      </c>
      <c r="G244" s="16">
        <v>150</v>
      </c>
      <c r="H244" s="16"/>
      <c r="I244" s="16">
        <v>1400</v>
      </c>
      <c r="J244" s="16">
        <v>1545</v>
      </c>
      <c r="K244" s="16"/>
      <c r="L244" s="16">
        <v>810</v>
      </c>
      <c r="M244" s="16"/>
      <c r="N244" s="15" t="s">
        <v>53</v>
      </c>
    </row>
    <row r="245" spans="1:14" x14ac:dyDescent="0.35">
      <c r="A245" s="32" t="str">
        <f>VLOOKUP(B245,'[1]All wards 2014'!$B$1:$C$65536,2,0)</f>
        <v>E05000213</v>
      </c>
      <c r="B245" s="32" t="s">
        <v>575</v>
      </c>
      <c r="C245" s="15" t="s">
        <v>576</v>
      </c>
      <c r="D245" s="16">
        <v>95</v>
      </c>
      <c r="E245" s="16">
        <v>80</v>
      </c>
      <c r="F245" s="16">
        <v>50</v>
      </c>
      <c r="G245" s="16">
        <v>25</v>
      </c>
      <c r="H245" s="16"/>
      <c r="I245" s="16">
        <v>220</v>
      </c>
      <c r="J245" s="16">
        <v>245</v>
      </c>
      <c r="K245" s="16"/>
      <c r="L245" s="16">
        <v>145</v>
      </c>
      <c r="M245" s="16"/>
      <c r="N245" s="15" t="s">
        <v>53</v>
      </c>
    </row>
    <row r="246" spans="1:14" x14ac:dyDescent="0.35">
      <c r="A246" s="32" t="str">
        <f>VLOOKUP(B246,'[1]All wards 2014'!$B$1:$C$65536,2,0)</f>
        <v>E05000214</v>
      </c>
      <c r="B246" s="32" t="s">
        <v>577</v>
      </c>
      <c r="C246" s="15" t="s">
        <v>578</v>
      </c>
      <c r="D246" s="16">
        <v>460</v>
      </c>
      <c r="E246" s="16">
        <v>410</v>
      </c>
      <c r="F246" s="16">
        <v>300</v>
      </c>
      <c r="G246" s="16">
        <v>115</v>
      </c>
      <c r="H246" s="16"/>
      <c r="I246" s="16">
        <v>1165</v>
      </c>
      <c r="J246" s="16">
        <v>1280</v>
      </c>
      <c r="K246" s="16"/>
      <c r="L246" s="16">
        <v>665</v>
      </c>
      <c r="M246" s="16"/>
      <c r="N246" s="15" t="s">
        <v>55</v>
      </c>
    </row>
    <row r="247" spans="1:14" x14ac:dyDescent="0.35">
      <c r="A247" s="32" t="str">
        <f>VLOOKUP(B247,'[1]All wards 2014'!$B$1:$C$65536,2,0)</f>
        <v>E05000215</v>
      </c>
      <c r="B247" s="32" t="s">
        <v>579</v>
      </c>
      <c r="C247" s="15" t="s">
        <v>580</v>
      </c>
      <c r="D247" s="16">
        <v>110</v>
      </c>
      <c r="E247" s="16">
        <v>105</v>
      </c>
      <c r="F247" s="16">
        <v>65</v>
      </c>
      <c r="G247" s="16">
        <v>25</v>
      </c>
      <c r="H247" s="16"/>
      <c r="I247" s="16">
        <v>275</v>
      </c>
      <c r="J247" s="16">
        <v>305</v>
      </c>
      <c r="K247" s="16"/>
      <c r="L247" s="16">
        <v>175</v>
      </c>
      <c r="M247" s="16"/>
      <c r="N247" s="15" t="s">
        <v>55</v>
      </c>
    </row>
    <row r="248" spans="1:14" x14ac:dyDescent="0.35">
      <c r="A248" s="32" t="str">
        <f>VLOOKUP(B248,'[1]All wards 2014'!$B$1:$C$65536,2,0)</f>
        <v>E05000216</v>
      </c>
      <c r="B248" s="32" t="s">
        <v>581</v>
      </c>
      <c r="C248" s="15" t="s">
        <v>582</v>
      </c>
      <c r="D248" s="16">
        <v>260</v>
      </c>
      <c r="E248" s="16">
        <v>280</v>
      </c>
      <c r="F248" s="16">
        <v>185</v>
      </c>
      <c r="G248" s="16">
        <v>95</v>
      </c>
      <c r="H248" s="16"/>
      <c r="I248" s="16">
        <v>720</v>
      </c>
      <c r="J248" s="16">
        <v>820</v>
      </c>
      <c r="K248" s="16"/>
      <c r="L248" s="16">
        <v>430</v>
      </c>
      <c r="M248" s="16"/>
      <c r="N248" s="15" t="s">
        <v>55</v>
      </c>
    </row>
    <row r="249" spans="1:14" x14ac:dyDescent="0.35">
      <c r="A249" s="32" t="str">
        <f>VLOOKUP(B249,'[1]All wards 2014'!$B$1:$C$65536,2,0)</f>
        <v>E05000217</v>
      </c>
      <c r="B249" s="32" t="s">
        <v>583</v>
      </c>
      <c r="C249" s="15" t="s">
        <v>584</v>
      </c>
      <c r="D249" s="16">
        <v>140</v>
      </c>
      <c r="E249" s="16">
        <v>145</v>
      </c>
      <c r="F249" s="16">
        <v>115</v>
      </c>
      <c r="G249" s="16">
        <v>75</v>
      </c>
      <c r="H249" s="16"/>
      <c r="I249" s="16">
        <v>395</v>
      </c>
      <c r="J249" s="16">
        <v>470</v>
      </c>
      <c r="K249" s="16"/>
      <c r="L249" s="16">
        <v>265</v>
      </c>
      <c r="M249" s="16"/>
      <c r="N249" s="15" t="s">
        <v>55</v>
      </c>
    </row>
    <row r="250" spans="1:14" x14ac:dyDescent="0.35">
      <c r="A250" s="32" t="str">
        <f>VLOOKUP(B250,'[1]All wards 2014'!$B$1:$C$65536,2,0)</f>
        <v>E05000218</v>
      </c>
      <c r="B250" s="32" t="s">
        <v>585</v>
      </c>
      <c r="C250" s="15" t="s">
        <v>586</v>
      </c>
      <c r="D250" s="16">
        <v>85</v>
      </c>
      <c r="E250" s="16">
        <v>70</v>
      </c>
      <c r="F250" s="16">
        <v>65</v>
      </c>
      <c r="G250" s="16">
        <v>30</v>
      </c>
      <c r="H250" s="16"/>
      <c r="I250" s="16">
        <v>220</v>
      </c>
      <c r="J250" s="16">
        <v>250</v>
      </c>
      <c r="K250" s="16"/>
      <c r="L250" s="16">
        <v>150</v>
      </c>
      <c r="M250" s="16"/>
      <c r="N250" s="15" t="s">
        <v>55</v>
      </c>
    </row>
    <row r="251" spans="1:14" x14ac:dyDescent="0.35">
      <c r="A251" s="32" t="str">
        <f>VLOOKUP(B251,'[1]All wards 2014'!$B$1:$C$65536,2,0)</f>
        <v>E05000219</v>
      </c>
      <c r="B251" s="32" t="s">
        <v>587</v>
      </c>
      <c r="C251" s="15" t="s">
        <v>588</v>
      </c>
      <c r="D251" s="16">
        <v>220</v>
      </c>
      <c r="E251" s="16">
        <v>170</v>
      </c>
      <c r="F251" s="16">
        <v>100</v>
      </c>
      <c r="G251" s="16">
        <v>45</v>
      </c>
      <c r="H251" s="16"/>
      <c r="I251" s="16">
        <v>495</v>
      </c>
      <c r="J251" s="16">
        <v>540</v>
      </c>
      <c r="K251" s="16"/>
      <c r="L251" s="16">
        <v>295</v>
      </c>
      <c r="M251" s="16"/>
      <c r="N251" s="15" t="s">
        <v>55</v>
      </c>
    </row>
    <row r="252" spans="1:14" x14ac:dyDescent="0.35">
      <c r="A252" s="32" t="str">
        <f>VLOOKUP(B252,'[1]All wards 2014'!$B$1:$C$65536,2,0)</f>
        <v>E05000220</v>
      </c>
      <c r="B252" s="32" t="s">
        <v>589</v>
      </c>
      <c r="C252" s="15" t="s">
        <v>590</v>
      </c>
      <c r="D252" s="16">
        <v>170</v>
      </c>
      <c r="E252" s="16">
        <v>220</v>
      </c>
      <c r="F252" s="16">
        <v>210</v>
      </c>
      <c r="G252" s="16">
        <v>100</v>
      </c>
      <c r="H252" s="16"/>
      <c r="I252" s="16">
        <v>600</v>
      </c>
      <c r="J252" s="16">
        <v>695</v>
      </c>
      <c r="K252" s="16"/>
      <c r="L252" s="16">
        <v>340</v>
      </c>
      <c r="M252" s="16"/>
      <c r="N252" s="15" t="s">
        <v>55</v>
      </c>
    </row>
    <row r="253" spans="1:14" x14ac:dyDescent="0.35">
      <c r="A253" s="32" t="str">
        <f>VLOOKUP(B253,'[1]All wards 2014'!$B$1:$C$65536,2,0)</f>
        <v>E05000221</v>
      </c>
      <c r="B253" s="32" t="s">
        <v>591</v>
      </c>
      <c r="C253" s="15" t="s">
        <v>592</v>
      </c>
      <c r="D253" s="16">
        <v>430</v>
      </c>
      <c r="E253" s="16">
        <v>360</v>
      </c>
      <c r="F253" s="16">
        <v>270</v>
      </c>
      <c r="G253" s="16">
        <v>105</v>
      </c>
      <c r="H253" s="16"/>
      <c r="I253" s="16">
        <v>1060</v>
      </c>
      <c r="J253" s="16">
        <v>1170</v>
      </c>
      <c r="K253" s="16"/>
      <c r="L253" s="16">
        <v>610</v>
      </c>
      <c r="M253" s="16"/>
      <c r="N253" s="15" t="s">
        <v>55</v>
      </c>
    </row>
    <row r="254" spans="1:14" x14ac:dyDescent="0.35">
      <c r="A254" s="32" t="str">
        <f>VLOOKUP(B254,'[1]All wards 2014'!$B$1:$C$65536,2,0)</f>
        <v>E05000222</v>
      </c>
      <c r="B254" s="32" t="s">
        <v>593</v>
      </c>
      <c r="C254" s="15" t="s">
        <v>594</v>
      </c>
      <c r="D254" s="16">
        <v>280</v>
      </c>
      <c r="E254" s="16">
        <v>250</v>
      </c>
      <c r="F254" s="16">
        <v>165</v>
      </c>
      <c r="G254" s="16">
        <v>75</v>
      </c>
      <c r="H254" s="16"/>
      <c r="I254" s="16">
        <v>695</v>
      </c>
      <c r="J254" s="16">
        <v>775</v>
      </c>
      <c r="K254" s="16"/>
      <c r="L254" s="16">
        <v>425</v>
      </c>
      <c r="M254" s="16"/>
      <c r="N254" s="15" t="s">
        <v>55</v>
      </c>
    </row>
    <row r="255" spans="1:14" x14ac:dyDescent="0.35">
      <c r="A255" s="32" t="str">
        <f>VLOOKUP(B255,'[1]All wards 2014'!$B$1:$C$65536,2,0)</f>
        <v>E05000223</v>
      </c>
      <c r="B255" s="32" t="s">
        <v>595</v>
      </c>
      <c r="C255" s="15" t="s">
        <v>596</v>
      </c>
      <c r="D255" s="16">
        <v>240</v>
      </c>
      <c r="E255" s="16">
        <v>300</v>
      </c>
      <c r="F255" s="16">
        <v>205</v>
      </c>
      <c r="G255" s="16">
        <v>90</v>
      </c>
      <c r="H255" s="16"/>
      <c r="I255" s="16">
        <v>745</v>
      </c>
      <c r="J255" s="16">
        <v>835</v>
      </c>
      <c r="K255" s="16"/>
      <c r="L255" s="16">
        <v>420</v>
      </c>
      <c r="M255" s="16"/>
      <c r="N255" s="15" t="s">
        <v>55</v>
      </c>
    </row>
    <row r="256" spans="1:14" x14ac:dyDescent="0.35">
      <c r="A256" s="32" t="str">
        <f>VLOOKUP(B256,'[1]All wards 2014'!$B$1:$C$65536,2,0)</f>
        <v>E05000224</v>
      </c>
      <c r="B256" s="32" t="s">
        <v>597</v>
      </c>
      <c r="C256" s="15" t="s">
        <v>598</v>
      </c>
      <c r="D256" s="16">
        <v>310</v>
      </c>
      <c r="E256" s="16">
        <v>335</v>
      </c>
      <c r="F256" s="16">
        <v>215</v>
      </c>
      <c r="G256" s="16">
        <v>100</v>
      </c>
      <c r="H256" s="16"/>
      <c r="I256" s="16">
        <v>860</v>
      </c>
      <c r="J256" s="16">
        <v>960</v>
      </c>
      <c r="K256" s="16"/>
      <c r="L256" s="16">
        <v>495</v>
      </c>
      <c r="M256" s="16"/>
      <c r="N256" s="15" t="s">
        <v>55</v>
      </c>
    </row>
    <row r="257" spans="1:14" x14ac:dyDescent="0.35">
      <c r="A257" s="32" t="str">
        <f>VLOOKUP(B257,'[1]All wards 2014'!$B$1:$C$65536,2,0)</f>
        <v>E05000225</v>
      </c>
      <c r="B257" s="32" t="s">
        <v>599</v>
      </c>
      <c r="C257" s="15" t="s">
        <v>600</v>
      </c>
      <c r="D257" s="16">
        <v>190</v>
      </c>
      <c r="E257" s="16">
        <v>185</v>
      </c>
      <c r="F257" s="16">
        <v>140</v>
      </c>
      <c r="G257" s="16">
        <v>60</v>
      </c>
      <c r="H257" s="16"/>
      <c r="I257" s="16">
        <v>515</v>
      </c>
      <c r="J257" s="16">
        <v>575</v>
      </c>
      <c r="K257" s="16"/>
      <c r="L257" s="16">
        <v>310</v>
      </c>
      <c r="M257" s="16"/>
      <c r="N257" s="15" t="s">
        <v>55</v>
      </c>
    </row>
    <row r="258" spans="1:14" x14ac:dyDescent="0.35">
      <c r="A258" s="32" t="str">
        <f>VLOOKUP(B258,'[1]All wards 2014'!$B$1:$C$65536,2,0)</f>
        <v>E05000226</v>
      </c>
      <c r="B258" s="32" t="s">
        <v>601</v>
      </c>
      <c r="C258" s="15" t="s">
        <v>602</v>
      </c>
      <c r="D258" s="16">
        <v>335</v>
      </c>
      <c r="E258" s="16">
        <v>320</v>
      </c>
      <c r="F258" s="16">
        <v>230</v>
      </c>
      <c r="G258" s="16">
        <v>125</v>
      </c>
      <c r="H258" s="16"/>
      <c r="I258" s="16">
        <v>885</v>
      </c>
      <c r="J258" s="16">
        <v>1010</v>
      </c>
      <c r="K258" s="16"/>
      <c r="L258" s="16">
        <v>525</v>
      </c>
      <c r="M258" s="16"/>
      <c r="N258" s="15" t="s">
        <v>55</v>
      </c>
    </row>
    <row r="259" spans="1:14" x14ac:dyDescent="0.35">
      <c r="A259" s="32" t="str">
        <f>VLOOKUP(B259,'[1]All wards 2014'!$B$1:$C$65536,2,0)</f>
        <v>E05000227</v>
      </c>
      <c r="B259" s="32" t="s">
        <v>603</v>
      </c>
      <c r="C259" s="15" t="s">
        <v>604</v>
      </c>
      <c r="D259" s="16">
        <v>180</v>
      </c>
      <c r="E259" s="16">
        <v>160</v>
      </c>
      <c r="F259" s="16">
        <v>110</v>
      </c>
      <c r="G259" s="16">
        <v>55</v>
      </c>
      <c r="H259" s="16"/>
      <c r="I259" s="16">
        <v>450</v>
      </c>
      <c r="J259" s="16">
        <v>505</v>
      </c>
      <c r="K259" s="16"/>
      <c r="L259" s="16">
        <v>275</v>
      </c>
      <c r="M259" s="16"/>
      <c r="N259" s="15" t="s">
        <v>55</v>
      </c>
    </row>
    <row r="260" spans="1:14" x14ac:dyDescent="0.35">
      <c r="A260" s="32" t="str">
        <f>VLOOKUP(B260,'[1]All wards 2014'!$B$1:$C$65536,2,0)</f>
        <v>E05000228</v>
      </c>
      <c r="B260" s="32" t="s">
        <v>605</v>
      </c>
      <c r="C260" s="15" t="s">
        <v>606</v>
      </c>
      <c r="D260" s="16">
        <v>510</v>
      </c>
      <c r="E260" s="16">
        <v>505</v>
      </c>
      <c r="F260" s="16">
        <v>285</v>
      </c>
      <c r="G260" s="16">
        <v>140</v>
      </c>
      <c r="H260" s="16"/>
      <c r="I260" s="16">
        <v>1300</v>
      </c>
      <c r="J260" s="16">
        <v>1440</v>
      </c>
      <c r="K260" s="16"/>
      <c r="L260" s="16">
        <v>725</v>
      </c>
      <c r="M260" s="16"/>
      <c r="N260" s="15" t="s">
        <v>55</v>
      </c>
    </row>
    <row r="261" spans="1:14" x14ac:dyDescent="0.35">
      <c r="A261" s="32" t="str">
        <f>VLOOKUP(B261,'[1]All wards 2014'!$B$1:$C$65536,2,0)</f>
        <v>E05000229</v>
      </c>
      <c r="B261" s="32" t="s">
        <v>607</v>
      </c>
      <c r="C261" s="15" t="s">
        <v>608</v>
      </c>
      <c r="D261" s="16">
        <v>455</v>
      </c>
      <c r="E261" s="16">
        <v>430</v>
      </c>
      <c r="F261" s="16">
        <v>290</v>
      </c>
      <c r="G261" s="16">
        <v>130</v>
      </c>
      <c r="H261" s="16"/>
      <c r="I261" s="16">
        <v>1185</v>
      </c>
      <c r="J261" s="16">
        <v>1310</v>
      </c>
      <c r="K261" s="16"/>
      <c r="L261" s="16">
        <v>650</v>
      </c>
      <c r="M261" s="16"/>
      <c r="N261" s="15" t="s">
        <v>55</v>
      </c>
    </row>
    <row r="262" spans="1:14" x14ac:dyDescent="0.35">
      <c r="A262" s="32" t="str">
        <f>VLOOKUP(B262,'[1]All wards 2014'!$B$1:$C$65536,2,0)</f>
        <v>E05000230</v>
      </c>
      <c r="B262" s="32" t="s">
        <v>609</v>
      </c>
      <c r="C262" s="15" t="s">
        <v>610</v>
      </c>
      <c r="D262" s="16">
        <v>560</v>
      </c>
      <c r="E262" s="16">
        <v>450</v>
      </c>
      <c r="F262" s="16">
        <v>310</v>
      </c>
      <c r="G262" s="16">
        <v>150</v>
      </c>
      <c r="H262" s="16"/>
      <c r="I262" s="16">
        <v>1325</v>
      </c>
      <c r="J262" s="16">
        <v>1475</v>
      </c>
      <c r="K262" s="16"/>
      <c r="L262" s="16">
        <v>775</v>
      </c>
      <c r="M262" s="16"/>
      <c r="N262" s="15" t="s">
        <v>55</v>
      </c>
    </row>
    <row r="263" spans="1:14" x14ac:dyDescent="0.35">
      <c r="A263" s="32" t="str">
        <f>VLOOKUP(B263,'[1]All wards 2014'!$B$1:$C$65536,2,0)</f>
        <v>E05000231</v>
      </c>
      <c r="B263" s="32" t="s">
        <v>611</v>
      </c>
      <c r="C263" s="15" t="s">
        <v>612</v>
      </c>
      <c r="D263" s="16">
        <v>175</v>
      </c>
      <c r="E263" s="16">
        <v>185</v>
      </c>
      <c r="F263" s="16">
        <v>145</v>
      </c>
      <c r="G263" s="16">
        <v>65</v>
      </c>
      <c r="H263" s="16"/>
      <c r="I263" s="16">
        <v>495</v>
      </c>
      <c r="J263" s="16">
        <v>565</v>
      </c>
      <c r="K263" s="16"/>
      <c r="L263" s="16">
        <v>315</v>
      </c>
      <c r="M263" s="16"/>
      <c r="N263" s="15" t="s">
        <v>14</v>
      </c>
    </row>
    <row r="264" spans="1:14" x14ac:dyDescent="0.35">
      <c r="A264" s="32" t="str">
        <f>VLOOKUP(B264,'[1]All wards 2014'!$B$1:$C$65536,2,0)</f>
        <v>E05000232</v>
      </c>
      <c r="B264" s="32" t="s">
        <v>613</v>
      </c>
      <c r="C264" s="15" t="s">
        <v>614</v>
      </c>
      <c r="D264" s="16">
        <v>230</v>
      </c>
      <c r="E264" s="16">
        <v>230</v>
      </c>
      <c r="F264" s="16">
        <v>130</v>
      </c>
      <c r="G264" s="16">
        <v>70</v>
      </c>
      <c r="H264" s="16"/>
      <c r="I264" s="16">
        <v>590</v>
      </c>
      <c r="J264" s="16">
        <v>665</v>
      </c>
      <c r="K264" s="16"/>
      <c r="L264" s="16">
        <v>340</v>
      </c>
      <c r="M264" s="16"/>
      <c r="N264" s="15" t="s">
        <v>14</v>
      </c>
    </row>
    <row r="265" spans="1:14" x14ac:dyDescent="0.35">
      <c r="A265" s="32" t="str">
        <f>VLOOKUP(B265,'[1]All wards 2014'!$B$1:$C$65536,2,0)</f>
        <v>E05000233</v>
      </c>
      <c r="B265" s="32" t="s">
        <v>615</v>
      </c>
      <c r="C265" s="15" t="s">
        <v>616</v>
      </c>
      <c r="D265" s="16">
        <v>410</v>
      </c>
      <c r="E265" s="16">
        <v>365</v>
      </c>
      <c r="F265" s="16">
        <v>240</v>
      </c>
      <c r="G265" s="16">
        <v>125</v>
      </c>
      <c r="H265" s="16"/>
      <c r="I265" s="16">
        <v>1015</v>
      </c>
      <c r="J265" s="16">
        <v>1140</v>
      </c>
      <c r="K265" s="16"/>
      <c r="L265" s="16">
        <v>620</v>
      </c>
      <c r="M265" s="16"/>
      <c r="N265" s="15" t="s">
        <v>14</v>
      </c>
    </row>
    <row r="266" spans="1:14" x14ac:dyDescent="0.35">
      <c r="A266" s="32" t="str">
        <f>VLOOKUP(B266,'[1]All wards 2014'!$B$1:$C$65536,2,0)</f>
        <v>E05000234</v>
      </c>
      <c r="B266" s="32" t="s">
        <v>617</v>
      </c>
      <c r="C266" s="15" t="s">
        <v>618</v>
      </c>
      <c r="D266" s="16">
        <v>170</v>
      </c>
      <c r="E266" s="16">
        <v>165</v>
      </c>
      <c r="F266" s="16">
        <v>120</v>
      </c>
      <c r="G266" s="16">
        <v>55</v>
      </c>
      <c r="H266" s="16"/>
      <c r="I266" s="16">
        <v>460</v>
      </c>
      <c r="J266" s="16">
        <v>510</v>
      </c>
      <c r="K266" s="16"/>
      <c r="L266" s="16">
        <v>290</v>
      </c>
      <c r="M266" s="16"/>
      <c r="N266" s="15" t="s">
        <v>14</v>
      </c>
    </row>
    <row r="267" spans="1:14" x14ac:dyDescent="0.35">
      <c r="A267" s="32" t="str">
        <f>VLOOKUP(B267,'[1]All wards 2014'!$B$1:$C$65536,2,0)</f>
        <v>E05000235</v>
      </c>
      <c r="B267" s="32" t="s">
        <v>619</v>
      </c>
      <c r="C267" s="15" t="s">
        <v>620</v>
      </c>
      <c r="D267" s="16">
        <v>265</v>
      </c>
      <c r="E267" s="16">
        <v>300</v>
      </c>
      <c r="F267" s="16">
        <v>265</v>
      </c>
      <c r="G267" s="16">
        <v>125</v>
      </c>
      <c r="H267" s="16"/>
      <c r="I267" s="16">
        <v>830</v>
      </c>
      <c r="J267" s="16">
        <v>960</v>
      </c>
      <c r="K267" s="16"/>
      <c r="L267" s="16">
        <v>495</v>
      </c>
      <c r="M267" s="16"/>
      <c r="N267" s="15" t="s">
        <v>14</v>
      </c>
    </row>
    <row r="268" spans="1:14" x14ac:dyDescent="0.35">
      <c r="A268" s="32" t="str">
        <f>VLOOKUP(B268,'[1]All wards 2014'!$B$1:$C$65536,2,0)</f>
        <v>E05000236</v>
      </c>
      <c r="B268" s="32" t="s">
        <v>621</v>
      </c>
      <c r="C268" s="15" t="s">
        <v>622</v>
      </c>
      <c r="D268" s="16">
        <v>270</v>
      </c>
      <c r="E268" s="16">
        <v>265</v>
      </c>
      <c r="F268" s="16">
        <v>195</v>
      </c>
      <c r="G268" s="16">
        <v>85</v>
      </c>
      <c r="H268" s="16"/>
      <c r="I268" s="16">
        <v>735</v>
      </c>
      <c r="J268" s="16">
        <v>815</v>
      </c>
      <c r="K268" s="16"/>
      <c r="L268" s="16">
        <v>450</v>
      </c>
      <c r="M268" s="16"/>
      <c r="N268" s="15" t="s">
        <v>14</v>
      </c>
    </row>
    <row r="269" spans="1:14" x14ac:dyDescent="0.35">
      <c r="A269" s="32" t="str">
        <f>VLOOKUP(B269,'[1]All wards 2014'!$B$1:$C$65536,2,0)</f>
        <v>E05000237</v>
      </c>
      <c r="B269" s="32" t="s">
        <v>623</v>
      </c>
      <c r="C269" s="15" t="s">
        <v>624</v>
      </c>
      <c r="D269" s="16">
        <v>255</v>
      </c>
      <c r="E269" s="16">
        <v>250</v>
      </c>
      <c r="F269" s="16">
        <v>195</v>
      </c>
      <c r="G269" s="16">
        <v>120</v>
      </c>
      <c r="H269" s="16"/>
      <c r="I269" s="16">
        <v>700</v>
      </c>
      <c r="J269" s="16">
        <v>820</v>
      </c>
      <c r="K269" s="16"/>
      <c r="L269" s="16">
        <v>455</v>
      </c>
      <c r="M269" s="16"/>
      <c r="N269" s="15" t="s">
        <v>14</v>
      </c>
    </row>
    <row r="270" spans="1:14" x14ac:dyDescent="0.35">
      <c r="A270" s="32" t="str">
        <f>VLOOKUP(B270,'[1]All wards 2014'!$B$1:$C$65536,2,0)</f>
        <v>E05000238</v>
      </c>
      <c r="B270" s="32" t="s">
        <v>625</v>
      </c>
      <c r="C270" s="15" t="s">
        <v>626</v>
      </c>
      <c r="D270" s="16">
        <v>260</v>
      </c>
      <c r="E270" s="16">
        <v>270</v>
      </c>
      <c r="F270" s="16">
        <v>215</v>
      </c>
      <c r="G270" s="16">
        <v>110</v>
      </c>
      <c r="H270" s="16"/>
      <c r="I270" s="16">
        <v>740</v>
      </c>
      <c r="J270" s="16">
        <v>850</v>
      </c>
      <c r="K270" s="16"/>
      <c r="L270" s="16">
        <v>450</v>
      </c>
      <c r="M270" s="16"/>
      <c r="N270" s="15" t="s">
        <v>14</v>
      </c>
    </row>
    <row r="271" spans="1:14" x14ac:dyDescent="0.35">
      <c r="A271" s="32" t="str">
        <f>VLOOKUP(B271,'[1]All wards 2014'!$B$1:$C$65536,2,0)</f>
        <v>E05000239</v>
      </c>
      <c r="B271" s="32" t="s">
        <v>627</v>
      </c>
      <c r="C271" s="15" t="s">
        <v>628</v>
      </c>
      <c r="D271" s="16">
        <v>230</v>
      </c>
      <c r="E271" s="16">
        <v>300</v>
      </c>
      <c r="F271" s="16">
        <v>215</v>
      </c>
      <c r="G271" s="16">
        <v>120</v>
      </c>
      <c r="H271" s="16"/>
      <c r="I271" s="16">
        <v>745</v>
      </c>
      <c r="J271" s="16">
        <v>870</v>
      </c>
      <c r="K271" s="16"/>
      <c r="L271" s="16">
        <v>450</v>
      </c>
      <c r="M271" s="16"/>
      <c r="N271" s="15" t="s">
        <v>14</v>
      </c>
    </row>
    <row r="272" spans="1:14" x14ac:dyDescent="0.35">
      <c r="A272" s="32" t="str">
        <f>VLOOKUP(B272,'[1]All wards 2014'!$B$1:$C$65536,2,0)</f>
        <v>E05000240</v>
      </c>
      <c r="B272" s="32" t="s">
        <v>629</v>
      </c>
      <c r="C272" s="15" t="s">
        <v>630</v>
      </c>
      <c r="D272" s="16">
        <v>355</v>
      </c>
      <c r="E272" s="16">
        <v>315</v>
      </c>
      <c r="F272" s="16">
        <v>235</v>
      </c>
      <c r="G272" s="16">
        <v>105</v>
      </c>
      <c r="H272" s="16"/>
      <c r="I272" s="16">
        <v>905</v>
      </c>
      <c r="J272" s="16">
        <v>1005</v>
      </c>
      <c r="K272" s="16"/>
      <c r="L272" s="16">
        <v>545</v>
      </c>
      <c r="M272" s="16"/>
      <c r="N272" s="15" t="s">
        <v>14</v>
      </c>
    </row>
    <row r="273" spans="1:14" x14ac:dyDescent="0.35">
      <c r="A273" s="32" t="str">
        <f>VLOOKUP(B273,'[1]All wards 2014'!$B$1:$C$65536,2,0)</f>
        <v>E05000241</v>
      </c>
      <c r="B273" s="32" t="s">
        <v>631</v>
      </c>
      <c r="C273" s="15" t="s">
        <v>632</v>
      </c>
      <c r="D273" s="16">
        <v>335</v>
      </c>
      <c r="E273" s="16">
        <v>380</v>
      </c>
      <c r="F273" s="16">
        <v>265</v>
      </c>
      <c r="G273" s="16">
        <v>145</v>
      </c>
      <c r="H273" s="16"/>
      <c r="I273" s="16">
        <v>980</v>
      </c>
      <c r="J273" s="16">
        <v>1120</v>
      </c>
      <c r="K273" s="16"/>
      <c r="L273" s="16">
        <v>550</v>
      </c>
      <c r="M273" s="16"/>
      <c r="N273" s="15" t="s">
        <v>14</v>
      </c>
    </row>
    <row r="274" spans="1:14" x14ac:dyDescent="0.35">
      <c r="A274" s="32" t="str">
        <f>VLOOKUP(B274,'[1]All wards 2014'!$B$1:$C$65536,2,0)</f>
        <v>E05000242</v>
      </c>
      <c r="B274" s="32" t="s">
        <v>633</v>
      </c>
      <c r="C274" s="15" t="s">
        <v>634</v>
      </c>
      <c r="D274" s="16">
        <v>295</v>
      </c>
      <c r="E274" s="16">
        <v>315</v>
      </c>
      <c r="F274" s="16">
        <v>230</v>
      </c>
      <c r="G274" s="16">
        <v>135</v>
      </c>
      <c r="H274" s="16"/>
      <c r="I274" s="16">
        <v>840</v>
      </c>
      <c r="J274" s="16">
        <v>975</v>
      </c>
      <c r="K274" s="16"/>
      <c r="L274" s="16">
        <v>500</v>
      </c>
      <c r="M274" s="16"/>
      <c r="N274" s="15" t="s">
        <v>14</v>
      </c>
    </row>
    <row r="275" spans="1:14" x14ac:dyDescent="0.35">
      <c r="A275" s="32" t="str">
        <f>VLOOKUP(B275,'[1]All wards 2014'!$B$1:$C$65536,2,0)</f>
        <v>E05000243</v>
      </c>
      <c r="B275" s="32" t="s">
        <v>635</v>
      </c>
      <c r="C275" s="15" t="s">
        <v>636</v>
      </c>
      <c r="D275" s="16">
        <v>165</v>
      </c>
      <c r="E275" s="16">
        <v>200</v>
      </c>
      <c r="F275" s="16">
        <v>165</v>
      </c>
      <c r="G275" s="16">
        <v>75</v>
      </c>
      <c r="H275" s="16"/>
      <c r="I275" s="16">
        <v>525</v>
      </c>
      <c r="J275" s="16">
        <v>605</v>
      </c>
      <c r="K275" s="16"/>
      <c r="L275" s="16">
        <v>300</v>
      </c>
      <c r="M275" s="16"/>
      <c r="N275" s="15" t="s">
        <v>14</v>
      </c>
    </row>
    <row r="276" spans="1:14" x14ac:dyDescent="0.35">
      <c r="A276" s="32" t="str">
        <f>VLOOKUP(B276,'[1]All wards 2014'!$B$1:$C$65536,2,0)</f>
        <v>E05000244</v>
      </c>
      <c r="B276" s="32" t="s">
        <v>637</v>
      </c>
      <c r="C276" s="15" t="s">
        <v>638</v>
      </c>
      <c r="D276" s="16">
        <v>195</v>
      </c>
      <c r="E276" s="16">
        <v>195</v>
      </c>
      <c r="F276" s="16">
        <v>150</v>
      </c>
      <c r="G276" s="16">
        <v>80</v>
      </c>
      <c r="H276" s="16"/>
      <c r="I276" s="16">
        <v>540</v>
      </c>
      <c r="J276" s="16">
        <v>615</v>
      </c>
      <c r="K276" s="16"/>
      <c r="L276" s="16">
        <v>320</v>
      </c>
      <c r="M276" s="16"/>
      <c r="N276" s="15" t="s">
        <v>14</v>
      </c>
    </row>
    <row r="277" spans="1:14" x14ac:dyDescent="0.35">
      <c r="A277" s="32" t="str">
        <f>VLOOKUP(B277,'[1]All wards 2014'!$B$1:$C$65536,2,0)</f>
        <v>E05000245</v>
      </c>
      <c r="B277" s="32" t="s">
        <v>639</v>
      </c>
      <c r="C277" s="15" t="s">
        <v>640</v>
      </c>
      <c r="D277" s="16">
        <v>210</v>
      </c>
      <c r="E277" s="16">
        <v>255</v>
      </c>
      <c r="F277" s="16">
        <v>240</v>
      </c>
      <c r="G277" s="16">
        <v>115</v>
      </c>
      <c r="H277" s="16"/>
      <c r="I277" s="16">
        <v>715</v>
      </c>
      <c r="J277" s="16">
        <v>825</v>
      </c>
      <c r="K277" s="16"/>
      <c r="L277" s="16">
        <v>440</v>
      </c>
      <c r="M277" s="16"/>
      <c r="N277" s="15" t="s">
        <v>14</v>
      </c>
    </row>
    <row r="278" spans="1:14" x14ac:dyDescent="0.35">
      <c r="A278" s="32" t="str">
        <f>VLOOKUP(B278,'[1]All wards 2014'!$B$1:$C$65536,2,0)</f>
        <v>E05000246</v>
      </c>
      <c r="B278" s="32" t="s">
        <v>641</v>
      </c>
      <c r="C278" s="15" t="s">
        <v>642</v>
      </c>
      <c r="D278" s="16">
        <v>295</v>
      </c>
      <c r="E278" s="16">
        <v>330</v>
      </c>
      <c r="F278" s="16">
        <v>235</v>
      </c>
      <c r="G278" s="16">
        <v>105</v>
      </c>
      <c r="H278" s="16"/>
      <c r="I278" s="16">
        <v>855</v>
      </c>
      <c r="J278" s="16">
        <v>960</v>
      </c>
      <c r="K278" s="16"/>
      <c r="L278" s="16">
        <v>425</v>
      </c>
      <c r="M278" s="16"/>
      <c r="N278" s="15" t="s">
        <v>14</v>
      </c>
    </row>
    <row r="279" spans="1:14" x14ac:dyDescent="0.35">
      <c r="A279" s="32" t="str">
        <f>VLOOKUP(B279,'[1]All wards 2014'!$B$1:$C$65536,2,0)</f>
        <v>E05000247</v>
      </c>
      <c r="B279" s="32" t="s">
        <v>643</v>
      </c>
      <c r="C279" s="15" t="s">
        <v>644</v>
      </c>
      <c r="D279" s="16">
        <v>160</v>
      </c>
      <c r="E279" s="16">
        <v>170</v>
      </c>
      <c r="F279" s="16">
        <v>140</v>
      </c>
      <c r="G279" s="16">
        <v>60</v>
      </c>
      <c r="H279" s="16"/>
      <c r="I279" s="16">
        <v>470</v>
      </c>
      <c r="J279" s="16">
        <v>530</v>
      </c>
      <c r="K279" s="16"/>
      <c r="L279" s="16">
        <v>300</v>
      </c>
      <c r="M279" s="16"/>
      <c r="N279" s="15" t="s">
        <v>14</v>
      </c>
    </row>
    <row r="280" spans="1:14" x14ac:dyDescent="0.35">
      <c r="A280" s="32" t="str">
        <f>VLOOKUP(B280,'[1]All wards 2014'!$B$1:$C$65536,2,0)</f>
        <v>E05000248</v>
      </c>
      <c r="B280" s="32" t="s">
        <v>645</v>
      </c>
      <c r="C280" s="15" t="s">
        <v>646</v>
      </c>
      <c r="D280" s="16">
        <v>290</v>
      </c>
      <c r="E280" s="16">
        <v>315</v>
      </c>
      <c r="F280" s="16">
        <v>240</v>
      </c>
      <c r="G280" s="16">
        <v>105</v>
      </c>
      <c r="H280" s="16"/>
      <c r="I280" s="16">
        <v>840</v>
      </c>
      <c r="J280" s="16">
        <v>945</v>
      </c>
      <c r="K280" s="16"/>
      <c r="L280" s="16">
        <v>530</v>
      </c>
      <c r="M280" s="16"/>
      <c r="N280" s="15" t="s">
        <v>14</v>
      </c>
    </row>
    <row r="281" spans="1:14" x14ac:dyDescent="0.35">
      <c r="A281" s="32" t="str">
        <f>VLOOKUP(B281,'[1]All wards 2014'!$B$1:$C$65536,2,0)</f>
        <v>E05000249</v>
      </c>
      <c r="B281" s="32" t="s">
        <v>647</v>
      </c>
      <c r="C281" s="15" t="s">
        <v>648</v>
      </c>
      <c r="D281" s="16">
        <v>335</v>
      </c>
      <c r="E281" s="16">
        <v>355</v>
      </c>
      <c r="F281" s="16">
        <v>270</v>
      </c>
      <c r="G281" s="16">
        <v>125</v>
      </c>
      <c r="H281" s="16"/>
      <c r="I281" s="16">
        <v>965</v>
      </c>
      <c r="J281" s="16">
        <v>1095</v>
      </c>
      <c r="K281" s="16"/>
      <c r="L281" s="16">
        <v>540</v>
      </c>
      <c r="M281" s="16"/>
      <c r="N281" s="15" t="s">
        <v>14</v>
      </c>
    </row>
    <row r="282" spans="1:14" x14ac:dyDescent="0.35">
      <c r="A282" s="32" t="str">
        <f>VLOOKUP(B282,'[1]All wards 2014'!$B$1:$C$65536,2,0)</f>
        <v>E05000250</v>
      </c>
      <c r="B282" s="32" t="s">
        <v>649</v>
      </c>
      <c r="C282" s="15" t="s">
        <v>650</v>
      </c>
      <c r="D282" s="16">
        <v>125</v>
      </c>
      <c r="E282" s="16">
        <v>125</v>
      </c>
      <c r="F282" s="16">
        <v>85</v>
      </c>
      <c r="G282" s="16">
        <v>45</v>
      </c>
      <c r="H282" s="16"/>
      <c r="I282" s="16">
        <v>340</v>
      </c>
      <c r="J282" s="16">
        <v>380</v>
      </c>
      <c r="K282" s="16"/>
      <c r="L282" s="16">
        <v>220</v>
      </c>
      <c r="M282" s="16"/>
      <c r="N282" s="15" t="s">
        <v>16</v>
      </c>
    </row>
    <row r="283" spans="1:14" x14ac:dyDescent="0.35">
      <c r="A283" s="32" t="str">
        <f>VLOOKUP(B283,'[1]All wards 2014'!$B$1:$C$65536,2,0)</f>
        <v>E05000251</v>
      </c>
      <c r="B283" s="32" t="s">
        <v>651</v>
      </c>
      <c r="C283" s="15" t="s">
        <v>652</v>
      </c>
      <c r="D283" s="16">
        <v>220</v>
      </c>
      <c r="E283" s="16">
        <v>185</v>
      </c>
      <c r="F283" s="16">
        <v>135</v>
      </c>
      <c r="G283" s="16">
        <v>80</v>
      </c>
      <c r="H283" s="16"/>
      <c r="I283" s="16">
        <v>540</v>
      </c>
      <c r="J283" s="16">
        <v>620</v>
      </c>
      <c r="K283" s="16"/>
      <c r="L283" s="16">
        <v>360</v>
      </c>
      <c r="M283" s="16"/>
      <c r="N283" s="15" t="s">
        <v>16</v>
      </c>
    </row>
    <row r="284" spans="1:14" x14ac:dyDescent="0.35">
      <c r="A284" s="32" t="str">
        <f>VLOOKUP(B284,'[1]All wards 2014'!$B$1:$C$65536,2,0)</f>
        <v>E05000252</v>
      </c>
      <c r="B284" s="32" t="s">
        <v>653</v>
      </c>
      <c r="C284" s="15" t="s">
        <v>654</v>
      </c>
      <c r="D284" s="16">
        <v>80</v>
      </c>
      <c r="E284" s="16">
        <v>70</v>
      </c>
      <c r="F284" s="16">
        <v>65</v>
      </c>
      <c r="G284" s="16">
        <v>30</v>
      </c>
      <c r="H284" s="16"/>
      <c r="I284" s="16">
        <v>215</v>
      </c>
      <c r="J284" s="16">
        <v>245</v>
      </c>
      <c r="K284" s="16"/>
      <c r="L284" s="16">
        <v>160</v>
      </c>
      <c r="M284" s="16"/>
      <c r="N284" s="15" t="s">
        <v>16</v>
      </c>
    </row>
    <row r="285" spans="1:14" x14ac:dyDescent="0.35">
      <c r="A285" s="32" t="str">
        <f>VLOOKUP(B285,'[1]All wards 2014'!$B$1:$C$65536,2,0)</f>
        <v>E05000253</v>
      </c>
      <c r="B285" s="32" t="s">
        <v>655</v>
      </c>
      <c r="C285" s="15" t="s">
        <v>656</v>
      </c>
      <c r="D285" s="16">
        <v>210</v>
      </c>
      <c r="E285" s="16">
        <v>260</v>
      </c>
      <c r="F285" s="16">
        <v>210</v>
      </c>
      <c r="G285" s="16">
        <v>85</v>
      </c>
      <c r="H285" s="16"/>
      <c r="I285" s="16">
        <v>685</v>
      </c>
      <c r="J285" s="16">
        <v>765</v>
      </c>
      <c r="K285" s="16"/>
      <c r="L285" s="16">
        <v>350</v>
      </c>
      <c r="M285" s="16"/>
      <c r="N285" s="15" t="s">
        <v>16</v>
      </c>
    </row>
    <row r="286" spans="1:14" x14ac:dyDescent="0.35">
      <c r="A286" s="32" t="str">
        <f>VLOOKUP(B286,'[1]All wards 2014'!$B$1:$C$65536,2,0)</f>
        <v>E05000254</v>
      </c>
      <c r="B286" s="32" t="s">
        <v>657</v>
      </c>
      <c r="C286" s="15" t="s">
        <v>658</v>
      </c>
      <c r="D286" s="16">
        <v>135</v>
      </c>
      <c r="E286" s="16">
        <v>115</v>
      </c>
      <c r="F286" s="16">
        <v>90</v>
      </c>
      <c r="G286" s="16">
        <v>45</v>
      </c>
      <c r="H286" s="16"/>
      <c r="I286" s="16">
        <v>345</v>
      </c>
      <c r="J286" s="16">
        <v>395</v>
      </c>
      <c r="K286" s="16"/>
      <c r="L286" s="16">
        <v>220</v>
      </c>
      <c r="M286" s="16"/>
      <c r="N286" s="15" t="s">
        <v>16</v>
      </c>
    </row>
    <row r="287" spans="1:14" x14ac:dyDescent="0.35">
      <c r="A287" s="32" t="str">
        <f>VLOOKUP(B287,'[1]All wards 2014'!$B$1:$C$65536,2,0)</f>
        <v>E05000255</v>
      </c>
      <c r="B287" s="32" t="s">
        <v>659</v>
      </c>
      <c r="C287" s="15" t="s">
        <v>660</v>
      </c>
      <c r="D287" s="16">
        <v>80</v>
      </c>
      <c r="E287" s="16">
        <v>105</v>
      </c>
      <c r="F287" s="16">
        <v>95</v>
      </c>
      <c r="G287" s="16">
        <v>45</v>
      </c>
      <c r="H287" s="16"/>
      <c r="I287" s="16">
        <v>285</v>
      </c>
      <c r="J287" s="16">
        <v>325</v>
      </c>
      <c r="K287" s="16"/>
      <c r="L287" s="16">
        <v>175</v>
      </c>
      <c r="M287" s="16"/>
      <c r="N287" s="15" t="s">
        <v>16</v>
      </c>
    </row>
    <row r="288" spans="1:14" x14ac:dyDescent="0.35">
      <c r="A288" s="32" t="str">
        <f>VLOOKUP(B288,'[1]All wards 2014'!$B$1:$C$65536,2,0)</f>
        <v>E05000256</v>
      </c>
      <c r="B288" s="32" t="s">
        <v>661</v>
      </c>
      <c r="C288" s="15" t="s">
        <v>662</v>
      </c>
      <c r="D288" s="16">
        <v>165</v>
      </c>
      <c r="E288" s="16">
        <v>170</v>
      </c>
      <c r="F288" s="16">
        <v>120</v>
      </c>
      <c r="G288" s="16">
        <v>70</v>
      </c>
      <c r="H288" s="16"/>
      <c r="I288" s="16">
        <v>455</v>
      </c>
      <c r="J288" s="16">
        <v>520</v>
      </c>
      <c r="K288" s="16"/>
      <c r="L288" s="16">
        <v>290</v>
      </c>
      <c r="M288" s="16"/>
      <c r="N288" s="15" t="s">
        <v>16</v>
      </c>
    </row>
    <row r="289" spans="1:14" x14ac:dyDescent="0.35">
      <c r="A289" s="32" t="str">
        <f>VLOOKUP(B289,'[1]All wards 2014'!$B$1:$C$65536,2,0)</f>
        <v>E05000257</v>
      </c>
      <c r="B289" s="32" t="s">
        <v>663</v>
      </c>
      <c r="C289" s="15" t="s">
        <v>664</v>
      </c>
      <c r="D289" s="16">
        <v>55</v>
      </c>
      <c r="E289" s="16">
        <v>60</v>
      </c>
      <c r="F289" s="16">
        <v>55</v>
      </c>
      <c r="G289" s="16">
        <v>35</v>
      </c>
      <c r="H289" s="16"/>
      <c r="I289" s="16">
        <v>180</v>
      </c>
      <c r="J289" s="16">
        <v>205</v>
      </c>
      <c r="K289" s="16"/>
      <c r="L289" s="16">
        <v>120</v>
      </c>
      <c r="M289" s="16"/>
      <c r="N289" s="15" t="s">
        <v>16</v>
      </c>
    </row>
    <row r="290" spans="1:14" x14ac:dyDescent="0.35">
      <c r="A290" s="32" t="str">
        <f>VLOOKUP(B290,'[1]All wards 2014'!$B$1:$C$65536,2,0)</f>
        <v>E05000258</v>
      </c>
      <c r="B290" s="32" t="s">
        <v>665</v>
      </c>
      <c r="C290" s="15" t="s">
        <v>309</v>
      </c>
      <c r="D290" s="16">
        <v>140</v>
      </c>
      <c r="E290" s="16">
        <v>165</v>
      </c>
      <c r="F290" s="16">
        <v>110</v>
      </c>
      <c r="G290" s="16">
        <v>55</v>
      </c>
      <c r="H290" s="16"/>
      <c r="I290" s="16">
        <v>420</v>
      </c>
      <c r="J290" s="16">
        <v>475</v>
      </c>
      <c r="K290" s="16"/>
      <c r="L290" s="16">
        <v>240</v>
      </c>
      <c r="M290" s="16"/>
      <c r="N290" s="15" t="s">
        <v>16</v>
      </c>
    </row>
    <row r="291" spans="1:14" x14ac:dyDescent="0.35">
      <c r="A291" s="32" t="str">
        <f>VLOOKUP(B291,'[1]All wards 2014'!$B$1:$C$65536,2,0)</f>
        <v>E05000259</v>
      </c>
      <c r="B291" s="32" t="s">
        <v>666</v>
      </c>
      <c r="C291" s="15" t="s">
        <v>667</v>
      </c>
      <c r="D291" s="16">
        <v>30</v>
      </c>
      <c r="E291" s="16">
        <v>30</v>
      </c>
      <c r="F291" s="16">
        <v>20</v>
      </c>
      <c r="G291" s="16">
        <v>15</v>
      </c>
      <c r="H291" s="16"/>
      <c r="I291" s="16">
        <v>80</v>
      </c>
      <c r="J291" s="16">
        <v>100</v>
      </c>
      <c r="K291" s="16"/>
      <c r="L291" s="16">
        <v>55</v>
      </c>
      <c r="M291" s="16"/>
      <c r="N291" s="15" t="s">
        <v>16</v>
      </c>
    </row>
    <row r="292" spans="1:14" x14ac:dyDescent="0.35">
      <c r="A292" s="32" t="str">
        <f>VLOOKUP(B292,'[1]All wards 2014'!$B$1:$C$65536,2,0)</f>
        <v>E05000260</v>
      </c>
      <c r="B292" s="32" t="s">
        <v>668</v>
      </c>
      <c r="C292" s="15" t="s">
        <v>669</v>
      </c>
      <c r="D292" s="16">
        <v>85</v>
      </c>
      <c r="E292" s="16">
        <v>70</v>
      </c>
      <c r="F292" s="16">
        <v>50</v>
      </c>
      <c r="G292" s="16">
        <v>20</v>
      </c>
      <c r="H292" s="16"/>
      <c r="I292" s="16">
        <v>195</v>
      </c>
      <c r="J292" s="16">
        <v>225</v>
      </c>
      <c r="K292" s="16"/>
      <c r="L292" s="16">
        <v>120</v>
      </c>
      <c r="M292" s="16"/>
      <c r="N292" s="15" t="s">
        <v>16</v>
      </c>
    </row>
    <row r="293" spans="1:14" x14ac:dyDescent="0.35">
      <c r="A293" s="32" t="str">
        <f>VLOOKUP(B293,'[1]All wards 2014'!$B$1:$C$65536,2,0)</f>
        <v>E05000261</v>
      </c>
      <c r="B293" s="32" t="s">
        <v>670</v>
      </c>
      <c r="C293" s="15" t="s">
        <v>671</v>
      </c>
      <c r="D293" s="16">
        <v>125</v>
      </c>
      <c r="E293" s="16">
        <v>150</v>
      </c>
      <c r="F293" s="16">
        <v>95</v>
      </c>
      <c r="G293" s="16">
        <v>45</v>
      </c>
      <c r="H293" s="16"/>
      <c r="I293" s="16">
        <v>370</v>
      </c>
      <c r="J293" s="16">
        <v>415</v>
      </c>
      <c r="K293" s="16"/>
      <c r="L293" s="16">
        <v>215</v>
      </c>
      <c r="M293" s="16"/>
      <c r="N293" s="15" t="s">
        <v>16</v>
      </c>
    </row>
    <row r="294" spans="1:14" x14ac:dyDescent="0.35">
      <c r="A294" s="32" t="str">
        <f>VLOOKUP(B294,'[1]All wards 2014'!$B$1:$C$65536,2,0)</f>
        <v>E05000262</v>
      </c>
      <c r="B294" s="32" t="s">
        <v>672</v>
      </c>
      <c r="C294" s="15" t="s">
        <v>673</v>
      </c>
      <c r="D294" s="16">
        <v>180</v>
      </c>
      <c r="E294" s="16">
        <v>215</v>
      </c>
      <c r="F294" s="16">
        <v>170</v>
      </c>
      <c r="G294" s="16">
        <v>75</v>
      </c>
      <c r="H294" s="16"/>
      <c r="I294" s="16">
        <v>565</v>
      </c>
      <c r="J294" s="16">
        <v>640</v>
      </c>
      <c r="K294" s="16"/>
      <c r="L294" s="16">
        <v>335</v>
      </c>
      <c r="M294" s="16"/>
      <c r="N294" s="15" t="s">
        <v>16</v>
      </c>
    </row>
    <row r="295" spans="1:14" x14ac:dyDescent="0.35">
      <c r="A295" s="32" t="str">
        <f>VLOOKUP(B295,'[1]All wards 2014'!$B$1:$C$65536,2,0)</f>
        <v>E05000263</v>
      </c>
      <c r="B295" s="32" t="s">
        <v>674</v>
      </c>
      <c r="C295" s="15" t="s">
        <v>675</v>
      </c>
      <c r="D295" s="16">
        <v>185</v>
      </c>
      <c r="E295" s="16">
        <v>210</v>
      </c>
      <c r="F295" s="16">
        <v>115</v>
      </c>
      <c r="G295" s="16">
        <v>45</v>
      </c>
      <c r="H295" s="16"/>
      <c r="I295" s="16">
        <v>505</v>
      </c>
      <c r="J295" s="16">
        <v>550</v>
      </c>
      <c r="K295" s="16"/>
      <c r="L295" s="16">
        <v>310</v>
      </c>
      <c r="M295" s="16"/>
      <c r="N295" s="15" t="s">
        <v>16</v>
      </c>
    </row>
    <row r="296" spans="1:14" x14ac:dyDescent="0.35">
      <c r="A296" s="32" t="str">
        <f>VLOOKUP(B296,'[1]All wards 2014'!$B$1:$C$65536,2,0)</f>
        <v>E05000264</v>
      </c>
      <c r="B296" s="32" t="s">
        <v>676</v>
      </c>
      <c r="C296" s="15" t="s">
        <v>570</v>
      </c>
      <c r="D296" s="16">
        <v>110</v>
      </c>
      <c r="E296" s="16">
        <v>130</v>
      </c>
      <c r="F296" s="16">
        <v>90</v>
      </c>
      <c r="G296" s="16">
        <v>45</v>
      </c>
      <c r="H296" s="16"/>
      <c r="I296" s="16">
        <v>330</v>
      </c>
      <c r="J296" s="16">
        <v>375</v>
      </c>
      <c r="K296" s="16"/>
      <c r="L296" s="16">
        <v>200</v>
      </c>
      <c r="M296" s="16"/>
      <c r="N296" s="15" t="s">
        <v>16</v>
      </c>
    </row>
    <row r="297" spans="1:14" x14ac:dyDescent="0.35">
      <c r="A297" s="32" t="str">
        <f>VLOOKUP(B297,'[1]All wards 2014'!$B$1:$C$65536,2,0)</f>
        <v>E05000265</v>
      </c>
      <c r="B297" s="32" t="s">
        <v>677</v>
      </c>
      <c r="C297" s="15" t="s">
        <v>678</v>
      </c>
      <c r="D297" s="16">
        <v>320</v>
      </c>
      <c r="E297" s="16">
        <v>420</v>
      </c>
      <c r="F297" s="16">
        <v>330</v>
      </c>
      <c r="G297" s="16">
        <v>165</v>
      </c>
      <c r="H297" s="16"/>
      <c r="I297" s="16">
        <v>1070</v>
      </c>
      <c r="J297" s="16">
        <v>1240</v>
      </c>
      <c r="K297" s="16"/>
      <c r="L297" s="16">
        <v>600</v>
      </c>
      <c r="M297" s="16"/>
      <c r="N297" s="15" t="s">
        <v>16</v>
      </c>
    </row>
    <row r="298" spans="1:14" x14ac:dyDescent="0.35">
      <c r="A298" s="32" t="str">
        <f>VLOOKUP(B298,'[1]All wards 2014'!$B$1:$C$65536,2,0)</f>
        <v>E05000266</v>
      </c>
      <c r="B298" s="32" t="s">
        <v>679</v>
      </c>
      <c r="C298" s="15" t="s">
        <v>680</v>
      </c>
      <c r="D298" s="16">
        <v>75</v>
      </c>
      <c r="E298" s="16">
        <v>70</v>
      </c>
      <c r="F298" s="16">
        <v>70</v>
      </c>
      <c r="G298" s="16">
        <v>35</v>
      </c>
      <c r="H298" s="16"/>
      <c r="I298" s="16">
        <v>210</v>
      </c>
      <c r="J298" s="16">
        <v>245</v>
      </c>
      <c r="K298" s="16"/>
      <c r="L298" s="16">
        <v>120</v>
      </c>
      <c r="M298" s="16"/>
      <c r="N298" s="15" t="s">
        <v>18</v>
      </c>
    </row>
    <row r="299" spans="1:14" x14ac:dyDescent="0.35">
      <c r="A299" s="32" t="str">
        <f>VLOOKUP(B299,'[1]All wards 2014'!$B$1:$C$65536,2,0)</f>
        <v>E05000267</v>
      </c>
      <c r="B299" s="32" t="s">
        <v>681</v>
      </c>
      <c r="C299" s="15" t="s">
        <v>682</v>
      </c>
      <c r="D299" s="16">
        <v>205</v>
      </c>
      <c r="E299" s="16">
        <v>210</v>
      </c>
      <c r="F299" s="16">
        <v>165</v>
      </c>
      <c r="G299" s="16">
        <v>95</v>
      </c>
      <c r="H299" s="16"/>
      <c r="I299" s="16">
        <v>580</v>
      </c>
      <c r="J299" s="16">
        <v>675</v>
      </c>
      <c r="K299" s="16"/>
      <c r="L299" s="16">
        <v>390</v>
      </c>
      <c r="M299" s="16"/>
      <c r="N299" s="15" t="s">
        <v>18</v>
      </c>
    </row>
    <row r="300" spans="1:14" x14ac:dyDescent="0.35">
      <c r="A300" s="32" t="str">
        <f>VLOOKUP(B300,'[1]All wards 2014'!$B$1:$C$65536,2,0)</f>
        <v>E05000268</v>
      </c>
      <c r="B300" s="32" t="s">
        <v>683</v>
      </c>
      <c r="C300" s="15" t="s">
        <v>684</v>
      </c>
      <c r="D300" s="16">
        <v>420</v>
      </c>
      <c r="E300" s="16">
        <v>355</v>
      </c>
      <c r="F300" s="16">
        <v>240</v>
      </c>
      <c r="G300" s="16">
        <v>120</v>
      </c>
      <c r="H300" s="16"/>
      <c r="I300" s="16">
        <v>1015</v>
      </c>
      <c r="J300" s="16">
        <v>1130</v>
      </c>
      <c r="K300" s="16"/>
      <c r="L300" s="16">
        <v>625</v>
      </c>
      <c r="M300" s="16"/>
      <c r="N300" s="15" t="s">
        <v>18</v>
      </c>
    </row>
    <row r="301" spans="1:14" x14ac:dyDescent="0.35">
      <c r="A301" s="32" t="str">
        <f>VLOOKUP(B301,'[1]All wards 2014'!$B$1:$C$65536,2,0)</f>
        <v>E05000269</v>
      </c>
      <c r="B301" s="32" t="s">
        <v>685</v>
      </c>
      <c r="C301" s="15" t="s">
        <v>686</v>
      </c>
      <c r="D301" s="16">
        <v>30</v>
      </c>
      <c r="E301" s="16">
        <v>40</v>
      </c>
      <c r="F301" s="16">
        <v>35</v>
      </c>
      <c r="G301" s="16">
        <v>20</v>
      </c>
      <c r="H301" s="16"/>
      <c r="I301" s="16">
        <v>110</v>
      </c>
      <c r="J301" s="16">
        <v>125</v>
      </c>
      <c r="K301" s="16"/>
      <c r="L301" s="16">
        <v>85</v>
      </c>
      <c r="M301" s="16"/>
      <c r="N301" s="15" t="s">
        <v>18</v>
      </c>
    </row>
    <row r="302" spans="1:14" x14ac:dyDescent="0.35">
      <c r="A302" s="32" t="str">
        <f>VLOOKUP(B302,'[1]All wards 2014'!$B$1:$C$65536,2,0)</f>
        <v>E05000270</v>
      </c>
      <c r="B302" s="32" t="s">
        <v>687</v>
      </c>
      <c r="C302" s="15" t="s">
        <v>688</v>
      </c>
      <c r="D302" s="16">
        <v>75</v>
      </c>
      <c r="E302" s="16">
        <v>70</v>
      </c>
      <c r="F302" s="16">
        <v>80</v>
      </c>
      <c r="G302" s="16">
        <v>45</v>
      </c>
      <c r="H302" s="16"/>
      <c r="I302" s="16">
        <v>220</v>
      </c>
      <c r="J302" s="16">
        <v>265</v>
      </c>
      <c r="K302" s="16"/>
      <c r="L302" s="16">
        <v>160</v>
      </c>
      <c r="M302" s="16"/>
      <c r="N302" s="15" t="s">
        <v>18</v>
      </c>
    </row>
    <row r="303" spans="1:14" x14ac:dyDescent="0.35">
      <c r="A303" s="32" t="str">
        <f>VLOOKUP(B303,'[1]All wards 2014'!$B$1:$C$65536,2,0)</f>
        <v>E05000271</v>
      </c>
      <c r="B303" s="32" t="s">
        <v>689</v>
      </c>
      <c r="C303" s="15" t="s">
        <v>690</v>
      </c>
      <c r="D303" s="16">
        <v>200</v>
      </c>
      <c r="E303" s="16">
        <v>150</v>
      </c>
      <c r="F303" s="16">
        <v>100</v>
      </c>
      <c r="G303" s="16">
        <v>45</v>
      </c>
      <c r="H303" s="16"/>
      <c r="I303" s="16">
        <v>450</v>
      </c>
      <c r="J303" s="16">
        <v>495</v>
      </c>
      <c r="K303" s="16"/>
      <c r="L303" s="16">
        <v>300</v>
      </c>
      <c r="M303" s="16"/>
      <c r="N303" s="15" t="s">
        <v>18</v>
      </c>
    </row>
    <row r="304" spans="1:14" x14ac:dyDescent="0.35">
      <c r="A304" s="32" t="str">
        <f>VLOOKUP(B304,'[1]All wards 2014'!$B$1:$C$65536,2,0)</f>
        <v>E05000272</v>
      </c>
      <c r="B304" s="32" t="s">
        <v>691</v>
      </c>
      <c r="C304" s="15" t="s">
        <v>425</v>
      </c>
      <c r="D304" s="16">
        <v>35</v>
      </c>
      <c r="E304" s="16">
        <v>60</v>
      </c>
      <c r="F304" s="16">
        <v>40</v>
      </c>
      <c r="G304" s="16">
        <v>20</v>
      </c>
      <c r="H304" s="16"/>
      <c r="I304" s="16">
        <v>130</v>
      </c>
      <c r="J304" s="16">
        <v>150</v>
      </c>
      <c r="K304" s="16"/>
      <c r="L304" s="16">
        <v>90</v>
      </c>
      <c r="M304" s="16"/>
      <c r="N304" s="15" t="s">
        <v>18</v>
      </c>
    </row>
    <row r="305" spans="1:14" x14ac:dyDescent="0.35">
      <c r="A305" s="32" t="str">
        <f>VLOOKUP(B305,'[1]All wards 2014'!$B$1:$C$65536,2,0)</f>
        <v>E05000273</v>
      </c>
      <c r="B305" s="32" t="s">
        <v>692</v>
      </c>
      <c r="C305" s="15" t="s">
        <v>693</v>
      </c>
      <c r="D305" s="16">
        <v>160</v>
      </c>
      <c r="E305" s="16">
        <v>195</v>
      </c>
      <c r="F305" s="16">
        <v>165</v>
      </c>
      <c r="G305" s="16">
        <v>85</v>
      </c>
      <c r="H305" s="16"/>
      <c r="I305" s="16">
        <v>525</v>
      </c>
      <c r="J305" s="16">
        <v>610</v>
      </c>
      <c r="K305" s="16"/>
      <c r="L305" s="16">
        <v>330</v>
      </c>
      <c r="M305" s="16"/>
      <c r="N305" s="15" t="s">
        <v>18</v>
      </c>
    </row>
    <row r="306" spans="1:14" x14ac:dyDescent="0.35">
      <c r="A306" s="32" t="str">
        <f>VLOOKUP(B306,'[1]All wards 2014'!$B$1:$C$65536,2,0)</f>
        <v>E05000274</v>
      </c>
      <c r="B306" s="32" t="s">
        <v>694</v>
      </c>
      <c r="C306" s="15" t="s">
        <v>695</v>
      </c>
      <c r="D306" s="16">
        <v>40</v>
      </c>
      <c r="E306" s="16">
        <v>45</v>
      </c>
      <c r="F306" s="16">
        <v>40</v>
      </c>
      <c r="G306" s="16">
        <v>25</v>
      </c>
      <c r="H306" s="16"/>
      <c r="I306" s="16">
        <v>125</v>
      </c>
      <c r="J306" s="16">
        <v>145</v>
      </c>
      <c r="K306" s="16"/>
      <c r="L306" s="16">
        <v>85</v>
      </c>
      <c r="M306" s="16"/>
      <c r="N306" s="15" t="s">
        <v>18</v>
      </c>
    </row>
    <row r="307" spans="1:14" x14ac:dyDescent="0.35">
      <c r="A307" s="32" t="str">
        <f>VLOOKUP(B307,'[1]All wards 2014'!$B$1:$C$65536,2,0)</f>
        <v>E05000275</v>
      </c>
      <c r="B307" s="32" t="s">
        <v>696</v>
      </c>
      <c r="C307" s="15" t="s">
        <v>697</v>
      </c>
      <c r="D307" s="16">
        <v>250</v>
      </c>
      <c r="E307" s="16">
        <v>270</v>
      </c>
      <c r="F307" s="16">
        <v>255</v>
      </c>
      <c r="G307" s="16">
        <v>160</v>
      </c>
      <c r="H307" s="16"/>
      <c r="I307" s="16">
        <v>775</v>
      </c>
      <c r="J307" s="16">
        <v>930</v>
      </c>
      <c r="K307" s="16"/>
      <c r="L307" s="16">
        <v>505</v>
      </c>
      <c r="M307" s="16"/>
      <c r="N307" s="15" t="s">
        <v>18</v>
      </c>
    </row>
    <row r="308" spans="1:14" x14ac:dyDescent="0.35">
      <c r="A308" s="32" t="str">
        <f>VLOOKUP(B308,'[1]All wards 2014'!$B$1:$C$65536,2,0)</f>
        <v>E05000276</v>
      </c>
      <c r="B308" s="32" t="s">
        <v>698</v>
      </c>
      <c r="C308" s="15" t="s">
        <v>699</v>
      </c>
      <c r="D308" s="16">
        <v>490</v>
      </c>
      <c r="E308" s="16">
        <v>535</v>
      </c>
      <c r="F308" s="16">
        <v>350</v>
      </c>
      <c r="G308" s="16">
        <v>190</v>
      </c>
      <c r="H308" s="16"/>
      <c r="I308" s="16">
        <v>1375</v>
      </c>
      <c r="J308" s="16">
        <v>1570</v>
      </c>
      <c r="K308" s="16"/>
      <c r="L308" s="16">
        <v>770</v>
      </c>
      <c r="M308" s="16"/>
      <c r="N308" s="15" t="s">
        <v>18</v>
      </c>
    </row>
    <row r="309" spans="1:14" x14ac:dyDescent="0.35">
      <c r="A309" s="32" t="str">
        <f>VLOOKUP(B309,'[1]All wards 2014'!$B$1:$C$65536,2,0)</f>
        <v>E05000277</v>
      </c>
      <c r="B309" s="32" t="s">
        <v>700</v>
      </c>
      <c r="C309" s="15" t="s">
        <v>701</v>
      </c>
      <c r="D309" s="16">
        <v>235</v>
      </c>
      <c r="E309" s="16">
        <v>250</v>
      </c>
      <c r="F309" s="16">
        <v>205</v>
      </c>
      <c r="G309" s="16">
        <v>115</v>
      </c>
      <c r="H309" s="16"/>
      <c r="I309" s="16">
        <v>695</v>
      </c>
      <c r="J309" s="16">
        <v>810</v>
      </c>
      <c r="K309" s="16"/>
      <c r="L309" s="16">
        <v>415</v>
      </c>
      <c r="M309" s="16"/>
      <c r="N309" s="15" t="s">
        <v>18</v>
      </c>
    </row>
    <row r="310" spans="1:14" x14ac:dyDescent="0.35">
      <c r="A310" s="32" t="str">
        <f>VLOOKUP(B310,'[1]All wards 2014'!$B$1:$C$65536,2,0)</f>
        <v>E05000278</v>
      </c>
      <c r="B310" s="32" t="s">
        <v>702</v>
      </c>
      <c r="C310" s="15" t="s">
        <v>703</v>
      </c>
      <c r="D310" s="16">
        <v>255</v>
      </c>
      <c r="E310" s="16">
        <v>320</v>
      </c>
      <c r="F310" s="16">
        <v>240</v>
      </c>
      <c r="G310" s="16">
        <v>140</v>
      </c>
      <c r="H310" s="16"/>
      <c r="I310" s="16">
        <v>820</v>
      </c>
      <c r="J310" s="16">
        <v>955</v>
      </c>
      <c r="K310" s="16"/>
      <c r="L310" s="16">
        <v>475</v>
      </c>
      <c r="M310" s="16"/>
      <c r="N310" s="15" t="s">
        <v>18</v>
      </c>
    </row>
    <row r="311" spans="1:14" x14ac:dyDescent="0.35">
      <c r="A311" s="32" t="str">
        <f>VLOOKUP(B311,'[1]All wards 2014'!$B$1:$C$65536,2,0)</f>
        <v>E05000279</v>
      </c>
      <c r="B311" s="32" t="s">
        <v>704</v>
      </c>
      <c r="C311" s="15" t="s">
        <v>705</v>
      </c>
      <c r="D311" s="16">
        <v>105</v>
      </c>
      <c r="E311" s="16">
        <v>110</v>
      </c>
      <c r="F311" s="16">
        <v>115</v>
      </c>
      <c r="G311" s="16">
        <v>50</v>
      </c>
      <c r="H311" s="16"/>
      <c r="I311" s="16">
        <v>335</v>
      </c>
      <c r="J311" s="16">
        <v>385</v>
      </c>
      <c r="K311" s="16"/>
      <c r="L311" s="16">
        <v>220</v>
      </c>
      <c r="M311" s="16"/>
      <c r="N311" s="15" t="s">
        <v>18</v>
      </c>
    </row>
    <row r="312" spans="1:14" x14ac:dyDescent="0.35">
      <c r="A312" s="32" t="str">
        <f>VLOOKUP(B312,'[1]All wards 2014'!$B$1:$C$65536,2,0)</f>
        <v>E05000280</v>
      </c>
      <c r="B312" s="32" t="s">
        <v>706</v>
      </c>
      <c r="C312" s="15" t="s">
        <v>707</v>
      </c>
      <c r="D312" s="16">
        <v>340</v>
      </c>
      <c r="E312" s="16">
        <v>305</v>
      </c>
      <c r="F312" s="16">
        <v>240</v>
      </c>
      <c r="G312" s="16">
        <v>110</v>
      </c>
      <c r="H312" s="16"/>
      <c r="I312" s="16">
        <v>885</v>
      </c>
      <c r="J312" s="16">
        <v>1000</v>
      </c>
      <c r="K312" s="16"/>
      <c r="L312" s="16">
        <v>560</v>
      </c>
      <c r="M312" s="16"/>
      <c r="N312" s="15" t="s">
        <v>18</v>
      </c>
    </row>
    <row r="313" spans="1:14" x14ac:dyDescent="0.35">
      <c r="A313" s="32" t="str">
        <f>VLOOKUP(B313,'[1]All wards 2014'!$B$1:$C$65536,2,0)</f>
        <v>E05000281</v>
      </c>
      <c r="B313" s="32" t="s">
        <v>708</v>
      </c>
      <c r="C313" s="15" t="s">
        <v>709</v>
      </c>
      <c r="D313" s="16">
        <v>480</v>
      </c>
      <c r="E313" s="16">
        <v>490</v>
      </c>
      <c r="F313" s="16">
        <v>340</v>
      </c>
      <c r="G313" s="16">
        <v>180</v>
      </c>
      <c r="H313" s="16"/>
      <c r="I313" s="16">
        <v>1310</v>
      </c>
      <c r="J313" s="16">
        <v>1495</v>
      </c>
      <c r="K313" s="16"/>
      <c r="L313" s="16">
        <v>750</v>
      </c>
      <c r="M313" s="16"/>
      <c r="N313" s="15" t="s">
        <v>18</v>
      </c>
    </row>
    <row r="314" spans="1:14" x14ac:dyDescent="0.35">
      <c r="A314" s="32" t="str">
        <f>VLOOKUP(B314,'[1]All wards 2014'!$B$1:$C$65536,2,0)</f>
        <v>E05000282</v>
      </c>
      <c r="B314" s="32" t="s">
        <v>710</v>
      </c>
      <c r="C314" s="15" t="s">
        <v>711</v>
      </c>
      <c r="D314" s="16">
        <v>225</v>
      </c>
      <c r="E314" s="16">
        <v>290</v>
      </c>
      <c r="F314" s="16">
        <v>250</v>
      </c>
      <c r="G314" s="16">
        <v>130</v>
      </c>
      <c r="H314" s="16"/>
      <c r="I314" s="16">
        <v>765</v>
      </c>
      <c r="J314" s="16">
        <v>890</v>
      </c>
      <c r="K314" s="16"/>
      <c r="L314" s="16">
        <v>470</v>
      </c>
      <c r="M314" s="16"/>
      <c r="N314" s="15" t="s">
        <v>18</v>
      </c>
    </row>
    <row r="315" spans="1:14" x14ac:dyDescent="0.35">
      <c r="A315" s="32" t="str">
        <f>VLOOKUP(B315,'[1]All wards 2014'!$B$1:$C$65536,2,0)</f>
        <v>E05000283</v>
      </c>
      <c r="B315" s="32" t="s">
        <v>712</v>
      </c>
      <c r="C315" s="15" t="s">
        <v>713</v>
      </c>
      <c r="D315" s="16">
        <v>370</v>
      </c>
      <c r="E315" s="16">
        <v>405</v>
      </c>
      <c r="F315" s="16">
        <v>375</v>
      </c>
      <c r="G315" s="16">
        <v>185</v>
      </c>
      <c r="H315" s="16"/>
      <c r="I315" s="16">
        <v>1150</v>
      </c>
      <c r="J315" s="16">
        <v>1335</v>
      </c>
      <c r="K315" s="16"/>
      <c r="L315" s="16">
        <v>685</v>
      </c>
      <c r="M315" s="16"/>
      <c r="N315" s="15" t="s">
        <v>18</v>
      </c>
    </row>
    <row r="316" spans="1:14" x14ac:dyDescent="0.35">
      <c r="A316" s="32" t="str">
        <f>VLOOKUP(B316,'[1]All wards 2014'!$B$1:$C$65536,2,0)</f>
        <v>E05000284</v>
      </c>
      <c r="B316" s="32" t="s">
        <v>714</v>
      </c>
      <c r="C316" s="15" t="s">
        <v>488</v>
      </c>
      <c r="D316" s="16">
        <v>220</v>
      </c>
      <c r="E316" s="16">
        <v>265</v>
      </c>
      <c r="F316" s="16">
        <v>225</v>
      </c>
      <c r="G316" s="16">
        <v>100</v>
      </c>
      <c r="H316" s="16"/>
      <c r="I316" s="16">
        <v>710</v>
      </c>
      <c r="J316" s="16">
        <v>815</v>
      </c>
      <c r="K316" s="16"/>
      <c r="L316" s="16">
        <v>395</v>
      </c>
      <c r="M316" s="16"/>
      <c r="N316" s="15" t="s">
        <v>18</v>
      </c>
    </row>
    <row r="317" spans="1:14" x14ac:dyDescent="0.35">
      <c r="A317" s="32" t="str">
        <f>VLOOKUP(B317,'[1]All wards 2014'!$B$1:$C$65536,2,0)</f>
        <v>E05000285</v>
      </c>
      <c r="B317" s="32" t="s">
        <v>715</v>
      </c>
      <c r="C317" s="15" t="s">
        <v>716</v>
      </c>
      <c r="D317" s="16">
        <v>55</v>
      </c>
      <c r="E317" s="16">
        <v>85</v>
      </c>
      <c r="F317" s="16">
        <v>70</v>
      </c>
      <c r="G317" s="16">
        <v>35</v>
      </c>
      <c r="H317" s="16"/>
      <c r="I317" s="16">
        <v>215</v>
      </c>
      <c r="J317" s="16">
        <v>250</v>
      </c>
      <c r="K317" s="16"/>
      <c r="L317" s="16">
        <v>125</v>
      </c>
      <c r="M317" s="16"/>
      <c r="N317" s="15" t="s">
        <v>57</v>
      </c>
    </row>
    <row r="318" spans="1:14" x14ac:dyDescent="0.35">
      <c r="A318" s="32" t="str">
        <f>VLOOKUP(B318,'[1]All wards 2014'!$B$1:$C$65536,2,0)</f>
        <v>E05000286</v>
      </c>
      <c r="B318" s="32" t="s">
        <v>717</v>
      </c>
      <c r="C318" s="15" t="s">
        <v>718</v>
      </c>
      <c r="D318" s="16">
        <v>100</v>
      </c>
      <c r="E318" s="16">
        <v>70</v>
      </c>
      <c r="F318" s="16">
        <v>70</v>
      </c>
      <c r="G318" s="16">
        <v>35</v>
      </c>
      <c r="H318" s="16"/>
      <c r="I318" s="16">
        <v>240</v>
      </c>
      <c r="J318" s="16">
        <v>270</v>
      </c>
      <c r="K318" s="16"/>
      <c r="L318" s="16">
        <v>155</v>
      </c>
      <c r="M318" s="16"/>
      <c r="N318" s="15" t="s">
        <v>57</v>
      </c>
    </row>
    <row r="319" spans="1:14" x14ac:dyDescent="0.35">
      <c r="A319" s="32" t="str">
        <f>VLOOKUP(B319,'[1]All wards 2014'!$B$1:$C$65536,2,0)</f>
        <v>E05000287</v>
      </c>
      <c r="B319" s="32" t="s">
        <v>719</v>
      </c>
      <c r="C319" s="15" t="s">
        <v>251</v>
      </c>
      <c r="D319" s="16">
        <v>115</v>
      </c>
      <c r="E319" s="16">
        <v>120</v>
      </c>
      <c r="F319" s="16">
        <v>85</v>
      </c>
      <c r="G319" s="16">
        <v>55</v>
      </c>
      <c r="H319" s="16"/>
      <c r="I319" s="16">
        <v>325</v>
      </c>
      <c r="J319" s="16">
        <v>375</v>
      </c>
      <c r="K319" s="16"/>
      <c r="L319" s="16">
        <v>180</v>
      </c>
      <c r="M319" s="16"/>
      <c r="N319" s="15" t="s">
        <v>57</v>
      </c>
    </row>
    <row r="320" spans="1:14" x14ac:dyDescent="0.35">
      <c r="A320" s="32" t="str">
        <f>VLOOKUP(B320,'[1]All wards 2014'!$B$1:$C$65536,2,0)</f>
        <v>E05000288</v>
      </c>
      <c r="B320" s="32" t="s">
        <v>720</v>
      </c>
      <c r="C320" s="15" t="s">
        <v>721</v>
      </c>
      <c r="D320" s="16">
        <v>155</v>
      </c>
      <c r="E320" s="16">
        <v>125</v>
      </c>
      <c r="F320" s="16">
        <v>80</v>
      </c>
      <c r="G320" s="16">
        <v>45</v>
      </c>
      <c r="H320" s="16"/>
      <c r="I320" s="16">
        <v>365</v>
      </c>
      <c r="J320" s="16">
        <v>415</v>
      </c>
      <c r="K320" s="16"/>
      <c r="L320" s="16">
        <v>240</v>
      </c>
      <c r="M320" s="16"/>
      <c r="N320" s="15" t="s">
        <v>57</v>
      </c>
    </row>
    <row r="321" spans="1:14" x14ac:dyDescent="0.35">
      <c r="A321" s="32" t="str">
        <f>VLOOKUP(B321,'[1]All wards 2014'!$B$1:$C$65536,2,0)</f>
        <v>E05000289</v>
      </c>
      <c r="B321" s="32" t="s">
        <v>722</v>
      </c>
      <c r="C321" s="15" t="s">
        <v>723</v>
      </c>
      <c r="D321" s="16">
        <v>115</v>
      </c>
      <c r="E321" s="16">
        <v>105</v>
      </c>
      <c r="F321" s="16">
        <v>75</v>
      </c>
      <c r="G321" s="16">
        <v>45</v>
      </c>
      <c r="H321" s="16"/>
      <c r="I321" s="16">
        <v>300</v>
      </c>
      <c r="J321" s="16">
        <v>340</v>
      </c>
      <c r="K321" s="16"/>
      <c r="L321" s="16">
        <v>185</v>
      </c>
      <c r="M321" s="16"/>
      <c r="N321" s="15" t="s">
        <v>57</v>
      </c>
    </row>
    <row r="322" spans="1:14" x14ac:dyDescent="0.35">
      <c r="A322" s="32" t="str">
        <f>VLOOKUP(B322,'[1]All wards 2014'!$B$1:$C$65536,2,0)</f>
        <v>E05000290</v>
      </c>
      <c r="B322" s="32" t="s">
        <v>724</v>
      </c>
      <c r="C322" s="15" t="s">
        <v>725</v>
      </c>
      <c r="D322" s="16">
        <v>140</v>
      </c>
      <c r="E322" s="16">
        <v>155</v>
      </c>
      <c r="F322" s="16">
        <v>120</v>
      </c>
      <c r="G322" s="16">
        <v>75</v>
      </c>
      <c r="H322" s="16"/>
      <c r="I322" s="16">
        <v>410</v>
      </c>
      <c r="J322" s="16">
        <v>490</v>
      </c>
      <c r="K322" s="16"/>
      <c r="L322" s="16">
        <v>245</v>
      </c>
      <c r="M322" s="16"/>
      <c r="N322" s="15" t="s">
        <v>57</v>
      </c>
    </row>
    <row r="323" spans="1:14" x14ac:dyDescent="0.35">
      <c r="A323" s="32" t="str">
        <f>VLOOKUP(B323,'[1]All wards 2014'!$B$1:$C$65536,2,0)</f>
        <v>E05000291</v>
      </c>
      <c r="B323" s="32" t="s">
        <v>726</v>
      </c>
      <c r="C323" s="15" t="s">
        <v>727</v>
      </c>
      <c r="D323" s="16">
        <v>60</v>
      </c>
      <c r="E323" s="16">
        <v>75</v>
      </c>
      <c r="F323" s="16">
        <v>75</v>
      </c>
      <c r="G323" s="16">
        <v>35</v>
      </c>
      <c r="H323" s="16"/>
      <c r="I323" s="16">
        <v>210</v>
      </c>
      <c r="J323" s="16">
        <v>245</v>
      </c>
      <c r="K323" s="16"/>
      <c r="L323" s="16">
        <v>125</v>
      </c>
      <c r="M323" s="16"/>
      <c r="N323" s="15" t="s">
        <v>57</v>
      </c>
    </row>
    <row r="324" spans="1:14" x14ac:dyDescent="0.35">
      <c r="A324" s="32" t="str">
        <f>VLOOKUP(B324,'[1]All wards 2014'!$B$1:$C$65536,2,0)</f>
        <v>E05000292</v>
      </c>
      <c r="B324" s="32" t="s">
        <v>728</v>
      </c>
      <c r="C324" s="15" t="s">
        <v>729</v>
      </c>
      <c r="D324" s="16">
        <v>35</v>
      </c>
      <c r="E324" s="16">
        <v>50</v>
      </c>
      <c r="F324" s="16">
        <v>35</v>
      </c>
      <c r="G324" s="16">
        <v>20</v>
      </c>
      <c r="H324" s="16"/>
      <c r="I324" s="16">
        <v>120</v>
      </c>
      <c r="J324" s="16">
        <v>135</v>
      </c>
      <c r="K324" s="16"/>
      <c r="L324" s="16">
        <v>75</v>
      </c>
      <c r="M324" s="16"/>
      <c r="N324" s="15" t="s">
        <v>57</v>
      </c>
    </row>
    <row r="325" spans="1:14" x14ac:dyDescent="0.35">
      <c r="A325" s="32" t="str">
        <f>VLOOKUP(B325,'[1]All wards 2014'!$B$1:$C$65536,2,0)</f>
        <v>E05000293</v>
      </c>
      <c r="B325" s="32" t="s">
        <v>730</v>
      </c>
      <c r="C325" s="15" t="s">
        <v>731</v>
      </c>
      <c r="D325" s="16">
        <v>105</v>
      </c>
      <c r="E325" s="16">
        <v>90</v>
      </c>
      <c r="F325" s="16">
        <v>75</v>
      </c>
      <c r="G325" s="16">
        <v>40</v>
      </c>
      <c r="H325" s="16"/>
      <c r="I325" s="16">
        <v>270</v>
      </c>
      <c r="J325" s="16">
        <v>310</v>
      </c>
      <c r="K325" s="16"/>
      <c r="L325" s="16">
        <v>165</v>
      </c>
      <c r="M325" s="16"/>
      <c r="N325" s="15" t="s">
        <v>57</v>
      </c>
    </row>
    <row r="326" spans="1:14" x14ac:dyDescent="0.35">
      <c r="A326" s="32" t="str">
        <f>VLOOKUP(B326,'[1]All wards 2014'!$B$1:$C$65536,2,0)</f>
        <v>E05000294</v>
      </c>
      <c r="B326" s="32" t="s">
        <v>732</v>
      </c>
      <c r="C326" s="15" t="s">
        <v>733</v>
      </c>
      <c r="D326" s="16">
        <v>85</v>
      </c>
      <c r="E326" s="16">
        <v>95</v>
      </c>
      <c r="F326" s="16">
        <v>100</v>
      </c>
      <c r="G326" s="16">
        <v>40</v>
      </c>
      <c r="H326" s="16"/>
      <c r="I326" s="16">
        <v>280</v>
      </c>
      <c r="J326" s="16">
        <v>325</v>
      </c>
      <c r="K326" s="16"/>
      <c r="L326" s="16">
        <v>170</v>
      </c>
      <c r="M326" s="16"/>
      <c r="N326" s="15" t="s">
        <v>57</v>
      </c>
    </row>
    <row r="327" spans="1:14" x14ac:dyDescent="0.35">
      <c r="A327" s="32" t="str">
        <f>VLOOKUP(B327,'[1]All wards 2014'!$B$1:$C$65536,2,0)</f>
        <v>E05000295</v>
      </c>
      <c r="B327" s="32" t="s">
        <v>734</v>
      </c>
      <c r="C327" s="15" t="s">
        <v>735</v>
      </c>
      <c r="D327" s="16">
        <v>45</v>
      </c>
      <c r="E327" s="16">
        <v>70</v>
      </c>
      <c r="F327" s="16">
        <v>55</v>
      </c>
      <c r="G327" s="16">
        <v>35</v>
      </c>
      <c r="H327" s="16"/>
      <c r="I327" s="16">
        <v>170</v>
      </c>
      <c r="J327" s="16">
        <v>210</v>
      </c>
      <c r="K327" s="16"/>
      <c r="L327" s="16">
        <v>100</v>
      </c>
      <c r="M327" s="16"/>
      <c r="N327" s="15" t="s">
        <v>57</v>
      </c>
    </row>
    <row r="328" spans="1:14" x14ac:dyDescent="0.35">
      <c r="A328" s="32" t="str">
        <f>VLOOKUP(B328,'[1]All wards 2014'!$B$1:$C$65536,2,0)</f>
        <v>E05000296</v>
      </c>
      <c r="B328" s="32" t="s">
        <v>736</v>
      </c>
      <c r="C328" s="15" t="s">
        <v>737</v>
      </c>
      <c r="D328" s="16">
        <v>210</v>
      </c>
      <c r="E328" s="16">
        <v>185</v>
      </c>
      <c r="F328" s="16">
        <v>125</v>
      </c>
      <c r="G328" s="16">
        <v>60</v>
      </c>
      <c r="H328" s="16"/>
      <c r="I328" s="16">
        <v>520</v>
      </c>
      <c r="J328" s="16">
        <v>585</v>
      </c>
      <c r="K328" s="16"/>
      <c r="L328" s="16">
        <v>285</v>
      </c>
      <c r="M328" s="16"/>
      <c r="N328" s="15" t="s">
        <v>57</v>
      </c>
    </row>
    <row r="329" spans="1:14" x14ac:dyDescent="0.35">
      <c r="A329" s="32" t="str">
        <f>VLOOKUP(B329,'[1]All wards 2014'!$B$1:$C$65536,2,0)</f>
        <v>E05000297</v>
      </c>
      <c r="B329" s="32" t="s">
        <v>738</v>
      </c>
      <c r="C329" s="15" t="s">
        <v>739</v>
      </c>
      <c r="D329" s="16">
        <v>60</v>
      </c>
      <c r="E329" s="16">
        <v>60</v>
      </c>
      <c r="F329" s="16">
        <v>55</v>
      </c>
      <c r="G329" s="16">
        <v>40</v>
      </c>
      <c r="H329" s="16"/>
      <c r="I329" s="16">
        <v>180</v>
      </c>
      <c r="J329" s="16">
        <v>220</v>
      </c>
      <c r="K329" s="16"/>
      <c r="L329" s="16">
        <v>120</v>
      </c>
      <c r="M329" s="16"/>
      <c r="N329" s="15" t="s">
        <v>57</v>
      </c>
    </row>
    <row r="330" spans="1:14" x14ac:dyDescent="0.35">
      <c r="A330" s="32" t="str">
        <f>VLOOKUP(B330,'[1]All wards 2014'!$B$1:$C$65536,2,0)</f>
        <v>E05000298</v>
      </c>
      <c r="B330" s="32" t="s">
        <v>740</v>
      </c>
      <c r="C330" s="15" t="s">
        <v>741</v>
      </c>
      <c r="D330" s="16">
        <v>45</v>
      </c>
      <c r="E330" s="16">
        <v>45</v>
      </c>
      <c r="F330" s="16">
        <v>30</v>
      </c>
      <c r="G330" s="16">
        <v>15</v>
      </c>
      <c r="H330" s="16"/>
      <c r="I330" s="16">
        <v>125</v>
      </c>
      <c r="J330" s="16">
        <v>145</v>
      </c>
      <c r="K330" s="16"/>
      <c r="L330" s="16">
        <v>85</v>
      </c>
      <c r="M330" s="16"/>
      <c r="N330" s="15" t="s">
        <v>57</v>
      </c>
    </row>
    <row r="331" spans="1:14" x14ac:dyDescent="0.35">
      <c r="A331" s="32" t="str">
        <f>VLOOKUP(B331,'[1]All wards 2014'!$B$1:$C$65536,2,0)</f>
        <v>E05000299</v>
      </c>
      <c r="B331" s="32" t="s">
        <v>742</v>
      </c>
      <c r="C331" s="15" t="s">
        <v>349</v>
      </c>
      <c r="D331" s="16">
        <v>120</v>
      </c>
      <c r="E331" s="16">
        <v>145</v>
      </c>
      <c r="F331" s="16">
        <v>95</v>
      </c>
      <c r="G331" s="16">
        <v>55</v>
      </c>
      <c r="H331" s="16"/>
      <c r="I331" s="16">
        <v>365</v>
      </c>
      <c r="J331" s="16">
        <v>420</v>
      </c>
      <c r="K331" s="16"/>
      <c r="L331" s="16">
        <v>180</v>
      </c>
      <c r="M331" s="16"/>
      <c r="N331" s="15" t="s">
        <v>57</v>
      </c>
    </row>
    <row r="332" spans="1:14" x14ac:dyDescent="0.35">
      <c r="A332" s="32" t="str">
        <f>VLOOKUP(B332,'[1]All wards 2014'!$B$1:$C$65536,2,0)</f>
        <v>E05000300</v>
      </c>
      <c r="B332" s="32" t="s">
        <v>743</v>
      </c>
      <c r="C332" s="15" t="s">
        <v>744</v>
      </c>
      <c r="D332" s="16">
        <v>50</v>
      </c>
      <c r="E332" s="16">
        <v>60</v>
      </c>
      <c r="F332" s="16">
        <v>75</v>
      </c>
      <c r="G332" s="16">
        <v>35</v>
      </c>
      <c r="H332" s="16"/>
      <c r="I332" s="16">
        <v>185</v>
      </c>
      <c r="J332" s="16">
        <v>225</v>
      </c>
      <c r="K332" s="16"/>
      <c r="L332" s="16">
        <v>110</v>
      </c>
      <c r="M332" s="16"/>
      <c r="N332" s="15" t="s">
        <v>57</v>
      </c>
    </row>
    <row r="333" spans="1:14" x14ac:dyDescent="0.35">
      <c r="A333" s="32" t="str">
        <f>VLOOKUP(B333,'[1]All wards 2014'!$B$1:$C$65536,2,0)</f>
        <v>E05000301</v>
      </c>
      <c r="B333" s="32" t="s">
        <v>745</v>
      </c>
      <c r="C333" s="15" t="s">
        <v>746</v>
      </c>
      <c r="D333" s="16">
        <v>205</v>
      </c>
      <c r="E333" s="16">
        <v>230</v>
      </c>
      <c r="F333" s="16">
        <v>175</v>
      </c>
      <c r="G333" s="16">
        <v>105</v>
      </c>
      <c r="H333" s="16"/>
      <c r="I333" s="16">
        <v>610</v>
      </c>
      <c r="J333" s="16">
        <v>715</v>
      </c>
      <c r="K333" s="16"/>
      <c r="L333" s="16">
        <v>350</v>
      </c>
      <c r="M333" s="16"/>
      <c r="N333" s="15" t="s">
        <v>57</v>
      </c>
    </row>
    <row r="334" spans="1:14" x14ac:dyDescent="0.35">
      <c r="A334" s="32" t="str">
        <f>VLOOKUP(B334,'[1]All wards 2014'!$B$1:$C$65536,2,0)</f>
        <v>E05000302</v>
      </c>
      <c r="B334" s="32" t="s">
        <v>747</v>
      </c>
      <c r="C334" s="15" t="s">
        <v>748</v>
      </c>
      <c r="D334" s="16">
        <v>130</v>
      </c>
      <c r="E334" s="16">
        <v>125</v>
      </c>
      <c r="F334" s="16">
        <v>100</v>
      </c>
      <c r="G334" s="16">
        <v>55</v>
      </c>
      <c r="H334" s="16"/>
      <c r="I334" s="16">
        <v>355</v>
      </c>
      <c r="J334" s="16">
        <v>415</v>
      </c>
      <c r="K334" s="16"/>
      <c r="L334" s="16">
        <v>205</v>
      </c>
      <c r="M334" s="16"/>
      <c r="N334" s="15" t="s">
        <v>57</v>
      </c>
    </row>
    <row r="335" spans="1:14" x14ac:dyDescent="0.35">
      <c r="A335" s="32" t="str">
        <f>VLOOKUP(B335,'[1]All wards 2014'!$B$1:$C$65536,2,0)</f>
        <v>E05000303</v>
      </c>
      <c r="B335" s="32" t="s">
        <v>749</v>
      </c>
      <c r="C335" s="15" t="s">
        <v>750</v>
      </c>
      <c r="D335" s="16">
        <v>110</v>
      </c>
      <c r="E335" s="16">
        <v>130</v>
      </c>
      <c r="F335" s="16">
        <v>100</v>
      </c>
      <c r="G335" s="16">
        <v>60</v>
      </c>
      <c r="H335" s="16"/>
      <c r="I335" s="16">
        <v>335</v>
      </c>
      <c r="J335" s="16">
        <v>395</v>
      </c>
      <c r="K335" s="16"/>
      <c r="L335" s="16">
        <v>180</v>
      </c>
      <c r="M335" s="16"/>
      <c r="N335" s="15" t="s">
        <v>57</v>
      </c>
    </row>
    <row r="336" spans="1:14" x14ac:dyDescent="0.35">
      <c r="A336" s="32" t="str">
        <f>VLOOKUP(B336,'[1]All wards 2014'!$B$1:$C$65536,2,0)</f>
        <v>E05000304</v>
      </c>
      <c r="B336" s="32" t="s">
        <v>751</v>
      </c>
      <c r="C336" s="15" t="s">
        <v>752</v>
      </c>
      <c r="D336" s="16">
        <v>210</v>
      </c>
      <c r="E336" s="16">
        <v>195</v>
      </c>
      <c r="F336" s="16">
        <v>125</v>
      </c>
      <c r="G336" s="16">
        <v>90</v>
      </c>
      <c r="H336" s="16"/>
      <c r="I336" s="16">
        <v>530</v>
      </c>
      <c r="J336" s="16">
        <v>620</v>
      </c>
      <c r="K336" s="16"/>
      <c r="L336" s="16">
        <v>300</v>
      </c>
      <c r="M336" s="16"/>
      <c r="N336" s="15" t="s">
        <v>57</v>
      </c>
    </row>
    <row r="337" spans="1:14" x14ac:dyDescent="0.35">
      <c r="A337" s="32" t="str">
        <f>VLOOKUP(B337,'[1]All wards 2014'!$B$1:$C$65536,2,0)</f>
        <v>E05000305</v>
      </c>
      <c r="B337" s="32" t="s">
        <v>753</v>
      </c>
      <c r="C337" s="15" t="s">
        <v>754</v>
      </c>
      <c r="D337" s="16">
        <v>80</v>
      </c>
      <c r="E337" s="16">
        <v>100</v>
      </c>
      <c r="F337" s="16">
        <v>100</v>
      </c>
      <c r="G337" s="16">
        <v>55</v>
      </c>
      <c r="H337" s="16"/>
      <c r="I337" s="16">
        <v>280</v>
      </c>
      <c r="J337" s="16">
        <v>340</v>
      </c>
      <c r="K337" s="16"/>
      <c r="L337" s="16">
        <v>160</v>
      </c>
      <c r="M337" s="16"/>
      <c r="N337" s="15" t="s">
        <v>57</v>
      </c>
    </row>
    <row r="338" spans="1:14" x14ac:dyDescent="0.35">
      <c r="A338" s="32" t="str">
        <f>VLOOKUP(B338,'[1]All wards 2014'!$B$1:$C$65536,2,0)</f>
        <v>E05000306</v>
      </c>
      <c r="B338" s="32" t="s">
        <v>755</v>
      </c>
      <c r="C338" s="15" t="s">
        <v>756</v>
      </c>
      <c r="D338" s="16">
        <v>355</v>
      </c>
      <c r="E338" s="16">
        <v>290</v>
      </c>
      <c r="F338" s="16">
        <v>140</v>
      </c>
      <c r="G338" s="16">
        <v>60</v>
      </c>
      <c r="H338" s="16"/>
      <c r="I338" s="16">
        <v>785</v>
      </c>
      <c r="J338" s="16">
        <v>840</v>
      </c>
      <c r="K338" s="16"/>
      <c r="L338" s="16">
        <v>460</v>
      </c>
      <c r="M338" s="16"/>
      <c r="N338" s="15" t="s">
        <v>59</v>
      </c>
    </row>
    <row r="339" spans="1:14" x14ac:dyDescent="0.35">
      <c r="A339" s="32" t="str">
        <f>VLOOKUP(B339,'[1]All wards 2014'!$B$1:$C$65536,2,0)</f>
        <v>E05000307</v>
      </c>
      <c r="B339" s="32" t="s">
        <v>757</v>
      </c>
      <c r="C339" s="15" t="s">
        <v>758</v>
      </c>
      <c r="D339" s="16">
        <v>65</v>
      </c>
      <c r="E339" s="16">
        <v>80</v>
      </c>
      <c r="F339" s="16">
        <v>50</v>
      </c>
      <c r="G339" s="16">
        <v>20</v>
      </c>
      <c r="H339" s="16"/>
      <c r="I339" s="16">
        <v>190</v>
      </c>
      <c r="J339" s="16">
        <v>210</v>
      </c>
      <c r="K339" s="16"/>
      <c r="L339" s="16">
        <v>120</v>
      </c>
      <c r="M339" s="16"/>
      <c r="N339" s="15" t="s">
        <v>59</v>
      </c>
    </row>
    <row r="340" spans="1:14" x14ac:dyDescent="0.35">
      <c r="A340" s="32" t="str">
        <f>VLOOKUP(B340,'[1]All wards 2014'!$B$1:$C$65536,2,0)</f>
        <v>E05000308</v>
      </c>
      <c r="B340" s="32" t="s">
        <v>759</v>
      </c>
      <c r="C340" s="15" t="s">
        <v>760</v>
      </c>
      <c r="D340" s="16">
        <v>175</v>
      </c>
      <c r="E340" s="16">
        <v>165</v>
      </c>
      <c r="F340" s="16">
        <v>135</v>
      </c>
      <c r="G340" s="16">
        <v>60</v>
      </c>
      <c r="H340" s="16"/>
      <c r="I340" s="16">
        <v>470</v>
      </c>
      <c r="J340" s="16">
        <v>525</v>
      </c>
      <c r="K340" s="16"/>
      <c r="L340" s="16">
        <v>270</v>
      </c>
      <c r="M340" s="16"/>
      <c r="N340" s="15" t="s">
        <v>59</v>
      </c>
    </row>
    <row r="341" spans="1:14" x14ac:dyDescent="0.35">
      <c r="A341" s="32" t="str">
        <f>VLOOKUP(B341,'[1]All wards 2014'!$B$1:$C$65536,2,0)</f>
        <v>E05000309</v>
      </c>
      <c r="B341" s="32" t="s">
        <v>761</v>
      </c>
      <c r="C341" s="15" t="s">
        <v>762</v>
      </c>
      <c r="D341" s="16">
        <v>55</v>
      </c>
      <c r="E341" s="16">
        <v>55</v>
      </c>
      <c r="F341" s="16">
        <v>30</v>
      </c>
      <c r="G341" s="16">
        <v>30</v>
      </c>
      <c r="H341" s="16"/>
      <c r="I341" s="16">
        <v>140</v>
      </c>
      <c r="J341" s="16">
        <v>170</v>
      </c>
      <c r="K341" s="16"/>
      <c r="L341" s="16">
        <v>95</v>
      </c>
      <c r="M341" s="16"/>
      <c r="N341" s="15" t="s">
        <v>59</v>
      </c>
    </row>
    <row r="342" spans="1:14" x14ac:dyDescent="0.35">
      <c r="A342" s="32" t="str">
        <f>VLOOKUP(B342,'[1]All wards 2014'!$B$1:$C$65536,2,0)</f>
        <v>E05000310</v>
      </c>
      <c r="B342" s="32" t="s">
        <v>763</v>
      </c>
      <c r="C342" s="15" t="s">
        <v>764</v>
      </c>
      <c r="D342" s="16">
        <v>405</v>
      </c>
      <c r="E342" s="16">
        <v>370</v>
      </c>
      <c r="F342" s="16">
        <v>265</v>
      </c>
      <c r="G342" s="16">
        <v>125</v>
      </c>
      <c r="H342" s="16"/>
      <c r="I342" s="16">
        <v>1040</v>
      </c>
      <c r="J342" s="16">
        <v>1165</v>
      </c>
      <c r="K342" s="16"/>
      <c r="L342" s="16">
        <v>585</v>
      </c>
      <c r="M342" s="16"/>
      <c r="N342" s="15" t="s">
        <v>59</v>
      </c>
    </row>
    <row r="343" spans="1:14" x14ac:dyDescent="0.35">
      <c r="A343" s="32" t="str">
        <f>VLOOKUP(B343,'[1]All wards 2014'!$B$1:$C$65536,2,0)</f>
        <v>E05000311</v>
      </c>
      <c r="B343" s="32" t="s">
        <v>765</v>
      </c>
      <c r="C343" s="15" t="s">
        <v>766</v>
      </c>
      <c r="D343" s="16">
        <v>80</v>
      </c>
      <c r="E343" s="16">
        <v>60</v>
      </c>
      <c r="F343" s="16">
        <v>45</v>
      </c>
      <c r="G343" s="16">
        <v>25</v>
      </c>
      <c r="H343" s="16"/>
      <c r="I343" s="16">
        <v>185</v>
      </c>
      <c r="J343" s="16">
        <v>210</v>
      </c>
      <c r="K343" s="16"/>
      <c r="L343" s="16">
        <v>120</v>
      </c>
      <c r="M343" s="16"/>
      <c r="N343" s="15" t="s">
        <v>59</v>
      </c>
    </row>
    <row r="344" spans="1:14" x14ac:dyDescent="0.35">
      <c r="A344" s="32" t="str">
        <f>VLOOKUP(B344,'[1]All wards 2014'!$B$1:$C$65536,2,0)</f>
        <v>E05000312</v>
      </c>
      <c r="B344" s="32" t="s">
        <v>767</v>
      </c>
      <c r="C344" s="15" t="s">
        <v>768</v>
      </c>
      <c r="D344" s="16">
        <v>140</v>
      </c>
      <c r="E344" s="16">
        <v>135</v>
      </c>
      <c r="F344" s="16">
        <v>100</v>
      </c>
      <c r="G344" s="16">
        <v>40</v>
      </c>
      <c r="H344" s="16"/>
      <c r="I344" s="16">
        <v>370</v>
      </c>
      <c r="J344" s="16">
        <v>410</v>
      </c>
      <c r="K344" s="16"/>
      <c r="L344" s="16">
        <v>235</v>
      </c>
      <c r="M344" s="16"/>
      <c r="N344" s="15" t="s">
        <v>59</v>
      </c>
    </row>
    <row r="345" spans="1:14" x14ac:dyDescent="0.35">
      <c r="A345" s="32" t="str">
        <f>VLOOKUP(B345,'[1]All wards 2014'!$B$1:$C$65536,2,0)</f>
        <v>E05000313</v>
      </c>
      <c r="B345" s="32" t="s">
        <v>769</v>
      </c>
      <c r="C345" s="15" t="s">
        <v>770</v>
      </c>
      <c r="D345" s="16">
        <v>270</v>
      </c>
      <c r="E345" s="16">
        <v>255</v>
      </c>
      <c r="F345" s="16">
        <v>185</v>
      </c>
      <c r="G345" s="16">
        <v>100</v>
      </c>
      <c r="H345" s="16"/>
      <c r="I345" s="16">
        <v>715</v>
      </c>
      <c r="J345" s="16">
        <v>815</v>
      </c>
      <c r="K345" s="16"/>
      <c r="L345" s="16">
        <v>420</v>
      </c>
      <c r="M345" s="16"/>
      <c r="N345" s="15" t="s">
        <v>59</v>
      </c>
    </row>
    <row r="346" spans="1:14" x14ac:dyDescent="0.35">
      <c r="A346" s="32" t="str">
        <f>VLOOKUP(B346,'[1]All wards 2014'!$B$1:$C$65536,2,0)</f>
        <v>E05000314</v>
      </c>
      <c r="B346" s="32" t="s">
        <v>771</v>
      </c>
      <c r="C346" s="15" t="s">
        <v>772</v>
      </c>
      <c r="D346" s="16">
        <v>325</v>
      </c>
      <c r="E346" s="16">
        <v>340</v>
      </c>
      <c r="F346" s="16">
        <v>210</v>
      </c>
      <c r="G346" s="16">
        <v>115</v>
      </c>
      <c r="H346" s="16"/>
      <c r="I346" s="16">
        <v>875</v>
      </c>
      <c r="J346" s="16">
        <v>990</v>
      </c>
      <c r="K346" s="16"/>
      <c r="L346" s="16">
        <v>480</v>
      </c>
      <c r="M346" s="16"/>
      <c r="N346" s="15" t="s">
        <v>59</v>
      </c>
    </row>
    <row r="347" spans="1:14" x14ac:dyDescent="0.35">
      <c r="A347" s="32" t="str">
        <f>VLOOKUP(B347,'[1]All wards 2014'!$B$1:$C$65536,2,0)</f>
        <v>E05000315</v>
      </c>
      <c r="B347" s="32" t="s">
        <v>773</v>
      </c>
      <c r="C347" s="15" t="s">
        <v>774</v>
      </c>
      <c r="D347" s="16">
        <v>75</v>
      </c>
      <c r="E347" s="16">
        <v>75</v>
      </c>
      <c r="F347" s="16">
        <v>65</v>
      </c>
      <c r="G347" s="16">
        <v>45</v>
      </c>
      <c r="H347" s="16"/>
      <c r="I347" s="16">
        <v>220</v>
      </c>
      <c r="J347" s="16">
        <v>260</v>
      </c>
      <c r="K347" s="16"/>
      <c r="L347" s="16">
        <v>140</v>
      </c>
      <c r="M347" s="16"/>
      <c r="N347" s="15" t="s">
        <v>59</v>
      </c>
    </row>
    <row r="348" spans="1:14" x14ac:dyDescent="0.35">
      <c r="A348" s="32" t="str">
        <f>VLOOKUP(B348,'[1]All wards 2014'!$B$1:$C$65536,2,0)</f>
        <v>E05000316</v>
      </c>
      <c r="B348" s="32" t="s">
        <v>775</v>
      </c>
      <c r="C348" s="15" t="s">
        <v>776</v>
      </c>
      <c r="D348" s="16">
        <v>180</v>
      </c>
      <c r="E348" s="16">
        <v>155</v>
      </c>
      <c r="F348" s="16">
        <v>130</v>
      </c>
      <c r="G348" s="16">
        <v>60</v>
      </c>
      <c r="H348" s="16"/>
      <c r="I348" s="16">
        <v>470</v>
      </c>
      <c r="J348" s="16">
        <v>530</v>
      </c>
      <c r="K348" s="16"/>
      <c r="L348" s="16">
        <v>295</v>
      </c>
      <c r="M348" s="16"/>
      <c r="N348" s="15" t="s">
        <v>59</v>
      </c>
    </row>
    <row r="349" spans="1:14" x14ac:dyDescent="0.35">
      <c r="A349" s="32" t="str">
        <f>VLOOKUP(B349,'[1]All wards 2014'!$B$1:$C$65536,2,0)</f>
        <v>E05000317</v>
      </c>
      <c r="B349" s="32" t="s">
        <v>777</v>
      </c>
      <c r="C349" s="15" t="s">
        <v>778</v>
      </c>
      <c r="D349" s="16">
        <v>105</v>
      </c>
      <c r="E349" s="16">
        <v>95</v>
      </c>
      <c r="F349" s="16">
        <v>75</v>
      </c>
      <c r="G349" s="16">
        <v>25</v>
      </c>
      <c r="H349" s="16"/>
      <c r="I349" s="16">
        <v>265</v>
      </c>
      <c r="J349" s="16">
        <v>295</v>
      </c>
      <c r="K349" s="16"/>
      <c r="L349" s="16">
        <v>165</v>
      </c>
      <c r="M349" s="16"/>
      <c r="N349" s="15" t="s">
        <v>59</v>
      </c>
    </row>
    <row r="350" spans="1:14" x14ac:dyDescent="0.35">
      <c r="A350" s="32" t="str">
        <f>VLOOKUP(B350,'[1]All wards 2014'!$B$1:$C$65536,2,0)</f>
        <v>E05000318</v>
      </c>
      <c r="B350" s="32" t="s">
        <v>779</v>
      </c>
      <c r="C350" s="15" t="s">
        <v>780</v>
      </c>
      <c r="D350" s="16">
        <v>210</v>
      </c>
      <c r="E350" s="16">
        <v>170</v>
      </c>
      <c r="F350" s="16">
        <v>100</v>
      </c>
      <c r="G350" s="16">
        <v>45</v>
      </c>
      <c r="H350" s="16"/>
      <c r="I350" s="16">
        <v>480</v>
      </c>
      <c r="J350" s="16">
        <v>525</v>
      </c>
      <c r="K350" s="16"/>
      <c r="L350" s="16">
        <v>290</v>
      </c>
      <c r="M350" s="16"/>
      <c r="N350" s="15" t="s">
        <v>59</v>
      </c>
    </row>
    <row r="351" spans="1:14" x14ac:dyDescent="0.35">
      <c r="A351" s="32" t="str">
        <f>VLOOKUP(B351,'[1]All wards 2014'!$B$1:$C$65536,2,0)</f>
        <v>E05000319</v>
      </c>
      <c r="B351" s="32" t="s">
        <v>781</v>
      </c>
      <c r="C351" s="15" t="s">
        <v>782</v>
      </c>
      <c r="D351" s="16">
        <v>295</v>
      </c>
      <c r="E351" s="16">
        <v>215</v>
      </c>
      <c r="F351" s="16">
        <v>115</v>
      </c>
      <c r="G351" s="16">
        <v>60</v>
      </c>
      <c r="H351" s="16"/>
      <c r="I351" s="16">
        <v>625</v>
      </c>
      <c r="J351" s="16">
        <v>690</v>
      </c>
      <c r="K351" s="16"/>
      <c r="L351" s="16">
        <v>405</v>
      </c>
      <c r="M351" s="16"/>
      <c r="N351" s="15" t="s">
        <v>59</v>
      </c>
    </row>
    <row r="352" spans="1:14" x14ac:dyDescent="0.35">
      <c r="A352" s="32" t="str">
        <f>VLOOKUP(B352,'[1]All wards 2014'!$B$1:$C$65536,2,0)</f>
        <v>E05000320</v>
      </c>
      <c r="B352" s="32" t="s">
        <v>783</v>
      </c>
      <c r="C352" s="15" t="s">
        <v>784</v>
      </c>
      <c r="D352" s="16">
        <v>105</v>
      </c>
      <c r="E352" s="16">
        <v>105</v>
      </c>
      <c r="F352" s="16">
        <v>75</v>
      </c>
      <c r="G352" s="16">
        <v>40</v>
      </c>
      <c r="H352" s="16"/>
      <c r="I352" s="16">
        <v>285</v>
      </c>
      <c r="J352" s="16">
        <v>330</v>
      </c>
      <c r="K352" s="16"/>
      <c r="L352" s="16">
        <v>200</v>
      </c>
      <c r="M352" s="16"/>
      <c r="N352" s="15" t="s">
        <v>59</v>
      </c>
    </row>
    <row r="353" spans="1:14" x14ac:dyDescent="0.35">
      <c r="A353" s="32" t="str">
        <f>VLOOKUP(B353,'[1]All wards 2014'!$B$1:$C$65536,2,0)</f>
        <v>E05000321</v>
      </c>
      <c r="B353" s="32" t="s">
        <v>785</v>
      </c>
      <c r="C353" s="15" t="s">
        <v>786</v>
      </c>
      <c r="D353" s="16">
        <v>245</v>
      </c>
      <c r="E353" s="16">
        <v>240</v>
      </c>
      <c r="F353" s="16">
        <v>165</v>
      </c>
      <c r="G353" s="16">
        <v>70</v>
      </c>
      <c r="H353" s="16"/>
      <c r="I353" s="16">
        <v>650</v>
      </c>
      <c r="J353" s="16">
        <v>720</v>
      </c>
      <c r="K353" s="16"/>
      <c r="L353" s="16">
        <v>375</v>
      </c>
      <c r="M353" s="16"/>
      <c r="N353" s="15" t="s">
        <v>59</v>
      </c>
    </row>
    <row r="354" spans="1:14" x14ac:dyDescent="0.35">
      <c r="A354" s="32" t="str">
        <f>VLOOKUP(B354,'[1]All wards 2014'!$B$1:$C$65536,2,0)</f>
        <v>E05000322</v>
      </c>
      <c r="B354" s="32" t="s">
        <v>787</v>
      </c>
      <c r="C354" s="15" t="s">
        <v>788</v>
      </c>
      <c r="D354" s="16">
        <v>140</v>
      </c>
      <c r="E354" s="16">
        <v>125</v>
      </c>
      <c r="F354" s="16">
        <v>60</v>
      </c>
      <c r="G354" s="16">
        <v>20</v>
      </c>
      <c r="H354" s="16"/>
      <c r="I354" s="16">
        <v>320</v>
      </c>
      <c r="J354" s="16">
        <v>340</v>
      </c>
      <c r="K354" s="16"/>
      <c r="L354" s="16">
        <v>195</v>
      </c>
      <c r="M354" s="16"/>
      <c r="N354" s="15" t="s">
        <v>59</v>
      </c>
    </row>
    <row r="355" spans="1:14" x14ac:dyDescent="0.35">
      <c r="A355" s="32" t="str">
        <f>VLOOKUP(B355,'[1]All wards 2014'!$B$1:$C$65536,2,0)</f>
        <v>E05000323</v>
      </c>
      <c r="B355" s="32" t="s">
        <v>789</v>
      </c>
      <c r="C355" s="15" t="s">
        <v>790</v>
      </c>
      <c r="D355" s="16">
        <v>30</v>
      </c>
      <c r="E355" s="16">
        <v>35</v>
      </c>
      <c r="F355" s="16">
        <v>25</v>
      </c>
      <c r="G355" s="16">
        <v>15</v>
      </c>
      <c r="H355" s="16"/>
      <c r="I355" s="16">
        <v>85</v>
      </c>
      <c r="J355" s="16">
        <v>100</v>
      </c>
      <c r="K355" s="16"/>
      <c r="L355" s="16">
        <v>70</v>
      </c>
      <c r="M355" s="16"/>
      <c r="N355" s="15" t="s">
        <v>59</v>
      </c>
    </row>
    <row r="356" spans="1:14" x14ac:dyDescent="0.35">
      <c r="A356" s="32" t="str">
        <f>VLOOKUP(B356,'[1]All wards 2014'!$B$1:$C$65536,2,0)</f>
        <v>E05000324</v>
      </c>
      <c r="B356" s="32" t="s">
        <v>791</v>
      </c>
      <c r="C356" s="15" t="s">
        <v>323</v>
      </c>
      <c r="D356" s="16">
        <v>255</v>
      </c>
      <c r="E356" s="16">
        <v>280</v>
      </c>
      <c r="F356" s="16">
        <v>185</v>
      </c>
      <c r="G356" s="16">
        <v>95</v>
      </c>
      <c r="H356" s="16"/>
      <c r="I356" s="16">
        <v>720</v>
      </c>
      <c r="J356" s="16">
        <v>815</v>
      </c>
      <c r="K356" s="16"/>
      <c r="L356" s="16">
        <v>390</v>
      </c>
      <c r="M356" s="16"/>
      <c r="N356" s="15" t="s">
        <v>61</v>
      </c>
    </row>
    <row r="357" spans="1:14" x14ac:dyDescent="0.35">
      <c r="A357" s="32" t="str">
        <f>VLOOKUP(B357,'[1]All wards 2014'!$B$1:$C$65536,2,0)</f>
        <v>E05000325</v>
      </c>
      <c r="B357" s="32" t="s">
        <v>792</v>
      </c>
      <c r="C357" s="15" t="s">
        <v>793</v>
      </c>
      <c r="D357" s="16">
        <v>325</v>
      </c>
      <c r="E357" s="16">
        <v>315</v>
      </c>
      <c r="F357" s="16">
        <v>235</v>
      </c>
      <c r="G357" s="16">
        <v>115</v>
      </c>
      <c r="H357" s="16"/>
      <c r="I357" s="16">
        <v>880</v>
      </c>
      <c r="J357" s="16">
        <v>990</v>
      </c>
      <c r="K357" s="16"/>
      <c r="L357" s="16">
        <v>500</v>
      </c>
      <c r="M357" s="16"/>
      <c r="N357" s="15" t="s">
        <v>61</v>
      </c>
    </row>
    <row r="358" spans="1:14" x14ac:dyDescent="0.35">
      <c r="A358" s="32" t="str">
        <f>VLOOKUP(B358,'[1]All wards 2014'!$B$1:$C$65536,2,0)</f>
        <v>E05000326</v>
      </c>
      <c r="B358" s="32" t="s">
        <v>794</v>
      </c>
      <c r="C358" s="15" t="s">
        <v>795</v>
      </c>
      <c r="D358" s="16">
        <v>180</v>
      </c>
      <c r="E358" s="16">
        <v>175</v>
      </c>
      <c r="F358" s="16">
        <v>110</v>
      </c>
      <c r="G358" s="16">
        <v>40</v>
      </c>
      <c r="H358" s="16"/>
      <c r="I358" s="16">
        <v>465</v>
      </c>
      <c r="J358" s="16">
        <v>505</v>
      </c>
      <c r="K358" s="16"/>
      <c r="L358" s="16">
        <v>275</v>
      </c>
      <c r="M358" s="16"/>
      <c r="N358" s="15" t="s">
        <v>61</v>
      </c>
    </row>
    <row r="359" spans="1:14" x14ac:dyDescent="0.35">
      <c r="A359" s="32" t="str">
        <f>VLOOKUP(B359,'[1]All wards 2014'!$B$1:$C$65536,2,0)</f>
        <v>E05000327</v>
      </c>
      <c r="B359" s="32" t="s">
        <v>796</v>
      </c>
      <c r="C359" s="15" t="s">
        <v>797</v>
      </c>
      <c r="D359" s="16">
        <v>65</v>
      </c>
      <c r="E359" s="16">
        <v>75</v>
      </c>
      <c r="F359" s="16">
        <v>60</v>
      </c>
      <c r="G359" s="16">
        <v>25</v>
      </c>
      <c r="H359" s="16"/>
      <c r="I359" s="16">
        <v>205</v>
      </c>
      <c r="J359" s="16">
        <v>225</v>
      </c>
      <c r="K359" s="16"/>
      <c r="L359" s="16">
        <v>120</v>
      </c>
      <c r="M359" s="16"/>
      <c r="N359" s="15" t="s">
        <v>61</v>
      </c>
    </row>
    <row r="360" spans="1:14" x14ac:dyDescent="0.35">
      <c r="A360" s="32" t="str">
        <f>VLOOKUP(B360,'[1]All wards 2014'!$B$1:$C$65536,2,0)</f>
        <v>E05000328</v>
      </c>
      <c r="B360" s="32" t="s">
        <v>798</v>
      </c>
      <c r="C360" s="15" t="s">
        <v>799</v>
      </c>
      <c r="D360" s="16">
        <v>195</v>
      </c>
      <c r="E360" s="16">
        <v>170</v>
      </c>
      <c r="F360" s="16">
        <v>110</v>
      </c>
      <c r="G360" s="16">
        <v>50</v>
      </c>
      <c r="H360" s="16"/>
      <c r="I360" s="16">
        <v>475</v>
      </c>
      <c r="J360" s="16">
        <v>530</v>
      </c>
      <c r="K360" s="16"/>
      <c r="L360" s="16">
        <v>275</v>
      </c>
      <c r="M360" s="16"/>
      <c r="N360" s="15" t="s">
        <v>61</v>
      </c>
    </row>
    <row r="361" spans="1:14" x14ac:dyDescent="0.35">
      <c r="A361" s="32" t="str">
        <f>VLOOKUP(B361,'[1]All wards 2014'!$B$1:$C$65536,2,0)</f>
        <v>E05000329</v>
      </c>
      <c r="B361" s="32" t="s">
        <v>800</v>
      </c>
      <c r="C361" s="15" t="s">
        <v>801</v>
      </c>
      <c r="D361" s="16">
        <v>60</v>
      </c>
      <c r="E361" s="16">
        <v>60</v>
      </c>
      <c r="F361" s="16">
        <v>60</v>
      </c>
      <c r="G361" s="16">
        <v>30</v>
      </c>
      <c r="H361" s="16"/>
      <c r="I361" s="16">
        <v>190</v>
      </c>
      <c r="J361" s="16">
        <v>215</v>
      </c>
      <c r="K361" s="16"/>
      <c r="L361" s="16">
        <v>110</v>
      </c>
      <c r="M361" s="16"/>
      <c r="N361" s="15" t="s">
        <v>61</v>
      </c>
    </row>
    <row r="362" spans="1:14" x14ac:dyDescent="0.35">
      <c r="A362" s="32" t="str">
        <f>VLOOKUP(B362,'[1]All wards 2014'!$B$1:$C$65536,2,0)</f>
        <v>E05000330</v>
      </c>
      <c r="B362" s="32" t="s">
        <v>802</v>
      </c>
      <c r="C362" s="15" t="s">
        <v>803</v>
      </c>
      <c r="D362" s="16">
        <v>80</v>
      </c>
      <c r="E362" s="16">
        <v>80</v>
      </c>
      <c r="F362" s="16">
        <v>70</v>
      </c>
      <c r="G362" s="16">
        <v>25</v>
      </c>
      <c r="H362" s="16"/>
      <c r="I362" s="16">
        <v>225</v>
      </c>
      <c r="J362" s="16">
        <v>255</v>
      </c>
      <c r="K362" s="16"/>
      <c r="L362" s="16">
        <v>140</v>
      </c>
      <c r="M362" s="16"/>
      <c r="N362" s="15" t="s">
        <v>61</v>
      </c>
    </row>
    <row r="363" spans="1:14" x14ac:dyDescent="0.35">
      <c r="A363" s="32" t="str">
        <f>VLOOKUP(B363,'[1]All wards 2014'!$B$1:$C$65536,2,0)</f>
        <v>E05000331</v>
      </c>
      <c r="B363" s="32" t="s">
        <v>804</v>
      </c>
      <c r="C363" s="15" t="s">
        <v>805</v>
      </c>
      <c r="D363" s="16">
        <v>255</v>
      </c>
      <c r="E363" s="16">
        <v>200</v>
      </c>
      <c r="F363" s="16">
        <v>110</v>
      </c>
      <c r="G363" s="16">
        <v>40</v>
      </c>
      <c r="H363" s="16"/>
      <c r="I363" s="16">
        <v>565</v>
      </c>
      <c r="J363" s="16">
        <v>605</v>
      </c>
      <c r="K363" s="16"/>
      <c r="L363" s="16">
        <v>320</v>
      </c>
      <c r="M363" s="16"/>
      <c r="N363" s="15" t="s">
        <v>61</v>
      </c>
    </row>
    <row r="364" spans="1:14" x14ac:dyDescent="0.35">
      <c r="A364" s="32" t="str">
        <f>VLOOKUP(B364,'[1]All wards 2014'!$B$1:$C$65536,2,0)</f>
        <v>E05000332</v>
      </c>
      <c r="B364" s="32" t="s">
        <v>806</v>
      </c>
      <c r="C364" s="15" t="s">
        <v>807</v>
      </c>
      <c r="D364" s="16">
        <v>165</v>
      </c>
      <c r="E364" s="16">
        <v>165</v>
      </c>
      <c r="F364" s="16">
        <v>130</v>
      </c>
      <c r="G364" s="16">
        <v>60</v>
      </c>
      <c r="H364" s="16"/>
      <c r="I364" s="16">
        <v>455</v>
      </c>
      <c r="J364" s="16">
        <v>515</v>
      </c>
      <c r="K364" s="16"/>
      <c r="L364" s="16">
        <v>260</v>
      </c>
      <c r="M364" s="16"/>
      <c r="N364" s="15" t="s">
        <v>61</v>
      </c>
    </row>
    <row r="365" spans="1:14" x14ac:dyDescent="0.35">
      <c r="A365" s="32" t="str">
        <f>VLOOKUP(B365,'[1]All wards 2014'!$B$1:$C$65536,2,0)</f>
        <v>E05000333</v>
      </c>
      <c r="B365" s="32" t="s">
        <v>808</v>
      </c>
      <c r="C365" s="15" t="s">
        <v>809</v>
      </c>
      <c r="D365" s="16">
        <v>45</v>
      </c>
      <c r="E365" s="16">
        <v>40</v>
      </c>
      <c r="F365" s="16">
        <v>30</v>
      </c>
      <c r="G365" s="16">
        <v>15</v>
      </c>
      <c r="H365" s="16"/>
      <c r="I365" s="16">
        <v>115</v>
      </c>
      <c r="J365" s="16">
        <v>125</v>
      </c>
      <c r="K365" s="16"/>
      <c r="L365" s="16">
        <v>60</v>
      </c>
      <c r="M365" s="16"/>
      <c r="N365" s="15" t="s">
        <v>61</v>
      </c>
    </row>
    <row r="366" spans="1:14" x14ac:dyDescent="0.35">
      <c r="A366" s="32" t="str">
        <f>VLOOKUP(B366,'[1]All wards 2014'!$B$1:$C$65536,2,0)</f>
        <v>E05000334</v>
      </c>
      <c r="B366" s="32" t="s">
        <v>810</v>
      </c>
      <c r="C366" s="15" t="s">
        <v>811</v>
      </c>
      <c r="D366" s="16">
        <v>105</v>
      </c>
      <c r="E366" s="16">
        <v>95</v>
      </c>
      <c r="F366" s="16">
        <v>50</v>
      </c>
      <c r="G366" s="16">
        <v>15</v>
      </c>
      <c r="H366" s="16"/>
      <c r="I366" s="16">
        <v>255</v>
      </c>
      <c r="J366" s="16">
        <v>265</v>
      </c>
      <c r="K366" s="16"/>
      <c r="L366" s="16">
        <v>145</v>
      </c>
      <c r="M366" s="16"/>
      <c r="N366" s="15" t="s">
        <v>61</v>
      </c>
    </row>
    <row r="367" spans="1:14" x14ac:dyDescent="0.35">
      <c r="A367" s="32" t="str">
        <f>VLOOKUP(B367,'[1]All wards 2014'!$B$1:$C$65536,2,0)</f>
        <v>E05000335</v>
      </c>
      <c r="B367" s="32" t="s">
        <v>812</v>
      </c>
      <c r="C367" s="15" t="s">
        <v>813</v>
      </c>
      <c r="D367" s="16">
        <v>45</v>
      </c>
      <c r="E367" s="16">
        <v>55</v>
      </c>
      <c r="F367" s="16">
        <v>25</v>
      </c>
      <c r="G367" s="16">
        <v>20</v>
      </c>
      <c r="H367" s="16"/>
      <c r="I367" s="16">
        <v>120</v>
      </c>
      <c r="J367" s="16">
        <v>140</v>
      </c>
      <c r="K367" s="16"/>
      <c r="L367" s="16">
        <v>80</v>
      </c>
      <c r="M367" s="16"/>
      <c r="N367" s="15" t="s">
        <v>61</v>
      </c>
    </row>
    <row r="368" spans="1:14" x14ac:dyDescent="0.35">
      <c r="A368" s="32" t="str">
        <f>VLOOKUP(B368,'[1]All wards 2014'!$B$1:$C$65536,2,0)</f>
        <v>E05000336</v>
      </c>
      <c r="B368" s="32" t="s">
        <v>814</v>
      </c>
      <c r="C368" s="15" t="s">
        <v>815</v>
      </c>
      <c r="D368" s="16">
        <v>95</v>
      </c>
      <c r="E368" s="16">
        <v>80</v>
      </c>
      <c r="F368" s="16">
        <v>85</v>
      </c>
      <c r="G368" s="16">
        <v>40</v>
      </c>
      <c r="H368" s="16"/>
      <c r="I368" s="16">
        <v>260</v>
      </c>
      <c r="J368" s="16">
        <v>300</v>
      </c>
      <c r="K368" s="16"/>
      <c r="L368" s="16">
        <v>185</v>
      </c>
      <c r="M368" s="16"/>
      <c r="N368" s="15" t="s">
        <v>61</v>
      </c>
    </row>
    <row r="369" spans="1:14" x14ac:dyDescent="0.35">
      <c r="A369" s="32" t="str">
        <f>VLOOKUP(B369,'[1]All wards 2014'!$B$1:$C$65536,2,0)</f>
        <v>E05000337</v>
      </c>
      <c r="B369" s="32" t="s">
        <v>816</v>
      </c>
      <c r="C369" s="15" t="s">
        <v>817</v>
      </c>
      <c r="D369" s="16">
        <v>295</v>
      </c>
      <c r="E369" s="16">
        <v>300</v>
      </c>
      <c r="F369" s="16">
        <v>210</v>
      </c>
      <c r="G369" s="16">
        <v>105</v>
      </c>
      <c r="H369" s="16"/>
      <c r="I369" s="16">
        <v>800</v>
      </c>
      <c r="J369" s="16">
        <v>910</v>
      </c>
      <c r="K369" s="16"/>
      <c r="L369" s="16">
        <v>425</v>
      </c>
      <c r="M369" s="16"/>
      <c r="N369" s="15" t="s">
        <v>61</v>
      </c>
    </row>
    <row r="370" spans="1:14" x14ac:dyDescent="0.35">
      <c r="A370" s="32" t="str">
        <f>VLOOKUP(B370,'[1]All wards 2014'!$B$1:$C$65536,2,0)</f>
        <v>E05000338</v>
      </c>
      <c r="B370" s="32" t="s">
        <v>818</v>
      </c>
      <c r="C370" s="15" t="s">
        <v>819</v>
      </c>
      <c r="D370" s="16">
        <v>125</v>
      </c>
      <c r="E370" s="16">
        <v>110</v>
      </c>
      <c r="F370" s="16">
        <v>90</v>
      </c>
      <c r="G370" s="16">
        <v>40</v>
      </c>
      <c r="H370" s="16"/>
      <c r="I370" s="16">
        <v>330</v>
      </c>
      <c r="J370" s="16">
        <v>370</v>
      </c>
      <c r="K370" s="16"/>
      <c r="L370" s="16">
        <v>205</v>
      </c>
      <c r="M370" s="16"/>
      <c r="N370" s="15" t="s">
        <v>61</v>
      </c>
    </row>
    <row r="371" spans="1:14" x14ac:dyDescent="0.35">
      <c r="A371" s="32" t="str">
        <f>VLOOKUP(B371,'[1]All wards 2014'!$B$1:$C$65536,2,0)</f>
        <v>E05000339</v>
      </c>
      <c r="B371" s="32" t="s">
        <v>820</v>
      </c>
      <c r="C371" s="15" t="s">
        <v>821</v>
      </c>
      <c r="D371" s="16">
        <v>310</v>
      </c>
      <c r="E371" s="16">
        <v>340</v>
      </c>
      <c r="F371" s="16">
        <v>265</v>
      </c>
      <c r="G371" s="16">
        <v>105</v>
      </c>
      <c r="H371" s="16"/>
      <c r="I371" s="16">
        <v>920</v>
      </c>
      <c r="J371" s="16">
        <v>1025</v>
      </c>
      <c r="K371" s="16"/>
      <c r="L371" s="16">
        <v>495</v>
      </c>
      <c r="M371" s="16"/>
      <c r="N371" s="15" t="s">
        <v>61</v>
      </c>
    </row>
    <row r="372" spans="1:14" x14ac:dyDescent="0.35">
      <c r="A372" s="32" t="str">
        <f>VLOOKUP(B372,'[1]All wards 2014'!$B$1:$C$65536,2,0)</f>
        <v>E05000340</v>
      </c>
      <c r="B372" s="32" t="s">
        <v>822</v>
      </c>
      <c r="C372" s="15" t="s">
        <v>823</v>
      </c>
      <c r="D372" s="16">
        <v>140</v>
      </c>
      <c r="E372" s="16">
        <v>95</v>
      </c>
      <c r="F372" s="16">
        <v>55</v>
      </c>
      <c r="G372" s="16">
        <v>35</v>
      </c>
      <c r="H372" s="16"/>
      <c r="I372" s="16">
        <v>290</v>
      </c>
      <c r="J372" s="16">
        <v>320</v>
      </c>
      <c r="K372" s="16"/>
      <c r="L372" s="16">
        <v>175</v>
      </c>
      <c r="M372" s="16"/>
      <c r="N372" s="15" t="s">
        <v>61</v>
      </c>
    </row>
    <row r="373" spans="1:14" x14ac:dyDescent="0.35">
      <c r="A373" s="32" t="str">
        <f>VLOOKUP(B373,'[1]All wards 2014'!$B$1:$C$65536,2,0)</f>
        <v>E05000341</v>
      </c>
      <c r="B373" s="32" t="s">
        <v>824</v>
      </c>
      <c r="C373" s="15" t="s">
        <v>825</v>
      </c>
      <c r="D373" s="16">
        <v>185</v>
      </c>
      <c r="E373" s="16">
        <v>150</v>
      </c>
      <c r="F373" s="16">
        <v>85</v>
      </c>
      <c r="G373" s="16">
        <v>35</v>
      </c>
      <c r="H373" s="16"/>
      <c r="I373" s="16">
        <v>420</v>
      </c>
      <c r="J373" s="16">
        <v>450</v>
      </c>
      <c r="K373" s="16"/>
      <c r="L373" s="16">
        <v>255</v>
      </c>
      <c r="M373" s="16"/>
      <c r="N373" s="15" t="s">
        <v>61</v>
      </c>
    </row>
    <row r="374" spans="1:14" x14ac:dyDescent="0.35">
      <c r="A374" s="32" t="str">
        <f>VLOOKUP(B374,'[1]All wards 2014'!$B$1:$C$65536,2,0)</f>
        <v>E05000342</v>
      </c>
      <c r="B374" s="32" t="s">
        <v>826</v>
      </c>
      <c r="C374" s="15" t="s">
        <v>827</v>
      </c>
      <c r="D374" s="16">
        <v>345</v>
      </c>
      <c r="E374" s="16">
        <v>360</v>
      </c>
      <c r="F374" s="16">
        <v>245</v>
      </c>
      <c r="G374" s="16">
        <v>110</v>
      </c>
      <c r="H374" s="16"/>
      <c r="I374" s="16">
        <v>950</v>
      </c>
      <c r="J374" s="16">
        <v>1065</v>
      </c>
      <c r="K374" s="16"/>
      <c r="L374" s="16">
        <v>515</v>
      </c>
      <c r="M374" s="16"/>
      <c r="N374" s="15" t="s">
        <v>61</v>
      </c>
    </row>
    <row r="375" spans="1:14" x14ac:dyDescent="0.35">
      <c r="A375" s="32" t="str">
        <f>VLOOKUP(B375,'[1]All wards 2014'!$B$1:$C$65536,2,0)</f>
        <v>E05000343</v>
      </c>
      <c r="B375" s="32" t="s">
        <v>828</v>
      </c>
      <c r="C375" s="15" t="s">
        <v>829</v>
      </c>
      <c r="D375" s="16">
        <v>75</v>
      </c>
      <c r="E375" s="16">
        <v>65</v>
      </c>
      <c r="F375" s="16">
        <v>40</v>
      </c>
      <c r="G375" s="16">
        <v>20</v>
      </c>
      <c r="H375" s="16"/>
      <c r="I375" s="16">
        <v>180</v>
      </c>
      <c r="J375" s="16">
        <v>200</v>
      </c>
      <c r="K375" s="16"/>
      <c r="L375" s="16">
        <v>120</v>
      </c>
      <c r="M375" s="16"/>
      <c r="N375" s="15" t="s">
        <v>61</v>
      </c>
    </row>
    <row r="376" spans="1:14" x14ac:dyDescent="0.35">
      <c r="A376" s="32" t="str">
        <f>VLOOKUP(B376,'[1]All wards 2014'!$B$1:$C$65536,2,0)</f>
        <v>E05000344</v>
      </c>
      <c r="B376" s="32" t="s">
        <v>830</v>
      </c>
      <c r="C376" s="15" t="s">
        <v>831</v>
      </c>
      <c r="D376" s="16">
        <v>345</v>
      </c>
      <c r="E376" s="16">
        <v>295</v>
      </c>
      <c r="F376" s="16">
        <v>160</v>
      </c>
      <c r="G376" s="16">
        <v>85</v>
      </c>
      <c r="H376" s="16"/>
      <c r="I376" s="16">
        <v>795</v>
      </c>
      <c r="J376" s="16">
        <v>880</v>
      </c>
      <c r="K376" s="16"/>
      <c r="L376" s="16">
        <v>465</v>
      </c>
      <c r="M376" s="16"/>
      <c r="N376" s="15" t="s">
        <v>61</v>
      </c>
    </row>
    <row r="377" spans="1:14" x14ac:dyDescent="0.35">
      <c r="A377" s="32" t="str">
        <f>VLOOKUP(B377,'[1]All wards 2014'!$B$1:$C$65536,2,0)</f>
        <v>E05000345</v>
      </c>
      <c r="B377" s="32" t="s">
        <v>832</v>
      </c>
      <c r="C377" s="15" t="s">
        <v>833</v>
      </c>
      <c r="D377" s="16">
        <v>290</v>
      </c>
      <c r="E377" s="16">
        <v>285</v>
      </c>
      <c r="F377" s="16">
        <v>195</v>
      </c>
      <c r="G377" s="16">
        <v>80</v>
      </c>
      <c r="H377" s="16"/>
      <c r="I377" s="16">
        <v>770</v>
      </c>
      <c r="J377" s="16">
        <v>850</v>
      </c>
      <c r="K377" s="16"/>
      <c r="L377" s="16">
        <v>440</v>
      </c>
      <c r="M377" s="16"/>
      <c r="N377" s="15" t="s">
        <v>61</v>
      </c>
    </row>
    <row r="378" spans="1:14" x14ac:dyDescent="0.35">
      <c r="A378" s="32" t="str">
        <f>VLOOKUP(B378,'[1]All wards 2014'!$B$1:$C$65536,2,0)</f>
        <v>E05000346</v>
      </c>
      <c r="B378" s="32" t="s">
        <v>834</v>
      </c>
      <c r="C378" s="15" t="s">
        <v>835</v>
      </c>
      <c r="D378" s="16">
        <v>245</v>
      </c>
      <c r="E378" s="16">
        <v>255</v>
      </c>
      <c r="F378" s="16">
        <v>160</v>
      </c>
      <c r="G378" s="16">
        <v>90</v>
      </c>
      <c r="H378" s="16"/>
      <c r="I378" s="16">
        <v>670</v>
      </c>
      <c r="J378" s="16">
        <v>760</v>
      </c>
      <c r="K378" s="16"/>
      <c r="L378" s="16">
        <v>365</v>
      </c>
      <c r="M378" s="16"/>
      <c r="N378" s="15" t="s">
        <v>63</v>
      </c>
    </row>
    <row r="379" spans="1:14" x14ac:dyDescent="0.35">
      <c r="A379" s="32" t="str">
        <f>VLOOKUP(B379,'[1]All wards 2014'!$B$1:$C$65536,2,0)</f>
        <v>E05000347</v>
      </c>
      <c r="B379" s="32" t="s">
        <v>836</v>
      </c>
      <c r="C379" s="15" t="s">
        <v>837</v>
      </c>
      <c r="D379" s="16">
        <v>270</v>
      </c>
      <c r="E379" s="16">
        <v>250</v>
      </c>
      <c r="F379" s="16">
        <v>180</v>
      </c>
      <c r="G379" s="16">
        <v>70</v>
      </c>
      <c r="H379" s="16"/>
      <c r="I379" s="16">
        <v>700</v>
      </c>
      <c r="J379" s="16">
        <v>775</v>
      </c>
      <c r="K379" s="16"/>
      <c r="L379" s="16">
        <v>400</v>
      </c>
      <c r="M379" s="16"/>
      <c r="N379" s="15" t="s">
        <v>63</v>
      </c>
    </row>
    <row r="380" spans="1:14" x14ac:dyDescent="0.35">
      <c r="A380" s="32" t="str">
        <f>VLOOKUP(B380,'[1]All wards 2014'!$B$1:$C$65536,2,0)</f>
        <v>E05000348</v>
      </c>
      <c r="B380" s="32" t="s">
        <v>838</v>
      </c>
      <c r="C380" s="15" t="s">
        <v>839</v>
      </c>
      <c r="D380" s="16">
        <v>70</v>
      </c>
      <c r="E380" s="16">
        <v>75</v>
      </c>
      <c r="F380" s="16">
        <v>65</v>
      </c>
      <c r="G380" s="16">
        <v>20</v>
      </c>
      <c r="H380" s="16"/>
      <c r="I380" s="16">
        <v>205</v>
      </c>
      <c r="J380" s="16">
        <v>230</v>
      </c>
      <c r="K380" s="16"/>
      <c r="L380" s="16">
        <v>115</v>
      </c>
      <c r="M380" s="16"/>
      <c r="N380" s="15" t="s">
        <v>63</v>
      </c>
    </row>
    <row r="381" spans="1:14" x14ac:dyDescent="0.35">
      <c r="A381" s="32" t="str">
        <f>VLOOKUP(B381,'[1]All wards 2014'!$B$1:$C$65536,2,0)</f>
        <v>E05000349</v>
      </c>
      <c r="B381" s="32" t="s">
        <v>840</v>
      </c>
      <c r="C381" s="15" t="s">
        <v>841</v>
      </c>
      <c r="D381" s="16">
        <v>80</v>
      </c>
      <c r="E381" s="16">
        <v>85</v>
      </c>
      <c r="F381" s="16">
        <v>55</v>
      </c>
      <c r="G381" s="16">
        <v>35</v>
      </c>
      <c r="H381" s="16"/>
      <c r="I381" s="16">
        <v>230</v>
      </c>
      <c r="J381" s="16">
        <v>265</v>
      </c>
      <c r="K381" s="16"/>
      <c r="L381" s="16">
        <v>150</v>
      </c>
      <c r="M381" s="16"/>
      <c r="N381" s="15" t="s">
        <v>63</v>
      </c>
    </row>
    <row r="382" spans="1:14" x14ac:dyDescent="0.35">
      <c r="A382" s="32" t="str">
        <f>VLOOKUP(B382,'[1]All wards 2014'!$B$1:$C$65536,2,0)</f>
        <v>E05000350</v>
      </c>
      <c r="B382" s="32" t="s">
        <v>842</v>
      </c>
      <c r="C382" s="15" t="s">
        <v>843</v>
      </c>
      <c r="D382" s="16">
        <v>250</v>
      </c>
      <c r="E382" s="16">
        <v>210</v>
      </c>
      <c r="F382" s="16">
        <v>185</v>
      </c>
      <c r="G382" s="16">
        <v>90</v>
      </c>
      <c r="H382" s="16"/>
      <c r="I382" s="16">
        <v>645</v>
      </c>
      <c r="J382" s="16">
        <v>735</v>
      </c>
      <c r="K382" s="16"/>
      <c r="L382" s="16">
        <v>355</v>
      </c>
      <c r="M382" s="16"/>
      <c r="N382" s="15" t="s">
        <v>63</v>
      </c>
    </row>
    <row r="383" spans="1:14" x14ac:dyDescent="0.35">
      <c r="A383" s="32" t="str">
        <f>VLOOKUP(B383,'[1]All wards 2014'!$B$1:$C$65536,2,0)</f>
        <v>E05000351</v>
      </c>
      <c r="B383" s="32" t="s">
        <v>844</v>
      </c>
      <c r="C383" s="15" t="s">
        <v>845</v>
      </c>
      <c r="D383" s="16">
        <v>185</v>
      </c>
      <c r="E383" s="16">
        <v>195</v>
      </c>
      <c r="F383" s="16">
        <v>135</v>
      </c>
      <c r="G383" s="16">
        <v>80</v>
      </c>
      <c r="H383" s="16"/>
      <c r="I383" s="16">
        <v>510</v>
      </c>
      <c r="J383" s="16">
        <v>595</v>
      </c>
      <c r="K383" s="16"/>
      <c r="L383" s="16">
        <v>310</v>
      </c>
      <c r="M383" s="16"/>
      <c r="N383" s="15" t="s">
        <v>63</v>
      </c>
    </row>
    <row r="384" spans="1:14" x14ac:dyDescent="0.35">
      <c r="A384" s="32" t="str">
        <f>VLOOKUP(B384,'[1]All wards 2014'!$B$1:$C$65536,2,0)</f>
        <v>E05000352</v>
      </c>
      <c r="B384" s="32" t="s">
        <v>846</v>
      </c>
      <c r="C384" s="15" t="s">
        <v>847</v>
      </c>
      <c r="D384" s="16">
        <v>300</v>
      </c>
      <c r="E384" s="16">
        <v>260</v>
      </c>
      <c r="F384" s="16">
        <v>205</v>
      </c>
      <c r="G384" s="16">
        <v>95</v>
      </c>
      <c r="H384" s="16"/>
      <c r="I384" s="16">
        <v>765</v>
      </c>
      <c r="J384" s="16">
        <v>865</v>
      </c>
      <c r="K384" s="16"/>
      <c r="L384" s="16">
        <v>430</v>
      </c>
      <c r="M384" s="16"/>
      <c r="N384" s="15" t="s">
        <v>63</v>
      </c>
    </row>
    <row r="385" spans="1:14" x14ac:dyDescent="0.35">
      <c r="A385" s="32" t="str">
        <f>VLOOKUP(B385,'[1]All wards 2014'!$B$1:$C$65536,2,0)</f>
        <v>E05000353</v>
      </c>
      <c r="B385" s="32" t="s">
        <v>848</v>
      </c>
      <c r="C385" s="15" t="s">
        <v>849</v>
      </c>
      <c r="D385" s="16">
        <v>275</v>
      </c>
      <c r="E385" s="16">
        <v>280</v>
      </c>
      <c r="F385" s="16">
        <v>220</v>
      </c>
      <c r="G385" s="16">
        <v>100</v>
      </c>
      <c r="H385" s="16"/>
      <c r="I385" s="16">
        <v>775</v>
      </c>
      <c r="J385" s="16">
        <v>880</v>
      </c>
      <c r="K385" s="16"/>
      <c r="L385" s="16">
        <v>420</v>
      </c>
      <c r="M385" s="16"/>
      <c r="N385" s="15" t="s">
        <v>63</v>
      </c>
    </row>
    <row r="386" spans="1:14" x14ac:dyDescent="0.35">
      <c r="A386" s="32" t="str">
        <f>VLOOKUP(B386,'[1]All wards 2014'!$B$1:$C$65536,2,0)</f>
        <v>E05000354</v>
      </c>
      <c r="B386" s="32" t="s">
        <v>850</v>
      </c>
      <c r="C386" s="15" t="s">
        <v>851</v>
      </c>
      <c r="D386" s="16">
        <v>175</v>
      </c>
      <c r="E386" s="16">
        <v>165</v>
      </c>
      <c r="F386" s="16">
        <v>125</v>
      </c>
      <c r="G386" s="16">
        <v>55</v>
      </c>
      <c r="H386" s="16"/>
      <c r="I386" s="16">
        <v>470</v>
      </c>
      <c r="J386" s="16">
        <v>520</v>
      </c>
      <c r="K386" s="16"/>
      <c r="L386" s="16">
        <v>275</v>
      </c>
      <c r="M386" s="16"/>
      <c r="N386" s="15" t="s">
        <v>63</v>
      </c>
    </row>
    <row r="387" spans="1:14" x14ac:dyDescent="0.35">
      <c r="A387" s="32" t="str">
        <f>VLOOKUP(B387,'[1]All wards 2014'!$B$1:$C$65536,2,0)</f>
        <v>E05000355</v>
      </c>
      <c r="B387" s="32" t="s">
        <v>852</v>
      </c>
      <c r="C387" s="15" t="s">
        <v>853</v>
      </c>
      <c r="D387" s="16">
        <v>150</v>
      </c>
      <c r="E387" s="16">
        <v>165</v>
      </c>
      <c r="F387" s="16">
        <v>130</v>
      </c>
      <c r="G387" s="16">
        <v>65</v>
      </c>
      <c r="H387" s="16"/>
      <c r="I387" s="16">
        <v>440</v>
      </c>
      <c r="J387" s="16">
        <v>505</v>
      </c>
      <c r="K387" s="16"/>
      <c r="L387" s="16">
        <v>265</v>
      </c>
      <c r="M387" s="16"/>
      <c r="N387" s="15" t="s">
        <v>63</v>
      </c>
    </row>
    <row r="388" spans="1:14" x14ac:dyDescent="0.35">
      <c r="A388" s="32" t="str">
        <f>VLOOKUP(B388,'[1]All wards 2014'!$B$1:$C$65536,2,0)</f>
        <v>E05000356</v>
      </c>
      <c r="B388" s="32" t="s">
        <v>854</v>
      </c>
      <c r="C388" s="15" t="s">
        <v>855</v>
      </c>
      <c r="D388" s="16">
        <v>175</v>
      </c>
      <c r="E388" s="16">
        <v>190</v>
      </c>
      <c r="F388" s="16">
        <v>150</v>
      </c>
      <c r="G388" s="16">
        <v>75</v>
      </c>
      <c r="H388" s="16"/>
      <c r="I388" s="16">
        <v>510</v>
      </c>
      <c r="J388" s="16">
        <v>585</v>
      </c>
      <c r="K388" s="16"/>
      <c r="L388" s="16">
        <v>290</v>
      </c>
      <c r="M388" s="16"/>
      <c r="N388" s="15" t="s">
        <v>63</v>
      </c>
    </row>
    <row r="389" spans="1:14" x14ac:dyDescent="0.35">
      <c r="A389" s="32" t="str">
        <f>VLOOKUP(B389,'[1]All wards 2014'!$B$1:$C$65536,2,0)</f>
        <v>E05000357</v>
      </c>
      <c r="B389" s="32" t="s">
        <v>856</v>
      </c>
      <c r="C389" s="15" t="s">
        <v>857</v>
      </c>
      <c r="D389" s="16">
        <v>245</v>
      </c>
      <c r="E389" s="16">
        <v>240</v>
      </c>
      <c r="F389" s="16">
        <v>180</v>
      </c>
      <c r="G389" s="16">
        <v>90</v>
      </c>
      <c r="H389" s="16"/>
      <c r="I389" s="16">
        <v>665</v>
      </c>
      <c r="J389" s="16">
        <v>750</v>
      </c>
      <c r="K389" s="16"/>
      <c r="L389" s="16">
        <v>370</v>
      </c>
      <c r="M389" s="16"/>
      <c r="N389" s="15" t="s">
        <v>63</v>
      </c>
    </row>
    <row r="390" spans="1:14" x14ac:dyDescent="0.35">
      <c r="A390" s="32" t="str">
        <f>VLOOKUP(B390,'[1]All wards 2014'!$B$1:$C$65536,2,0)</f>
        <v>E05000358</v>
      </c>
      <c r="B390" s="32" t="s">
        <v>858</v>
      </c>
      <c r="C390" s="15" t="s">
        <v>859</v>
      </c>
      <c r="D390" s="16">
        <v>150</v>
      </c>
      <c r="E390" s="16">
        <v>120</v>
      </c>
      <c r="F390" s="16">
        <v>95</v>
      </c>
      <c r="G390" s="16">
        <v>55</v>
      </c>
      <c r="H390" s="16"/>
      <c r="I390" s="16">
        <v>365</v>
      </c>
      <c r="J390" s="16">
        <v>420</v>
      </c>
      <c r="K390" s="16"/>
      <c r="L390" s="16">
        <v>245</v>
      </c>
      <c r="M390" s="16"/>
      <c r="N390" s="15" t="s">
        <v>63</v>
      </c>
    </row>
    <row r="391" spans="1:14" x14ac:dyDescent="0.35">
      <c r="A391" s="32" t="str">
        <f>VLOOKUP(B391,'[1]All wards 2014'!$B$1:$C$65536,2,0)</f>
        <v>E05000359</v>
      </c>
      <c r="B391" s="32" t="s">
        <v>860</v>
      </c>
      <c r="C391" s="15" t="s">
        <v>861</v>
      </c>
      <c r="D391" s="16">
        <v>255</v>
      </c>
      <c r="E391" s="16">
        <v>225</v>
      </c>
      <c r="F391" s="16">
        <v>170</v>
      </c>
      <c r="G391" s="16">
        <v>100</v>
      </c>
      <c r="H391" s="16"/>
      <c r="I391" s="16">
        <v>645</v>
      </c>
      <c r="J391" s="16">
        <v>745</v>
      </c>
      <c r="K391" s="16"/>
      <c r="L391" s="16">
        <v>385</v>
      </c>
      <c r="M391" s="16"/>
      <c r="N391" s="15" t="s">
        <v>63</v>
      </c>
    </row>
    <row r="392" spans="1:14" x14ac:dyDescent="0.35">
      <c r="A392" s="32" t="str">
        <f>VLOOKUP(B392,'[1]All wards 2014'!$B$1:$C$65536,2,0)</f>
        <v>E05000360</v>
      </c>
      <c r="B392" s="32" t="s">
        <v>862</v>
      </c>
      <c r="C392" s="15" t="s">
        <v>863</v>
      </c>
      <c r="D392" s="16">
        <v>50</v>
      </c>
      <c r="E392" s="16">
        <v>70</v>
      </c>
      <c r="F392" s="16">
        <v>60</v>
      </c>
      <c r="G392" s="16">
        <v>40</v>
      </c>
      <c r="H392" s="16"/>
      <c r="I392" s="16">
        <v>180</v>
      </c>
      <c r="J392" s="16">
        <v>215</v>
      </c>
      <c r="K392" s="16"/>
      <c r="L392" s="16">
        <v>120</v>
      </c>
      <c r="M392" s="16"/>
      <c r="N392" s="15" t="s">
        <v>63</v>
      </c>
    </row>
    <row r="393" spans="1:14" x14ac:dyDescent="0.35">
      <c r="A393" s="32" t="str">
        <f>VLOOKUP(B393,'[1]All wards 2014'!$B$1:$C$65536,2,0)</f>
        <v>E05000361</v>
      </c>
      <c r="B393" s="32" t="s">
        <v>864</v>
      </c>
      <c r="C393" s="15" t="s">
        <v>865</v>
      </c>
      <c r="D393" s="16">
        <v>150</v>
      </c>
      <c r="E393" s="16">
        <v>150</v>
      </c>
      <c r="F393" s="16">
        <v>105</v>
      </c>
      <c r="G393" s="16">
        <v>40</v>
      </c>
      <c r="H393" s="16"/>
      <c r="I393" s="16">
        <v>410</v>
      </c>
      <c r="J393" s="16">
        <v>450</v>
      </c>
      <c r="K393" s="16"/>
      <c r="L393" s="16">
        <v>235</v>
      </c>
      <c r="M393" s="16"/>
      <c r="N393" s="15" t="s">
        <v>63</v>
      </c>
    </row>
    <row r="394" spans="1:14" x14ac:dyDescent="0.35">
      <c r="A394" s="32" t="str">
        <f>VLOOKUP(B394,'[1]All wards 2014'!$B$1:$C$65536,2,0)</f>
        <v>E05000362</v>
      </c>
      <c r="B394" s="32" t="s">
        <v>866</v>
      </c>
      <c r="C394" s="15" t="s">
        <v>867</v>
      </c>
      <c r="D394" s="16">
        <v>220</v>
      </c>
      <c r="E394" s="16">
        <v>240</v>
      </c>
      <c r="F394" s="16">
        <v>185</v>
      </c>
      <c r="G394" s="16">
        <v>75</v>
      </c>
      <c r="H394" s="16"/>
      <c r="I394" s="16">
        <v>645</v>
      </c>
      <c r="J394" s="16">
        <v>720</v>
      </c>
      <c r="K394" s="16"/>
      <c r="L394" s="16">
        <v>345</v>
      </c>
      <c r="M394" s="16"/>
      <c r="N394" s="15" t="s">
        <v>63</v>
      </c>
    </row>
    <row r="395" spans="1:14" x14ac:dyDescent="0.35">
      <c r="A395" s="32" t="str">
        <f>VLOOKUP(B395,'[1]All wards 2014'!$B$1:$C$65536,2,0)</f>
        <v>E05000363</v>
      </c>
      <c r="B395" s="32" t="s">
        <v>868</v>
      </c>
      <c r="C395" s="15" t="s">
        <v>869</v>
      </c>
      <c r="D395" s="16">
        <v>95</v>
      </c>
      <c r="E395" s="16">
        <v>95</v>
      </c>
      <c r="F395" s="16">
        <v>60</v>
      </c>
      <c r="G395" s="16">
        <v>25</v>
      </c>
      <c r="H395" s="16"/>
      <c r="I395" s="16">
        <v>250</v>
      </c>
      <c r="J395" s="16">
        <v>270</v>
      </c>
      <c r="K395" s="16"/>
      <c r="L395" s="16">
        <v>140</v>
      </c>
      <c r="M395" s="16"/>
      <c r="N395" s="15" t="s">
        <v>63</v>
      </c>
    </row>
    <row r="396" spans="1:14" x14ac:dyDescent="0.35">
      <c r="A396" s="32" t="str">
        <f>VLOOKUP(B396,'[1]All wards 2014'!$B$1:$C$65536,2,0)</f>
        <v>E05000364</v>
      </c>
      <c r="B396" s="32" t="s">
        <v>870</v>
      </c>
      <c r="C396" s="15" t="s">
        <v>871</v>
      </c>
      <c r="D396" s="16">
        <v>200</v>
      </c>
      <c r="E396" s="16">
        <v>205</v>
      </c>
      <c r="F396" s="16">
        <v>155</v>
      </c>
      <c r="G396" s="16">
        <v>80</v>
      </c>
      <c r="H396" s="16"/>
      <c r="I396" s="16">
        <v>565</v>
      </c>
      <c r="J396" s="16">
        <v>645</v>
      </c>
      <c r="K396" s="16"/>
      <c r="L396" s="16">
        <v>340</v>
      </c>
      <c r="M396" s="16"/>
      <c r="N396" s="15" t="s">
        <v>63</v>
      </c>
    </row>
    <row r="397" spans="1:14" x14ac:dyDescent="0.35">
      <c r="A397" s="32" t="str">
        <f>VLOOKUP(B397,'[1]All wards 2014'!$B$1:$C$65536,2,0)</f>
        <v>E05000365</v>
      </c>
      <c r="B397" s="32" t="s">
        <v>872</v>
      </c>
      <c r="C397" s="15" t="s">
        <v>873</v>
      </c>
      <c r="D397" s="16">
        <v>95</v>
      </c>
      <c r="E397" s="16">
        <v>90</v>
      </c>
      <c r="F397" s="16">
        <v>50</v>
      </c>
      <c r="G397" s="16">
        <v>25</v>
      </c>
      <c r="H397" s="16"/>
      <c r="I397" s="16">
        <v>230</v>
      </c>
      <c r="J397" s="16">
        <v>255</v>
      </c>
      <c r="K397" s="16"/>
      <c r="L397" s="16">
        <v>150</v>
      </c>
      <c r="M397" s="16"/>
      <c r="N397" s="15" t="s">
        <v>63</v>
      </c>
    </row>
    <row r="398" spans="1:14" x14ac:dyDescent="0.35">
      <c r="A398" s="32" t="str">
        <f>VLOOKUP(B398,'[1]All wards 2014'!$B$1:$C$65536,2,0)</f>
        <v>E05000366</v>
      </c>
      <c r="B398" s="32" t="s">
        <v>874</v>
      </c>
      <c r="C398" s="15" t="s">
        <v>875</v>
      </c>
      <c r="D398" s="16">
        <v>175</v>
      </c>
      <c r="E398" s="16">
        <v>205</v>
      </c>
      <c r="F398" s="16">
        <v>145</v>
      </c>
      <c r="G398" s="16">
        <v>80</v>
      </c>
      <c r="H398" s="16"/>
      <c r="I398" s="16">
        <v>525</v>
      </c>
      <c r="J398" s="16">
        <v>605</v>
      </c>
      <c r="K398" s="16"/>
      <c r="L398" s="16">
        <v>325</v>
      </c>
      <c r="M398" s="16"/>
      <c r="N398" s="15" t="s">
        <v>20</v>
      </c>
    </row>
    <row r="399" spans="1:14" x14ac:dyDescent="0.35">
      <c r="A399" s="32" t="str">
        <f>VLOOKUP(B399,'[1]All wards 2014'!$B$1:$C$65536,2,0)</f>
        <v>E05000367</v>
      </c>
      <c r="B399" s="32" t="s">
        <v>876</v>
      </c>
      <c r="C399" s="15" t="s">
        <v>877</v>
      </c>
      <c r="D399" s="16">
        <v>350</v>
      </c>
      <c r="E399" s="16">
        <v>315</v>
      </c>
      <c r="F399" s="16">
        <v>205</v>
      </c>
      <c r="G399" s="16">
        <v>80</v>
      </c>
      <c r="H399" s="16"/>
      <c r="I399" s="16">
        <v>875</v>
      </c>
      <c r="J399" s="16">
        <v>950</v>
      </c>
      <c r="K399" s="16"/>
      <c r="L399" s="16">
        <v>520</v>
      </c>
      <c r="M399" s="16"/>
      <c r="N399" s="15" t="s">
        <v>20</v>
      </c>
    </row>
    <row r="400" spans="1:14" x14ac:dyDescent="0.35">
      <c r="A400" s="32" t="str">
        <f>VLOOKUP(B400,'[1]All wards 2014'!$B$1:$C$65536,2,0)</f>
        <v>E05000368</v>
      </c>
      <c r="B400" s="32" t="s">
        <v>878</v>
      </c>
      <c r="C400" s="15" t="s">
        <v>879</v>
      </c>
      <c r="D400" s="16">
        <v>270</v>
      </c>
      <c r="E400" s="16">
        <v>270</v>
      </c>
      <c r="F400" s="16">
        <v>230</v>
      </c>
      <c r="G400" s="16">
        <v>95</v>
      </c>
      <c r="H400" s="16"/>
      <c r="I400" s="16">
        <v>765</v>
      </c>
      <c r="J400" s="16">
        <v>865</v>
      </c>
      <c r="K400" s="16"/>
      <c r="L400" s="16">
        <v>465</v>
      </c>
      <c r="M400" s="16"/>
      <c r="N400" s="15" t="s">
        <v>20</v>
      </c>
    </row>
    <row r="401" spans="1:14" x14ac:dyDescent="0.35">
      <c r="A401" s="32" t="str">
        <f>VLOOKUP(B401,'[1]All wards 2014'!$B$1:$C$65536,2,0)</f>
        <v>E05000369</v>
      </c>
      <c r="B401" s="32" t="s">
        <v>880</v>
      </c>
      <c r="C401" s="15" t="s">
        <v>881</v>
      </c>
      <c r="D401" s="16">
        <v>245</v>
      </c>
      <c r="E401" s="16">
        <v>270</v>
      </c>
      <c r="F401" s="16">
        <v>180</v>
      </c>
      <c r="G401" s="16">
        <v>100</v>
      </c>
      <c r="H401" s="16"/>
      <c r="I401" s="16">
        <v>695</v>
      </c>
      <c r="J401" s="16">
        <v>795</v>
      </c>
      <c r="K401" s="16"/>
      <c r="L401" s="16">
        <v>440</v>
      </c>
      <c r="M401" s="16"/>
      <c r="N401" s="15" t="s">
        <v>20</v>
      </c>
    </row>
    <row r="402" spans="1:14" x14ac:dyDescent="0.35">
      <c r="A402" s="32" t="str">
        <f>VLOOKUP(B402,'[1]All wards 2014'!$B$1:$C$65536,2,0)</f>
        <v>E05000370</v>
      </c>
      <c r="B402" s="32" t="s">
        <v>882</v>
      </c>
      <c r="C402" s="15" t="s">
        <v>883</v>
      </c>
      <c r="D402" s="16">
        <v>185</v>
      </c>
      <c r="E402" s="16">
        <v>170</v>
      </c>
      <c r="F402" s="16">
        <v>145</v>
      </c>
      <c r="G402" s="16">
        <v>70</v>
      </c>
      <c r="H402" s="16"/>
      <c r="I402" s="16">
        <v>495</v>
      </c>
      <c r="J402" s="16">
        <v>565</v>
      </c>
      <c r="K402" s="16"/>
      <c r="L402" s="16">
        <v>305</v>
      </c>
      <c r="M402" s="16"/>
      <c r="N402" s="15" t="s">
        <v>20</v>
      </c>
    </row>
    <row r="403" spans="1:14" x14ac:dyDescent="0.35">
      <c r="A403" s="32" t="str">
        <f>VLOOKUP(B403,'[1]All wards 2014'!$B$1:$C$65536,2,0)</f>
        <v>E05000371</v>
      </c>
      <c r="B403" s="32" t="s">
        <v>884</v>
      </c>
      <c r="C403" s="15" t="s">
        <v>885</v>
      </c>
      <c r="D403" s="16">
        <v>380</v>
      </c>
      <c r="E403" s="16">
        <v>345</v>
      </c>
      <c r="F403" s="16">
        <v>235</v>
      </c>
      <c r="G403" s="16">
        <v>135</v>
      </c>
      <c r="H403" s="16"/>
      <c r="I403" s="16">
        <v>955</v>
      </c>
      <c r="J403" s="16">
        <v>1090</v>
      </c>
      <c r="K403" s="16"/>
      <c r="L403" s="16">
        <v>580</v>
      </c>
      <c r="M403" s="16"/>
      <c r="N403" s="15" t="s">
        <v>20</v>
      </c>
    </row>
    <row r="404" spans="1:14" x14ac:dyDescent="0.35">
      <c r="A404" s="32" t="str">
        <f>VLOOKUP(B404,'[1]All wards 2014'!$B$1:$C$65536,2,0)</f>
        <v>E05000372</v>
      </c>
      <c r="B404" s="32" t="s">
        <v>886</v>
      </c>
      <c r="C404" s="15" t="s">
        <v>887</v>
      </c>
      <c r="D404" s="16">
        <v>135</v>
      </c>
      <c r="E404" s="16">
        <v>135</v>
      </c>
      <c r="F404" s="16">
        <v>115</v>
      </c>
      <c r="G404" s="16">
        <v>65</v>
      </c>
      <c r="H404" s="16"/>
      <c r="I404" s="16">
        <v>380</v>
      </c>
      <c r="J404" s="16">
        <v>445</v>
      </c>
      <c r="K404" s="16"/>
      <c r="L404" s="16">
        <v>250</v>
      </c>
      <c r="M404" s="16"/>
      <c r="N404" s="15" t="s">
        <v>20</v>
      </c>
    </row>
    <row r="405" spans="1:14" x14ac:dyDescent="0.35">
      <c r="A405" s="32" t="str">
        <f>VLOOKUP(B405,'[1]All wards 2014'!$B$1:$C$65536,2,0)</f>
        <v>E05000373</v>
      </c>
      <c r="B405" s="32" t="s">
        <v>888</v>
      </c>
      <c r="C405" s="15" t="s">
        <v>889</v>
      </c>
      <c r="D405" s="16">
        <v>250</v>
      </c>
      <c r="E405" s="16">
        <v>235</v>
      </c>
      <c r="F405" s="16">
        <v>190</v>
      </c>
      <c r="G405" s="16">
        <v>95</v>
      </c>
      <c r="H405" s="16"/>
      <c r="I405" s="16">
        <v>680</v>
      </c>
      <c r="J405" s="16">
        <v>775</v>
      </c>
      <c r="K405" s="16"/>
      <c r="L405" s="16">
        <v>395</v>
      </c>
      <c r="M405" s="16"/>
      <c r="N405" s="15" t="s">
        <v>20</v>
      </c>
    </row>
    <row r="406" spans="1:14" x14ac:dyDescent="0.35">
      <c r="A406" s="32" t="str">
        <f>VLOOKUP(B406,'[1]All wards 2014'!$B$1:$C$65536,2,0)</f>
        <v>E05000374</v>
      </c>
      <c r="B406" s="32" t="s">
        <v>890</v>
      </c>
      <c r="C406" s="15" t="s">
        <v>891</v>
      </c>
      <c r="D406" s="16">
        <v>275</v>
      </c>
      <c r="E406" s="16">
        <v>220</v>
      </c>
      <c r="F406" s="16">
        <v>205</v>
      </c>
      <c r="G406" s="16">
        <v>95</v>
      </c>
      <c r="H406" s="16"/>
      <c r="I406" s="16">
        <v>705</v>
      </c>
      <c r="J406" s="16">
        <v>800</v>
      </c>
      <c r="K406" s="16"/>
      <c r="L406" s="16">
        <v>425</v>
      </c>
      <c r="M406" s="16"/>
      <c r="N406" s="15" t="s">
        <v>20</v>
      </c>
    </row>
    <row r="407" spans="1:14" x14ac:dyDescent="0.35">
      <c r="A407" s="32" t="str">
        <f>VLOOKUP(B407,'[1]All wards 2014'!$B$1:$C$65536,2,0)</f>
        <v>E05000375</v>
      </c>
      <c r="B407" s="32" t="s">
        <v>892</v>
      </c>
      <c r="C407" s="15" t="s">
        <v>893</v>
      </c>
      <c r="D407" s="16">
        <v>290</v>
      </c>
      <c r="E407" s="16">
        <v>290</v>
      </c>
      <c r="F407" s="16">
        <v>225</v>
      </c>
      <c r="G407" s="16">
        <v>115</v>
      </c>
      <c r="H407" s="16"/>
      <c r="I407" s="16">
        <v>805</v>
      </c>
      <c r="J407" s="16">
        <v>925</v>
      </c>
      <c r="K407" s="16"/>
      <c r="L407" s="16">
        <v>490</v>
      </c>
      <c r="M407" s="16"/>
      <c r="N407" s="15" t="s">
        <v>20</v>
      </c>
    </row>
    <row r="408" spans="1:14" x14ac:dyDescent="0.35">
      <c r="A408" s="32" t="str">
        <f>VLOOKUP(B408,'[1]All wards 2014'!$B$1:$C$65536,2,0)</f>
        <v>E05000376</v>
      </c>
      <c r="B408" s="32" t="s">
        <v>894</v>
      </c>
      <c r="C408" s="15" t="s">
        <v>895</v>
      </c>
      <c r="D408" s="16">
        <v>175</v>
      </c>
      <c r="E408" s="16">
        <v>175</v>
      </c>
      <c r="F408" s="16">
        <v>135</v>
      </c>
      <c r="G408" s="16">
        <v>75</v>
      </c>
      <c r="H408" s="16"/>
      <c r="I408" s="16">
        <v>485</v>
      </c>
      <c r="J408" s="16">
        <v>570</v>
      </c>
      <c r="K408" s="16"/>
      <c r="L408" s="16">
        <v>305</v>
      </c>
      <c r="M408" s="16"/>
      <c r="N408" s="15" t="s">
        <v>20</v>
      </c>
    </row>
    <row r="409" spans="1:14" x14ac:dyDescent="0.35">
      <c r="A409" s="32" t="str">
        <f>VLOOKUP(B409,'[1]All wards 2014'!$B$1:$C$65536,2,0)</f>
        <v>E05000377</v>
      </c>
      <c r="B409" s="32" t="s">
        <v>896</v>
      </c>
      <c r="C409" s="15" t="s">
        <v>897</v>
      </c>
      <c r="D409" s="16">
        <v>285</v>
      </c>
      <c r="E409" s="16">
        <v>295</v>
      </c>
      <c r="F409" s="16">
        <v>245</v>
      </c>
      <c r="G409" s="16">
        <v>100</v>
      </c>
      <c r="H409" s="16"/>
      <c r="I409" s="16">
        <v>830</v>
      </c>
      <c r="J409" s="16">
        <v>935</v>
      </c>
      <c r="K409" s="16"/>
      <c r="L409" s="16">
        <v>490</v>
      </c>
      <c r="M409" s="16"/>
      <c r="N409" s="15" t="s">
        <v>20</v>
      </c>
    </row>
    <row r="410" spans="1:14" x14ac:dyDescent="0.35">
      <c r="A410" s="32" t="str">
        <f>VLOOKUP(B410,'[1]All wards 2014'!$B$1:$C$65536,2,0)</f>
        <v>E05000378</v>
      </c>
      <c r="B410" s="32" t="s">
        <v>898</v>
      </c>
      <c r="C410" s="15" t="s">
        <v>899</v>
      </c>
      <c r="D410" s="16">
        <v>175</v>
      </c>
      <c r="E410" s="16">
        <v>195</v>
      </c>
      <c r="F410" s="16">
        <v>140</v>
      </c>
      <c r="G410" s="16">
        <v>70</v>
      </c>
      <c r="H410" s="16"/>
      <c r="I410" s="16">
        <v>510</v>
      </c>
      <c r="J410" s="16">
        <v>580</v>
      </c>
      <c r="K410" s="16"/>
      <c r="L410" s="16">
        <v>330</v>
      </c>
      <c r="M410" s="16"/>
      <c r="N410" s="15" t="s">
        <v>20</v>
      </c>
    </row>
    <row r="411" spans="1:14" x14ac:dyDescent="0.35">
      <c r="A411" s="32" t="str">
        <f>VLOOKUP(B411,'[1]All wards 2014'!$B$1:$C$65536,2,0)</f>
        <v>E05000379</v>
      </c>
      <c r="B411" s="32" t="s">
        <v>900</v>
      </c>
      <c r="C411" s="15" t="s">
        <v>313</v>
      </c>
      <c r="D411" s="16">
        <v>180</v>
      </c>
      <c r="E411" s="16">
        <v>180</v>
      </c>
      <c r="F411" s="16">
        <v>135</v>
      </c>
      <c r="G411" s="16">
        <v>75</v>
      </c>
      <c r="H411" s="16"/>
      <c r="I411" s="16">
        <v>495</v>
      </c>
      <c r="J411" s="16">
        <v>570</v>
      </c>
      <c r="K411" s="16"/>
      <c r="L411" s="16">
        <v>320</v>
      </c>
      <c r="M411" s="16"/>
      <c r="N411" s="15" t="s">
        <v>20</v>
      </c>
    </row>
    <row r="412" spans="1:14" x14ac:dyDescent="0.35">
      <c r="A412" s="32" t="str">
        <f>VLOOKUP(B412,'[1]All wards 2014'!$B$1:$C$65536,2,0)</f>
        <v>E05000380</v>
      </c>
      <c r="B412" s="32" t="s">
        <v>901</v>
      </c>
      <c r="C412" s="15" t="s">
        <v>902</v>
      </c>
      <c r="D412" s="16">
        <v>215</v>
      </c>
      <c r="E412" s="16">
        <v>225</v>
      </c>
      <c r="F412" s="16">
        <v>160</v>
      </c>
      <c r="G412" s="16">
        <v>100</v>
      </c>
      <c r="H412" s="16"/>
      <c r="I412" s="16">
        <v>605</v>
      </c>
      <c r="J412" s="16">
        <v>705</v>
      </c>
      <c r="K412" s="16"/>
      <c r="L412" s="16">
        <v>385</v>
      </c>
      <c r="M412" s="16"/>
      <c r="N412" s="15" t="s">
        <v>20</v>
      </c>
    </row>
    <row r="413" spans="1:14" x14ac:dyDescent="0.35">
      <c r="A413" s="32" t="str">
        <f>VLOOKUP(B413,'[1]All wards 2014'!$B$1:$C$65536,2,0)</f>
        <v>E05000381</v>
      </c>
      <c r="B413" s="32" t="s">
        <v>903</v>
      </c>
      <c r="C413" s="15" t="s">
        <v>904</v>
      </c>
      <c r="D413" s="16">
        <v>290</v>
      </c>
      <c r="E413" s="16">
        <v>255</v>
      </c>
      <c r="F413" s="16">
        <v>195</v>
      </c>
      <c r="G413" s="16">
        <v>85</v>
      </c>
      <c r="H413" s="16"/>
      <c r="I413" s="16">
        <v>740</v>
      </c>
      <c r="J413" s="16">
        <v>830</v>
      </c>
      <c r="K413" s="16"/>
      <c r="L413" s="16">
        <v>435</v>
      </c>
      <c r="M413" s="16"/>
      <c r="N413" s="15" t="s">
        <v>20</v>
      </c>
    </row>
    <row r="414" spans="1:14" x14ac:dyDescent="0.35">
      <c r="A414" s="32" t="str">
        <f>VLOOKUP(B414,'[1]All wards 2014'!$B$1:$C$65536,2,0)</f>
        <v>E05000382</v>
      </c>
      <c r="B414" s="32" t="s">
        <v>905</v>
      </c>
      <c r="C414" s="15" t="s">
        <v>906</v>
      </c>
      <c r="D414" s="16">
        <v>25</v>
      </c>
      <c r="E414" s="16">
        <v>50</v>
      </c>
      <c r="F414" s="16">
        <v>35</v>
      </c>
      <c r="G414" s="16">
        <v>15</v>
      </c>
      <c r="H414" s="16"/>
      <c r="I414" s="16">
        <v>115</v>
      </c>
      <c r="J414" s="16">
        <v>130</v>
      </c>
      <c r="K414" s="16"/>
      <c r="L414" s="16">
        <v>75</v>
      </c>
      <c r="M414" s="16"/>
      <c r="N414" s="15" t="s">
        <v>22</v>
      </c>
    </row>
    <row r="415" spans="1:14" x14ac:dyDescent="0.35">
      <c r="A415" s="32" t="str">
        <f>VLOOKUP(B415,'[1]All wards 2014'!$B$1:$C$65536,2,0)</f>
        <v>E05000383</v>
      </c>
      <c r="B415" s="32" t="s">
        <v>907</v>
      </c>
      <c r="C415" s="15" t="s">
        <v>908</v>
      </c>
      <c r="D415" s="16">
        <v>15</v>
      </c>
      <c r="E415" s="16">
        <v>30</v>
      </c>
      <c r="F415" s="16">
        <v>30</v>
      </c>
      <c r="G415" s="16">
        <v>5</v>
      </c>
      <c r="H415" s="16"/>
      <c r="I415" s="16">
        <v>75</v>
      </c>
      <c r="J415" s="16">
        <v>80</v>
      </c>
      <c r="K415" s="16"/>
      <c r="L415" s="16">
        <v>45</v>
      </c>
      <c r="M415" s="16"/>
      <c r="N415" s="15" t="s">
        <v>22</v>
      </c>
    </row>
    <row r="416" spans="1:14" x14ac:dyDescent="0.35">
      <c r="A416" s="32" t="str">
        <f>VLOOKUP(B416,'[1]All wards 2014'!$B$1:$C$65536,2,0)</f>
        <v>E05000384</v>
      </c>
      <c r="B416" s="32" t="s">
        <v>909</v>
      </c>
      <c r="C416" s="15" t="s">
        <v>910</v>
      </c>
      <c r="D416" s="16">
        <v>10</v>
      </c>
      <c r="E416" s="16">
        <v>15</v>
      </c>
      <c r="F416" s="16">
        <v>5</v>
      </c>
      <c r="G416" s="16">
        <v>5</v>
      </c>
      <c r="H416" s="16"/>
      <c r="I416" s="16">
        <v>30</v>
      </c>
      <c r="J416" s="16">
        <v>40</v>
      </c>
      <c r="K416" s="16"/>
      <c r="L416" s="16">
        <v>30</v>
      </c>
      <c r="M416" s="16"/>
      <c r="N416" s="15" t="s">
        <v>22</v>
      </c>
    </row>
    <row r="417" spans="1:14" x14ac:dyDescent="0.35">
      <c r="A417" s="32" t="str">
        <f>VLOOKUP(B417,'[1]All wards 2014'!$B$1:$C$65536,2,0)</f>
        <v>E05000385</v>
      </c>
      <c r="B417" s="32" t="s">
        <v>911</v>
      </c>
      <c r="C417" s="15" t="s">
        <v>912</v>
      </c>
      <c r="D417" s="16">
        <v>95</v>
      </c>
      <c r="E417" s="16">
        <v>100</v>
      </c>
      <c r="F417" s="16">
        <v>75</v>
      </c>
      <c r="G417" s="16">
        <v>50</v>
      </c>
      <c r="H417" s="16"/>
      <c r="I417" s="16">
        <v>270</v>
      </c>
      <c r="J417" s="16">
        <v>315</v>
      </c>
      <c r="K417" s="16"/>
      <c r="L417" s="16">
        <v>170</v>
      </c>
      <c r="M417" s="16"/>
      <c r="N417" s="15" t="s">
        <v>22</v>
      </c>
    </row>
    <row r="418" spans="1:14" x14ac:dyDescent="0.35">
      <c r="A418" s="32" t="str">
        <f>VLOOKUP(B418,'[1]All wards 2014'!$B$1:$C$65536,2,0)</f>
        <v>E05000386</v>
      </c>
      <c r="B418" s="32" t="s">
        <v>913</v>
      </c>
      <c r="C418" s="15" t="s">
        <v>914</v>
      </c>
      <c r="D418" s="16">
        <v>10</v>
      </c>
      <c r="E418" s="16">
        <v>5</v>
      </c>
      <c r="F418" s="16">
        <v>5</v>
      </c>
      <c r="G418" s="16">
        <v>10</v>
      </c>
      <c r="H418" s="16"/>
      <c r="I418" s="16">
        <v>25</v>
      </c>
      <c r="J418" s="16">
        <v>35</v>
      </c>
      <c r="K418" s="16"/>
      <c r="L418" s="16">
        <v>25</v>
      </c>
      <c r="M418" s="16"/>
      <c r="N418" s="15" t="s">
        <v>22</v>
      </c>
    </row>
    <row r="419" spans="1:14" x14ac:dyDescent="0.35">
      <c r="A419" s="32" t="str">
        <f>VLOOKUP(B419,'[1]All wards 2014'!$B$1:$C$65536,2,0)</f>
        <v>E05000387</v>
      </c>
      <c r="B419" s="32" t="s">
        <v>915</v>
      </c>
      <c r="C419" s="15" t="s">
        <v>916</v>
      </c>
      <c r="D419" s="16">
        <v>105</v>
      </c>
      <c r="E419" s="16">
        <v>90</v>
      </c>
      <c r="F419" s="16">
        <v>110</v>
      </c>
      <c r="G419" s="16">
        <v>35</v>
      </c>
      <c r="H419" s="16"/>
      <c r="I419" s="16">
        <v>305</v>
      </c>
      <c r="J419" s="16">
        <v>345</v>
      </c>
      <c r="K419" s="16"/>
      <c r="L419" s="16">
        <v>195</v>
      </c>
      <c r="M419" s="16"/>
      <c r="N419" s="15" t="s">
        <v>22</v>
      </c>
    </row>
    <row r="420" spans="1:14" x14ac:dyDescent="0.35">
      <c r="A420" s="32" t="str">
        <f>VLOOKUP(B420,'[1]All wards 2014'!$B$1:$C$65536,2,0)</f>
        <v>E05000388</v>
      </c>
      <c r="B420" s="32" t="s">
        <v>917</v>
      </c>
      <c r="C420" s="15" t="s">
        <v>918</v>
      </c>
      <c r="D420" s="16">
        <v>70</v>
      </c>
      <c r="E420" s="16">
        <v>60</v>
      </c>
      <c r="F420" s="16">
        <v>30</v>
      </c>
      <c r="G420" s="16">
        <v>20</v>
      </c>
      <c r="H420" s="16"/>
      <c r="I420" s="16">
        <v>160</v>
      </c>
      <c r="J420" s="16">
        <v>180</v>
      </c>
      <c r="K420" s="16"/>
      <c r="L420" s="16">
        <v>115</v>
      </c>
      <c r="M420" s="16"/>
      <c r="N420" s="15" t="s">
        <v>22</v>
      </c>
    </row>
    <row r="421" spans="1:14" x14ac:dyDescent="0.35">
      <c r="A421" s="32" t="str">
        <f>VLOOKUP(B421,'[1]All wards 2014'!$B$1:$C$65536,2,0)</f>
        <v>E05000389</v>
      </c>
      <c r="B421" s="32" t="s">
        <v>919</v>
      </c>
      <c r="C421" s="15" t="s">
        <v>920</v>
      </c>
      <c r="D421" s="16">
        <v>180</v>
      </c>
      <c r="E421" s="16">
        <v>220</v>
      </c>
      <c r="F421" s="16">
        <v>165</v>
      </c>
      <c r="G421" s="16">
        <v>100</v>
      </c>
      <c r="H421" s="16"/>
      <c r="I421" s="16">
        <v>565</v>
      </c>
      <c r="J421" s="16">
        <v>665</v>
      </c>
      <c r="K421" s="16"/>
      <c r="L421" s="16">
        <v>370</v>
      </c>
      <c r="M421" s="16"/>
      <c r="N421" s="15" t="s">
        <v>22</v>
      </c>
    </row>
    <row r="422" spans="1:14" x14ac:dyDescent="0.35">
      <c r="A422" s="32" t="str">
        <f>VLOOKUP(B422,'[1]All wards 2014'!$B$1:$C$65536,2,0)</f>
        <v>E05000390</v>
      </c>
      <c r="B422" s="32" t="s">
        <v>921</v>
      </c>
      <c r="C422" s="15" t="s">
        <v>922</v>
      </c>
      <c r="D422" s="16">
        <v>35</v>
      </c>
      <c r="E422" s="16">
        <v>30</v>
      </c>
      <c r="F422" s="16">
        <v>35</v>
      </c>
      <c r="G422" s="16">
        <v>10</v>
      </c>
      <c r="H422" s="16"/>
      <c r="I422" s="16">
        <v>100</v>
      </c>
      <c r="J422" s="16">
        <v>115</v>
      </c>
      <c r="K422" s="16"/>
      <c r="L422" s="16">
        <v>70</v>
      </c>
      <c r="M422" s="16"/>
      <c r="N422" s="15" t="s">
        <v>22</v>
      </c>
    </row>
    <row r="423" spans="1:14" x14ac:dyDescent="0.35">
      <c r="A423" s="32" t="str">
        <f>VLOOKUP(B423,'[1]All wards 2014'!$B$1:$C$65536,2,0)</f>
        <v>E05000391</v>
      </c>
      <c r="B423" s="32" t="s">
        <v>923</v>
      </c>
      <c r="C423" s="15" t="s">
        <v>924</v>
      </c>
      <c r="D423" s="16">
        <v>40</v>
      </c>
      <c r="E423" s="16">
        <v>40</v>
      </c>
      <c r="F423" s="16">
        <v>55</v>
      </c>
      <c r="G423" s="16">
        <v>25</v>
      </c>
      <c r="H423" s="16"/>
      <c r="I423" s="16">
        <v>135</v>
      </c>
      <c r="J423" s="16">
        <v>160</v>
      </c>
      <c r="K423" s="16"/>
      <c r="L423" s="16">
        <v>95</v>
      </c>
      <c r="M423" s="16"/>
      <c r="N423" s="15" t="s">
        <v>22</v>
      </c>
    </row>
    <row r="424" spans="1:14" x14ac:dyDescent="0.35">
      <c r="A424" s="32" t="str">
        <f>VLOOKUP(B424,'[1]All wards 2014'!$B$1:$C$65536,2,0)</f>
        <v>E05000392</v>
      </c>
      <c r="B424" s="32" t="s">
        <v>925</v>
      </c>
      <c r="C424" s="15" t="s">
        <v>926</v>
      </c>
      <c r="D424" s="16">
        <v>90</v>
      </c>
      <c r="E424" s="16">
        <v>85</v>
      </c>
      <c r="F424" s="16">
        <v>80</v>
      </c>
      <c r="G424" s="16">
        <v>25</v>
      </c>
      <c r="H424" s="16"/>
      <c r="I424" s="16">
        <v>260</v>
      </c>
      <c r="J424" s="16">
        <v>280</v>
      </c>
      <c r="K424" s="16"/>
      <c r="L424" s="16">
        <v>155</v>
      </c>
      <c r="M424" s="16"/>
      <c r="N424" s="15" t="s">
        <v>22</v>
      </c>
    </row>
    <row r="425" spans="1:14" x14ac:dyDescent="0.35">
      <c r="A425" s="32" t="str">
        <f>VLOOKUP(B425,'[1]All wards 2014'!$B$1:$C$65536,2,0)</f>
        <v>E05000393</v>
      </c>
      <c r="B425" s="32" t="s">
        <v>927</v>
      </c>
      <c r="C425" s="15" t="s">
        <v>928</v>
      </c>
      <c r="D425" s="16">
        <v>220</v>
      </c>
      <c r="E425" s="16">
        <v>220</v>
      </c>
      <c r="F425" s="16">
        <v>175</v>
      </c>
      <c r="G425" s="16">
        <v>90</v>
      </c>
      <c r="H425" s="16"/>
      <c r="I425" s="16">
        <v>620</v>
      </c>
      <c r="J425" s="16">
        <v>710</v>
      </c>
      <c r="K425" s="16"/>
      <c r="L425" s="16">
        <v>350</v>
      </c>
      <c r="M425" s="16"/>
      <c r="N425" s="15" t="s">
        <v>22</v>
      </c>
    </row>
    <row r="426" spans="1:14" x14ac:dyDescent="0.35">
      <c r="A426" s="32" t="str">
        <f>VLOOKUP(B426,'[1]All wards 2014'!$B$1:$C$65536,2,0)</f>
        <v>E05000394</v>
      </c>
      <c r="B426" s="32" t="s">
        <v>929</v>
      </c>
      <c r="C426" s="15" t="s">
        <v>930</v>
      </c>
      <c r="D426" s="16">
        <v>35</v>
      </c>
      <c r="E426" s="16">
        <v>20</v>
      </c>
      <c r="F426" s="16">
        <v>10</v>
      </c>
      <c r="G426" s="16">
        <v>0</v>
      </c>
      <c r="H426" s="16"/>
      <c r="I426" s="16">
        <v>60</v>
      </c>
      <c r="J426" s="16">
        <v>65</v>
      </c>
      <c r="K426" s="16"/>
      <c r="L426" s="16">
        <v>45</v>
      </c>
      <c r="M426" s="16"/>
      <c r="N426" s="15" t="s">
        <v>22</v>
      </c>
    </row>
    <row r="427" spans="1:14" x14ac:dyDescent="0.35">
      <c r="A427" s="32" t="str">
        <f>VLOOKUP(B427,'[1]All wards 2014'!$B$1:$C$65536,2,0)</f>
        <v>E05000395</v>
      </c>
      <c r="B427" s="32" t="s">
        <v>931</v>
      </c>
      <c r="C427" s="15" t="s">
        <v>932</v>
      </c>
      <c r="D427" s="16">
        <v>15</v>
      </c>
      <c r="E427" s="16">
        <v>10</v>
      </c>
      <c r="F427" s="16">
        <v>15</v>
      </c>
      <c r="G427" s="16">
        <v>5</v>
      </c>
      <c r="H427" s="16"/>
      <c r="I427" s="16">
        <v>45</v>
      </c>
      <c r="J427" s="16">
        <v>45</v>
      </c>
      <c r="K427" s="16"/>
      <c r="L427" s="16">
        <v>25</v>
      </c>
      <c r="M427" s="16"/>
      <c r="N427" s="15" t="s">
        <v>22</v>
      </c>
    </row>
    <row r="428" spans="1:14" x14ac:dyDescent="0.35">
      <c r="A428" s="32" t="str">
        <f>VLOOKUP(B428,'[1]All wards 2014'!$B$1:$C$65536,2,0)</f>
        <v>E05000396</v>
      </c>
      <c r="B428" s="32" t="s">
        <v>933</v>
      </c>
      <c r="C428" s="15" t="s">
        <v>934</v>
      </c>
      <c r="D428" s="16">
        <v>35</v>
      </c>
      <c r="E428" s="16">
        <v>25</v>
      </c>
      <c r="F428" s="16">
        <v>15</v>
      </c>
      <c r="G428" s="16">
        <v>5</v>
      </c>
      <c r="H428" s="16"/>
      <c r="I428" s="16">
        <v>75</v>
      </c>
      <c r="J428" s="16">
        <v>85</v>
      </c>
      <c r="K428" s="16"/>
      <c r="L428" s="16">
        <v>60</v>
      </c>
      <c r="M428" s="16"/>
      <c r="N428" s="15" t="s">
        <v>22</v>
      </c>
    </row>
    <row r="429" spans="1:14" x14ac:dyDescent="0.35">
      <c r="A429" s="32" t="str">
        <f>VLOOKUP(B429,'[1]All wards 2014'!$B$1:$C$65536,2,0)</f>
        <v>E05000397</v>
      </c>
      <c r="B429" s="32" t="s">
        <v>935</v>
      </c>
      <c r="C429" s="15" t="s">
        <v>936</v>
      </c>
      <c r="D429" s="16">
        <v>20</v>
      </c>
      <c r="E429" s="16">
        <v>30</v>
      </c>
      <c r="F429" s="16">
        <v>20</v>
      </c>
      <c r="G429" s="16">
        <v>5</v>
      </c>
      <c r="H429" s="16"/>
      <c r="I429" s="16">
        <v>70</v>
      </c>
      <c r="J429" s="16">
        <v>75</v>
      </c>
      <c r="K429" s="16"/>
      <c r="L429" s="16">
        <v>50</v>
      </c>
      <c r="M429" s="16"/>
      <c r="N429" s="15" t="s">
        <v>22</v>
      </c>
    </row>
    <row r="430" spans="1:14" x14ac:dyDescent="0.35">
      <c r="A430" s="32" t="str">
        <f>VLOOKUP(B430,'[1]All wards 2014'!$B$1:$C$65536,2,0)</f>
        <v>E05000398</v>
      </c>
      <c r="B430" s="32" t="s">
        <v>937</v>
      </c>
      <c r="C430" s="15" t="s">
        <v>938</v>
      </c>
      <c r="D430" s="16">
        <v>160</v>
      </c>
      <c r="E430" s="16">
        <v>225</v>
      </c>
      <c r="F430" s="16">
        <v>175</v>
      </c>
      <c r="G430" s="16">
        <v>100</v>
      </c>
      <c r="H430" s="16"/>
      <c r="I430" s="16">
        <v>555</v>
      </c>
      <c r="J430" s="16">
        <v>655</v>
      </c>
      <c r="K430" s="16"/>
      <c r="L430" s="16">
        <v>380</v>
      </c>
      <c r="M430" s="16"/>
      <c r="N430" s="15" t="s">
        <v>22</v>
      </c>
    </row>
    <row r="431" spans="1:14" x14ac:dyDescent="0.35">
      <c r="A431" s="32" t="str">
        <f>VLOOKUP(B431,'[1]All wards 2014'!$B$1:$C$65536,2,0)</f>
        <v>E05000399</v>
      </c>
      <c r="B431" s="32" t="s">
        <v>939</v>
      </c>
      <c r="C431" s="15" t="s">
        <v>940</v>
      </c>
      <c r="D431" s="16">
        <v>20</v>
      </c>
      <c r="E431" s="16">
        <v>40</v>
      </c>
      <c r="F431" s="16">
        <v>25</v>
      </c>
      <c r="G431" s="16">
        <v>15</v>
      </c>
      <c r="H431" s="16"/>
      <c r="I431" s="16">
        <v>80</v>
      </c>
      <c r="J431" s="16">
        <v>100</v>
      </c>
      <c r="K431" s="16"/>
      <c r="L431" s="16">
        <v>55</v>
      </c>
      <c r="M431" s="16"/>
      <c r="N431" s="15" t="s">
        <v>22</v>
      </c>
    </row>
    <row r="432" spans="1:14" x14ac:dyDescent="0.35">
      <c r="A432" s="32" t="str">
        <f>VLOOKUP(B432,'[1]All wards 2014'!$B$1:$C$65536,2,0)</f>
        <v>E05000400</v>
      </c>
      <c r="B432" s="32" t="s">
        <v>941</v>
      </c>
      <c r="C432" s="15" t="s">
        <v>680</v>
      </c>
      <c r="D432" s="16">
        <v>70</v>
      </c>
      <c r="E432" s="16">
        <v>50</v>
      </c>
      <c r="F432" s="16">
        <v>25</v>
      </c>
      <c r="G432" s="16">
        <v>10</v>
      </c>
      <c r="H432" s="16"/>
      <c r="I432" s="16">
        <v>150</v>
      </c>
      <c r="J432" s="16">
        <v>160</v>
      </c>
      <c r="K432" s="16"/>
      <c r="L432" s="16">
        <v>90</v>
      </c>
      <c r="M432" s="16"/>
      <c r="N432" s="15" t="s">
        <v>65</v>
      </c>
    </row>
    <row r="433" spans="1:14" x14ac:dyDescent="0.35">
      <c r="A433" s="32" t="str">
        <f>VLOOKUP(B433,'[1]All wards 2014'!$B$1:$C$65536,2,0)</f>
        <v>E05000401</v>
      </c>
      <c r="B433" s="32" t="s">
        <v>942</v>
      </c>
      <c r="C433" s="15" t="s">
        <v>943</v>
      </c>
      <c r="D433" s="16">
        <v>40</v>
      </c>
      <c r="E433" s="16">
        <v>50</v>
      </c>
      <c r="F433" s="16">
        <v>30</v>
      </c>
      <c r="G433" s="16">
        <v>15</v>
      </c>
      <c r="H433" s="16"/>
      <c r="I433" s="16">
        <v>115</v>
      </c>
      <c r="J433" s="16">
        <v>130</v>
      </c>
      <c r="K433" s="16"/>
      <c r="L433" s="16">
        <v>80</v>
      </c>
      <c r="M433" s="16"/>
      <c r="N433" s="15" t="s">
        <v>65</v>
      </c>
    </row>
    <row r="434" spans="1:14" x14ac:dyDescent="0.35">
      <c r="A434" s="32" t="str">
        <f>VLOOKUP(B434,'[1]All wards 2014'!$B$1:$C$65536,2,0)</f>
        <v>E05000402</v>
      </c>
      <c r="B434" s="32" t="s">
        <v>944</v>
      </c>
      <c r="C434" s="15" t="s">
        <v>945</v>
      </c>
      <c r="D434" s="16">
        <v>95</v>
      </c>
      <c r="E434" s="16">
        <v>95</v>
      </c>
      <c r="F434" s="16">
        <v>60</v>
      </c>
      <c r="G434" s="16">
        <v>20</v>
      </c>
      <c r="H434" s="16"/>
      <c r="I434" s="16">
        <v>245</v>
      </c>
      <c r="J434" s="16">
        <v>265</v>
      </c>
      <c r="K434" s="16"/>
      <c r="L434" s="16">
        <v>155</v>
      </c>
      <c r="M434" s="16"/>
      <c r="N434" s="15" t="s">
        <v>65</v>
      </c>
    </row>
    <row r="435" spans="1:14" x14ac:dyDescent="0.35">
      <c r="A435" s="32" t="str">
        <f>VLOOKUP(B435,'[1]All wards 2014'!$B$1:$C$65536,2,0)</f>
        <v>E05000403</v>
      </c>
      <c r="B435" s="32" t="s">
        <v>946</v>
      </c>
      <c r="C435" s="15" t="s">
        <v>947</v>
      </c>
      <c r="D435" s="16">
        <v>80</v>
      </c>
      <c r="E435" s="16">
        <v>70</v>
      </c>
      <c r="F435" s="16">
        <v>45</v>
      </c>
      <c r="G435" s="16">
        <v>20</v>
      </c>
      <c r="H435" s="16"/>
      <c r="I435" s="16">
        <v>190</v>
      </c>
      <c r="J435" s="16">
        <v>210</v>
      </c>
      <c r="K435" s="16"/>
      <c r="L435" s="16">
        <v>125</v>
      </c>
      <c r="M435" s="16"/>
      <c r="N435" s="15" t="s">
        <v>65</v>
      </c>
    </row>
    <row r="436" spans="1:14" x14ac:dyDescent="0.35">
      <c r="A436" s="32" t="str">
        <f>VLOOKUP(B436,'[1]All wards 2014'!$B$1:$C$65536,2,0)</f>
        <v>E05000404</v>
      </c>
      <c r="B436" s="32" t="s">
        <v>948</v>
      </c>
      <c r="C436" s="15" t="s">
        <v>949</v>
      </c>
      <c r="D436" s="16">
        <v>80</v>
      </c>
      <c r="E436" s="16">
        <v>75</v>
      </c>
      <c r="F436" s="16">
        <v>70</v>
      </c>
      <c r="G436" s="16">
        <v>30</v>
      </c>
      <c r="H436" s="16"/>
      <c r="I436" s="16">
        <v>230</v>
      </c>
      <c r="J436" s="16">
        <v>255</v>
      </c>
      <c r="K436" s="16"/>
      <c r="L436" s="16">
        <v>140</v>
      </c>
      <c r="M436" s="16"/>
      <c r="N436" s="15" t="s">
        <v>65</v>
      </c>
    </row>
    <row r="437" spans="1:14" x14ac:dyDescent="0.35">
      <c r="A437" s="32" t="str">
        <f>VLOOKUP(B437,'[1]All wards 2014'!$B$1:$C$65536,2,0)</f>
        <v>E05000405</v>
      </c>
      <c r="B437" s="32" t="s">
        <v>950</v>
      </c>
      <c r="C437" s="15" t="s">
        <v>951</v>
      </c>
      <c r="D437" s="16">
        <v>120</v>
      </c>
      <c r="E437" s="16">
        <v>120</v>
      </c>
      <c r="F437" s="16">
        <v>95</v>
      </c>
      <c r="G437" s="16">
        <v>40</v>
      </c>
      <c r="H437" s="16"/>
      <c r="I437" s="16">
        <v>335</v>
      </c>
      <c r="J437" s="16">
        <v>370</v>
      </c>
      <c r="K437" s="16"/>
      <c r="L437" s="16">
        <v>175</v>
      </c>
      <c r="M437" s="16"/>
      <c r="N437" s="15" t="s">
        <v>65</v>
      </c>
    </row>
    <row r="438" spans="1:14" x14ac:dyDescent="0.35">
      <c r="A438" s="32" t="str">
        <f>VLOOKUP(B438,'[1]All wards 2014'!$B$1:$C$65536,2,0)</f>
        <v>E05000406</v>
      </c>
      <c r="B438" s="32" t="s">
        <v>952</v>
      </c>
      <c r="C438" s="15" t="s">
        <v>953</v>
      </c>
      <c r="D438" s="16">
        <v>75</v>
      </c>
      <c r="E438" s="16">
        <v>70</v>
      </c>
      <c r="F438" s="16">
        <v>35</v>
      </c>
      <c r="G438" s="16">
        <v>25</v>
      </c>
      <c r="H438" s="16"/>
      <c r="I438" s="16">
        <v>185</v>
      </c>
      <c r="J438" s="16">
        <v>210</v>
      </c>
      <c r="K438" s="16"/>
      <c r="L438" s="16">
        <v>125</v>
      </c>
      <c r="M438" s="16"/>
      <c r="N438" s="15" t="s">
        <v>65</v>
      </c>
    </row>
    <row r="439" spans="1:14" x14ac:dyDescent="0.35">
      <c r="A439" s="32" t="str">
        <f>VLOOKUP(B439,'[1]All wards 2014'!$B$1:$C$65536,2,0)</f>
        <v>E05000407</v>
      </c>
      <c r="B439" s="32" t="s">
        <v>954</v>
      </c>
      <c r="C439" s="15" t="s">
        <v>955</v>
      </c>
      <c r="D439" s="16">
        <v>45</v>
      </c>
      <c r="E439" s="16">
        <v>45</v>
      </c>
      <c r="F439" s="16">
        <v>45</v>
      </c>
      <c r="G439" s="16">
        <v>30</v>
      </c>
      <c r="H439" s="16"/>
      <c r="I439" s="16">
        <v>135</v>
      </c>
      <c r="J439" s="16">
        <v>160</v>
      </c>
      <c r="K439" s="16"/>
      <c r="L439" s="16">
        <v>90</v>
      </c>
      <c r="M439" s="16"/>
      <c r="N439" s="15" t="s">
        <v>65</v>
      </c>
    </row>
    <row r="440" spans="1:14" x14ac:dyDescent="0.35">
      <c r="A440" s="32" t="str">
        <f>VLOOKUP(B440,'[1]All wards 2014'!$B$1:$C$65536,2,0)</f>
        <v>E05000408</v>
      </c>
      <c r="B440" s="32" t="s">
        <v>956</v>
      </c>
      <c r="C440" s="15" t="s">
        <v>957</v>
      </c>
      <c r="D440" s="16">
        <v>80</v>
      </c>
      <c r="E440" s="16">
        <v>55</v>
      </c>
      <c r="F440" s="16">
        <v>45</v>
      </c>
      <c r="G440" s="16">
        <v>15</v>
      </c>
      <c r="H440" s="16"/>
      <c r="I440" s="16">
        <v>180</v>
      </c>
      <c r="J440" s="16">
        <v>195</v>
      </c>
      <c r="K440" s="16"/>
      <c r="L440" s="16">
        <v>115</v>
      </c>
      <c r="M440" s="16"/>
      <c r="N440" s="15" t="s">
        <v>65</v>
      </c>
    </row>
    <row r="441" spans="1:14" x14ac:dyDescent="0.35">
      <c r="A441" s="32" t="str">
        <f>VLOOKUP(B441,'[1]All wards 2014'!$B$1:$C$65536,2,0)</f>
        <v>E05000409</v>
      </c>
      <c r="B441" s="32" t="s">
        <v>958</v>
      </c>
      <c r="C441" s="15" t="s">
        <v>959</v>
      </c>
      <c r="D441" s="16">
        <v>185</v>
      </c>
      <c r="E441" s="16">
        <v>140</v>
      </c>
      <c r="F441" s="16">
        <v>85</v>
      </c>
      <c r="G441" s="16">
        <v>40</v>
      </c>
      <c r="H441" s="16"/>
      <c r="I441" s="16">
        <v>415</v>
      </c>
      <c r="J441" s="16">
        <v>455</v>
      </c>
      <c r="K441" s="16"/>
      <c r="L441" s="16">
        <v>255</v>
      </c>
      <c r="M441" s="16"/>
      <c r="N441" s="15" t="s">
        <v>65</v>
      </c>
    </row>
    <row r="442" spans="1:14" x14ac:dyDescent="0.35">
      <c r="A442" s="32" t="str">
        <f>VLOOKUP(B442,'[1]All wards 2014'!$B$1:$C$65536,2,0)</f>
        <v>E05000410</v>
      </c>
      <c r="B442" s="32" t="s">
        <v>960</v>
      </c>
      <c r="C442" s="15" t="s">
        <v>961</v>
      </c>
      <c r="D442" s="16">
        <v>70</v>
      </c>
      <c r="E442" s="16">
        <v>70</v>
      </c>
      <c r="F442" s="16">
        <v>50</v>
      </c>
      <c r="G442" s="16">
        <v>20</v>
      </c>
      <c r="H442" s="16"/>
      <c r="I442" s="16">
        <v>195</v>
      </c>
      <c r="J442" s="16">
        <v>220</v>
      </c>
      <c r="K442" s="16"/>
      <c r="L442" s="16">
        <v>120</v>
      </c>
      <c r="M442" s="16"/>
      <c r="N442" s="15" t="s">
        <v>65</v>
      </c>
    </row>
    <row r="443" spans="1:14" x14ac:dyDescent="0.35">
      <c r="A443" s="32" t="str">
        <f>VLOOKUP(B443,'[1]All wards 2014'!$B$1:$C$65536,2,0)</f>
        <v>E05000411</v>
      </c>
      <c r="B443" s="32" t="s">
        <v>962</v>
      </c>
      <c r="C443" s="15" t="s">
        <v>963</v>
      </c>
      <c r="D443" s="16">
        <v>50</v>
      </c>
      <c r="E443" s="16">
        <v>60</v>
      </c>
      <c r="F443" s="16">
        <v>45</v>
      </c>
      <c r="G443" s="16">
        <v>30</v>
      </c>
      <c r="H443" s="16"/>
      <c r="I443" s="16">
        <v>155</v>
      </c>
      <c r="J443" s="16">
        <v>180</v>
      </c>
      <c r="K443" s="16"/>
      <c r="L443" s="16">
        <v>105</v>
      </c>
      <c r="M443" s="16"/>
      <c r="N443" s="15" t="s">
        <v>65</v>
      </c>
    </row>
    <row r="444" spans="1:14" x14ac:dyDescent="0.35">
      <c r="A444" s="32" t="str">
        <f>VLOOKUP(B444,'[1]All wards 2014'!$B$1:$C$65536,2,0)</f>
        <v>E05000412</v>
      </c>
      <c r="B444" s="32" t="s">
        <v>964</v>
      </c>
      <c r="C444" s="15" t="s">
        <v>965</v>
      </c>
      <c r="D444" s="16">
        <v>40</v>
      </c>
      <c r="E444" s="16">
        <v>30</v>
      </c>
      <c r="F444" s="16">
        <v>20</v>
      </c>
      <c r="G444" s="16">
        <v>10</v>
      </c>
      <c r="H444" s="16"/>
      <c r="I444" s="16">
        <v>90</v>
      </c>
      <c r="J444" s="16">
        <v>100</v>
      </c>
      <c r="K444" s="16"/>
      <c r="L444" s="16">
        <v>55</v>
      </c>
      <c r="M444" s="16"/>
      <c r="N444" s="15" t="s">
        <v>65</v>
      </c>
    </row>
    <row r="445" spans="1:14" x14ac:dyDescent="0.35">
      <c r="A445" s="32" t="str">
        <f>VLOOKUP(B445,'[1]All wards 2014'!$B$1:$C$65536,2,0)</f>
        <v>E05000413</v>
      </c>
      <c r="B445" s="32" t="s">
        <v>966</v>
      </c>
      <c r="C445" s="15" t="s">
        <v>967</v>
      </c>
      <c r="D445" s="16">
        <v>75</v>
      </c>
      <c r="E445" s="16">
        <v>60</v>
      </c>
      <c r="F445" s="16">
        <v>45</v>
      </c>
      <c r="G445" s="16">
        <v>15</v>
      </c>
      <c r="H445" s="16"/>
      <c r="I445" s="16">
        <v>180</v>
      </c>
      <c r="J445" s="16">
        <v>195</v>
      </c>
      <c r="K445" s="16"/>
      <c r="L445" s="16">
        <v>110</v>
      </c>
      <c r="M445" s="16"/>
      <c r="N445" s="15" t="s">
        <v>65</v>
      </c>
    </row>
    <row r="446" spans="1:14" x14ac:dyDescent="0.35">
      <c r="A446" s="32" t="str">
        <f>VLOOKUP(B446,'[1]All wards 2014'!$B$1:$C$65536,2,0)</f>
        <v>E05000414</v>
      </c>
      <c r="B446" s="32" t="s">
        <v>968</v>
      </c>
      <c r="C446" s="15" t="s">
        <v>969</v>
      </c>
      <c r="D446" s="16">
        <v>85</v>
      </c>
      <c r="E446" s="16">
        <v>90</v>
      </c>
      <c r="F446" s="16">
        <v>80</v>
      </c>
      <c r="G446" s="16">
        <v>35</v>
      </c>
      <c r="H446" s="16"/>
      <c r="I446" s="16">
        <v>255</v>
      </c>
      <c r="J446" s="16">
        <v>290</v>
      </c>
      <c r="K446" s="16"/>
      <c r="L446" s="16">
        <v>155</v>
      </c>
      <c r="M446" s="16"/>
      <c r="N446" s="15" t="s">
        <v>65</v>
      </c>
    </row>
    <row r="447" spans="1:14" x14ac:dyDescent="0.35">
      <c r="A447" s="32" t="str">
        <f>VLOOKUP(B447,'[1]All wards 2014'!$B$1:$C$65536,2,0)</f>
        <v>E05000415</v>
      </c>
      <c r="B447" s="32" t="s">
        <v>970</v>
      </c>
      <c r="C447" s="15" t="s">
        <v>971</v>
      </c>
      <c r="D447" s="16">
        <v>45</v>
      </c>
      <c r="E447" s="16">
        <v>60</v>
      </c>
      <c r="F447" s="16">
        <v>40</v>
      </c>
      <c r="G447" s="16">
        <v>15</v>
      </c>
      <c r="H447" s="16"/>
      <c r="I447" s="16">
        <v>150</v>
      </c>
      <c r="J447" s="16">
        <v>165</v>
      </c>
      <c r="K447" s="16"/>
      <c r="L447" s="16">
        <v>90</v>
      </c>
      <c r="M447" s="16"/>
      <c r="N447" s="15" t="s">
        <v>65</v>
      </c>
    </row>
    <row r="448" spans="1:14" x14ac:dyDescent="0.35">
      <c r="A448" s="32" t="str">
        <f>VLOOKUP(B448,'[1]All wards 2014'!$B$1:$C$65536,2,0)</f>
        <v>E05000416</v>
      </c>
      <c r="B448" s="32" t="s">
        <v>972</v>
      </c>
      <c r="C448" s="15" t="s">
        <v>973</v>
      </c>
      <c r="D448" s="16">
        <v>105</v>
      </c>
      <c r="E448" s="16">
        <v>130</v>
      </c>
      <c r="F448" s="16">
        <v>65</v>
      </c>
      <c r="G448" s="16">
        <v>30</v>
      </c>
      <c r="H448" s="16"/>
      <c r="I448" s="16">
        <v>305</v>
      </c>
      <c r="J448" s="16">
        <v>330</v>
      </c>
      <c r="K448" s="16"/>
      <c r="L448" s="16">
        <v>180</v>
      </c>
      <c r="M448" s="16"/>
      <c r="N448" s="15" t="s">
        <v>24</v>
      </c>
    </row>
    <row r="449" spans="1:14" x14ac:dyDescent="0.35">
      <c r="A449" s="32" t="str">
        <f>VLOOKUP(B449,'[1]All wards 2014'!$B$1:$C$65536,2,0)</f>
        <v>E05000417</v>
      </c>
      <c r="B449" s="32" t="s">
        <v>974</v>
      </c>
      <c r="C449" s="15" t="s">
        <v>975</v>
      </c>
      <c r="D449" s="16">
        <v>240</v>
      </c>
      <c r="E449" s="16">
        <v>240</v>
      </c>
      <c r="F449" s="16">
        <v>160</v>
      </c>
      <c r="G449" s="16">
        <v>75</v>
      </c>
      <c r="H449" s="16"/>
      <c r="I449" s="16">
        <v>640</v>
      </c>
      <c r="J449" s="16">
        <v>720</v>
      </c>
      <c r="K449" s="16"/>
      <c r="L449" s="16">
        <v>400</v>
      </c>
      <c r="M449" s="16"/>
      <c r="N449" s="15" t="s">
        <v>24</v>
      </c>
    </row>
    <row r="450" spans="1:14" x14ac:dyDescent="0.35">
      <c r="A450" s="32" t="str">
        <f>VLOOKUP(B450,'[1]All wards 2014'!$B$1:$C$65536,2,0)</f>
        <v>E05000418</v>
      </c>
      <c r="B450" s="32" t="s">
        <v>976</v>
      </c>
      <c r="C450" s="15" t="s">
        <v>977</v>
      </c>
      <c r="D450" s="16">
        <v>135</v>
      </c>
      <c r="E450" s="16">
        <v>125</v>
      </c>
      <c r="F450" s="16">
        <v>90</v>
      </c>
      <c r="G450" s="16">
        <v>50</v>
      </c>
      <c r="H450" s="16"/>
      <c r="I450" s="16">
        <v>355</v>
      </c>
      <c r="J450" s="16">
        <v>405</v>
      </c>
      <c r="K450" s="16"/>
      <c r="L450" s="16">
        <v>220</v>
      </c>
      <c r="M450" s="16"/>
      <c r="N450" s="15" t="s">
        <v>24</v>
      </c>
    </row>
    <row r="451" spans="1:14" x14ac:dyDescent="0.35">
      <c r="A451" s="32" t="str">
        <f>VLOOKUP(B451,'[1]All wards 2014'!$B$1:$C$65536,2,0)</f>
        <v>E05000419</v>
      </c>
      <c r="B451" s="32" t="s">
        <v>978</v>
      </c>
      <c r="C451" s="15" t="s">
        <v>979</v>
      </c>
      <c r="D451" s="16">
        <v>165</v>
      </c>
      <c r="E451" s="16">
        <v>185</v>
      </c>
      <c r="F451" s="16">
        <v>115</v>
      </c>
      <c r="G451" s="16">
        <v>55</v>
      </c>
      <c r="H451" s="16"/>
      <c r="I451" s="16">
        <v>465</v>
      </c>
      <c r="J451" s="16">
        <v>515</v>
      </c>
      <c r="K451" s="16"/>
      <c r="L451" s="16">
        <v>275</v>
      </c>
      <c r="M451" s="16"/>
      <c r="N451" s="15" t="s">
        <v>24</v>
      </c>
    </row>
    <row r="452" spans="1:14" x14ac:dyDescent="0.35">
      <c r="A452" s="32" t="str">
        <f>VLOOKUP(B452,'[1]All wards 2014'!$B$1:$C$65536,2,0)</f>
        <v>E05000420</v>
      </c>
      <c r="B452" s="32" t="s">
        <v>980</v>
      </c>
      <c r="C452" s="15" t="s">
        <v>981</v>
      </c>
      <c r="D452" s="16">
        <v>445</v>
      </c>
      <c r="E452" s="16">
        <v>480</v>
      </c>
      <c r="F452" s="16">
        <v>355</v>
      </c>
      <c r="G452" s="16">
        <v>180</v>
      </c>
      <c r="H452" s="16"/>
      <c r="I452" s="16">
        <v>1285</v>
      </c>
      <c r="J452" s="16">
        <v>1470</v>
      </c>
      <c r="K452" s="16"/>
      <c r="L452" s="16">
        <v>765</v>
      </c>
      <c r="M452" s="16"/>
      <c r="N452" s="15" t="s">
        <v>24</v>
      </c>
    </row>
    <row r="453" spans="1:14" x14ac:dyDescent="0.35">
      <c r="A453" s="32" t="str">
        <f>VLOOKUP(B453,'[1]All wards 2014'!$B$1:$C$65536,2,0)</f>
        <v>E05000421</v>
      </c>
      <c r="B453" s="32" t="s">
        <v>982</v>
      </c>
      <c r="C453" s="15" t="s">
        <v>983</v>
      </c>
      <c r="D453" s="16">
        <v>175</v>
      </c>
      <c r="E453" s="16">
        <v>200</v>
      </c>
      <c r="F453" s="16">
        <v>135</v>
      </c>
      <c r="G453" s="16">
        <v>70</v>
      </c>
      <c r="H453" s="16"/>
      <c r="I453" s="16">
        <v>520</v>
      </c>
      <c r="J453" s="16">
        <v>590</v>
      </c>
      <c r="K453" s="16"/>
      <c r="L453" s="16">
        <v>325</v>
      </c>
      <c r="M453" s="16"/>
      <c r="N453" s="15" t="s">
        <v>24</v>
      </c>
    </row>
    <row r="454" spans="1:14" x14ac:dyDescent="0.35">
      <c r="A454" s="32" t="str">
        <f>VLOOKUP(B454,'[1]All wards 2014'!$B$1:$C$65536,2,0)</f>
        <v>E05000422</v>
      </c>
      <c r="B454" s="32" t="s">
        <v>984</v>
      </c>
      <c r="C454" s="15" t="s">
        <v>985</v>
      </c>
      <c r="D454" s="16">
        <v>385</v>
      </c>
      <c r="E454" s="16">
        <v>360</v>
      </c>
      <c r="F454" s="16">
        <v>255</v>
      </c>
      <c r="G454" s="16">
        <v>100</v>
      </c>
      <c r="H454" s="16"/>
      <c r="I454" s="16">
        <v>995</v>
      </c>
      <c r="J454" s="16">
        <v>1095</v>
      </c>
      <c r="K454" s="16"/>
      <c r="L454" s="16">
        <v>585</v>
      </c>
      <c r="M454" s="16"/>
      <c r="N454" s="15" t="s">
        <v>24</v>
      </c>
    </row>
    <row r="455" spans="1:14" x14ac:dyDescent="0.35">
      <c r="A455" s="32" t="str">
        <f>VLOOKUP(B455,'[1]All wards 2014'!$B$1:$C$65536,2,0)</f>
        <v>E05000423</v>
      </c>
      <c r="B455" s="32" t="s">
        <v>986</v>
      </c>
      <c r="C455" s="15" t="s">
        <v>987</v>
      </c>
      <c r="D455" s="16">
        <v>200</v>
      </c>
      <c r="E455" s="16">
        <v>185</v>
      </c>
      <c r="F455" s="16">
        <v>135</v>
      </c>
      <c r="G455" s="16">
        <v>65</v>
      </c>
      <c r="H455" s="16"/>
      <c r="I455" s="16">
        <v>520</v>
      </c>
      <c r="J455" s="16">
        <v>590</v>
      </c>
      <c r="K455" s="16"/>
      <c r="L455" s="16">
        <v>325</v>
      </c>
      <c r="M455" s="16"/>
      <c r="N455" s="15" t="s">
        <v>24</v>
      </c>
    </row>
    <row r="456" spans="1:14" x14ac:dyDescent="0.35">
      <c r="A456" s="32" t="str">
        <f>VLOOKUP(B456,'[1]All wards 2014'!$B$1:$C$65536,2,0)</f>
        <v>E05000424</v>
      </c>
      <c r="B456" s="32" t="s">
        <v>988</v>
      </c>
      <c r="C456" s="15" t="s">
        <v>989</v>
      </c>
      <c r="D456" s="16">
        <v>325</v>
      </c>
      <c r="E456" s="16">
        <v>325</v>
      </c>
      <c r="F456" s="16">
        <v>215</v>
      </c>
      <c r="G456" s="16">
        <v>85</v>
      </c>
      <c r="H456" s="16"/>
      <c r="I456" s="16">
        <v>870</v>
      </c>
      <c r="J456" s="16">
        <v>955</v>
      </c>
      <c r="K456" s="16"/>
      <c r="L456" s="16">
        <v>515</v>
      </c>
      <c r="M456" s="16"/>
      <c r="N456" s="15" t="s">
        <v>24</v>
      </c>
    </row>
    <row r="457" spans="1:14" x14ac:dyDescent="0.35">
      <c r="A457" s="32" t="str">
        <f>VLOOKUP(B457,'[1]All wards 2014'!$B$1:$C$65536,2,0)</f>
        <v>E05000425</v>
      </c>
      <c r="B457" s="32" t="s">
        <v>990</v>
      </c>
      <c r="C457" s="15" t="s">
        <v>991</v>
      </c>
      <c r="D457" s="16">
        <v>330</v>
      </c>
      <c r="E457" s="16">
        <v>350</v>
      </c>
      <c r="F457" s="16">
        <v>250</v>
      </c>
      <c r="G457" s="16">
        <v>105</v>
      </c>
      <c r="H457" s="16"/>
      <c r="I457" s="16">
        <v>930</v>
      </c>
      <c r="J457" s="16">
        <v>1035</v>
      </c>
      <c r="K457" s="16"/>
      <c r="L457" s="16">
        <v>535</v>
      </c>
      <c r="M457" s="16"/>
      <c r="N457" s="15" t="s">
        <v>24</v>
      </c>
    </row>
    <row r="458" spans="1:14" x14ac:dyDescent="0.35">
      <c r="A458" s="32" t="str">
        <f>VLOOKUP(B458,'[1]All wards 2014'!$B$1:$C$65536,2,0)</f>
        <v>E05000426</v>
      </c>
      <c r="B458" s="32" t="s">
        <v>992</v>
      </c>
      <c r="C458" s="15" t="s">
        <v>993</v>
      </c>
      <c r="D458" s="16">
        <v>200</v>
      </c>
      <c r="E458" s="16">
        <v>235</v>
      </c>
      <c r="F458" s="16">
        <v>185</v>
      </c>
      <c r="G458" s="16">
        <v>90</v>
      </c>
      <c r="H458" s="16"/>
      <c r="I458" s="16">
        <v>620</v>
      </c>
      <c r="J458" s="16">
        <v>710</v>
      </c>
      <c r="K458" s="16"/>
      <c r="L458" s="16">
        <v>375</v>
      </c>
      <c r="M458" s="16"/>
      <c r="N458" s="15" t="s">
        <v>24</v>
      </c>
    </row>
    <row r="459" spans="1:14" x14ac:dyDescent="0.35">
      <c r="A459" s="32" t="str">
        <f>VLOOKUP(B459,'[1]All wards 2014'!$B$1:$C$65536,2,0)</f>
        <v>E05000427</v>
      </c>
      <c r="B459" s="32" t="s">
        <v>994</v>
      </c>
      <c r="C459" s="15" t="s">
        <v>995</v>
      </c>
      <c r="D459" s="16">
        <v>240</v>
      </c>
      <c r="E459" s="16">
        <v>260</v>
      </c>
      <c r="F459" s="16">
        <v>185</v>
      </c>
      <c r="G459" s="16">
        <v>75</v>
      </c>
      <c r="H459" s="16"/>
      <c r="I459" s="16">
        <v>685</v>
      </c>
      <c r="J459" s="16">
        <v>765</v>
      </c>
      <c r="K459" s="16"/>
      <c r="L459" s="16">
        <v>430</v>
      </c>
      <c r="M459" s="16"/>
      <c r="N459" s="15" t="s">
        <v>24</v>
      </c>
    </row>
    <row r="460" spans="1:14" x14ac:dyDescent="0.35">
      <c r="A460" s="32" t="str">
        <f>VLOOKUP(B460,'[1]All wards 2014'!$B$1:$C$65536,2,0)</f>
        <v>E05000428</v>
      </c>
      <c r="B460" s="32" t="s">
        <v>996</v>
      </c>
      <c r="C460" s="15" t="s">
        <v>997</v>
      </c>
      <c r="D460" s="16">
        <v>225</v>
      </c>
      <c r="E460" s="16">
        <v>165</v>
      </c>
      <c r="F460" s="16">
        <v>95</v>
      </c>
      <c r="G460" s="16">
        <v>45</v>
      </c>
      <c r="H460" s="16"/>
      <c r="I460" s="16">
        <v>485</v>
      </c>
      <c r="J460" s="16">
        <v>525</v>
      </c>
      <c r="K460" s="16"/>
      <c r="L460" s="16">
        <v>295</v>
      </c>
      <c r="M460" s="16"/>
      <c r="N460" s="15" t="s">
        <v>24</v>
      </c>
    </row>
    <row r="461" spans="1:14" x14ac:dyDescent="0.35">
      <c r="A461" s="32" t="str">
        <f>VLOOKUP(B461,'[1]All wards 2014'!$B$1:$C$65536,2,0)</f>
        <v>E05000429</v>
      </c>
      <c r="B461" s="32" t="s">
        <v>998</v>
      </c>
      <c r="C461" s="15" t="s">
        <v>999</v>
      </c>
      <c r="D461" s="16">
        <v>265</v>
      </c>
      <c r="E461" s="16">
        <v>310</v>
      </c>
      <c r="F461" s="16">
        <v>230</v>
      </c>
      <c r="G461" s="16">
        <v>100</v>
      </c>
      <c r="H461" s="16"/>
      <c r="I461" s="16">
        <v>815</v>
      </c>
      <c r="J461" s="16">
        <v>905</v>
      </c>
      <c r="K461" s="16"/>
      <c r="L461" s="16">
        <v>490</v>
      </c>
      <c r="M461" s="16"/>
      <c r="N461" s="15" t="s">
        <v>24</v>
      </c>
    </row>
    <row r="462" spans="1:14" x14ac:dyDescent="0.35">
      <c r="A462" s="32" t="str">
        <f>VLOOKUP(B462,'[1]All wards 2014'!$B$1:$C$65536,2,0)</f>
        <v>E05000430</v>
      </c>
      <c r="B462" s="32" t="s">
        <v>1000</v>
      </c>
      <c r="C462" s="15" t="s">
        <v>1001</v>
      </c>
      <c r="D462" s="16">
        <v>205</v>
      </c>
      <c r="E462" s="16">
        <v>220</v>
      </c>
      <c r="F462" s="16">
        <v>145</v>
      </c>
      <c r="G462" s="16">
        <v>65</v>
      </c>
      <c r="H462" s="16"/>
      <c r="I462" s="16">
        <v>570</v>
      </c>
      <c r="J462" s="16">
        <v>640</v>
      </c>
      <c r="K462" s="16"/>
      <c r="L462" s="16">
        <v>330</v>
      </c>
      <c r="M462" s="16"/>
      <c r="N462" s="15" t="s">
        <v>24</v>
      </c>
    </row>
    <row r="463" spans="1:14" x14ac:dyDescent="0.35">
      <c r="A463" s="32" t="str">
        <f>VLOOKUP(B463,'[1]All wards 2014'!$B$1:$C$65536,2,0)</f>
        <v>E05000431</v>
      </c>
      <c r="B463" s="32" t="s">
        <v>1002</v>
      </c>
      <c r="C463" s="15" t="s">
        <v>1003</v>
      </c>
      <c r="D463" s="16">
        <v>240</v>
      </c>
      <c r="E463" s="16">
        <v>235</v>
      </c>
      <c r="F463" s="16">
        <v>185</v>
      </c>
      <c r="G463" s="16">
        <v>70</v>
      </c>
      <c r="H463" s="16"/>
      <c r="I463" s="16">
        <v>655</v>
      </c>
      <c r="J463" s="16">
        <v>725</v>
      </c>
      <c r="K463" s="16"/>
      <c r="L463" s="16">
        <v>370</v>
      </c>
      <c r="M463" s="16"/>
      <c r="N463" s="15" t="s">
        <v>24</v>
      </c>
    </row>
    <row r="464" spans="1:14" x14ac:dyDescent="0.35">
      <c r="A464" s="32" t="str">
        <f>VLOOKUP(B464,'[1]All wards 2014'!$B$1:$C$65536,2,0)</f>
        <v>E05000432</v>
      </c>
      <c r="B464" s="32" t="s">
        <v>1004</v>
      </c>
      <c r="C464" s="15" t="s">
        <v>1005</v>
      </c>
      <c r="D464" s="16">
        <v>250</v>
      </c>
      <c r="E464" s="16">
        <v>260</v>
      </c>
      <c r="F464" s="16">
        <v>155</v>
      </c>
      <c r="G464" s="16">
        <v>70</v>
      </c>
      <c r="H464" s="16"/>
      <c r="I464" s="16">
        <v>670</v>
      </c>
      <c r="J464" s="16">
        <v>740</v>
      </c>
      <c r="K464" s="16"/>
      <c r="L464" s="16">
        <v>405</v>
      </c>
      <c r="M464" s="16"/>
      <c r="N464" s="15" t="s">
        <v>24</v>
      </c>
    </row>
    <row r="465" spans="1:14" x14ac:dyDescent="0.35">
      <c r="A465" s="32" t="str">
        <f>VLOOKUP(B465,'[1]All wards 2014'!$B$1:$C$65536,2,0)</f>
        <v>E05000433</v>
      </c>
      <c r="B465" s="32" t="s">
        <v>1006</v>
      </c>
      <c r="C465" s="15" t="s">
        <v>1007</v>
      </c>
      <c r="D465" s="16">
        <v>180</v>
      </c>
      <c r="E465" s="16">
        <v>225</v>
      </c>
      <c r="F465" s="16">
        <v>170</v>
      </c>
      <c r="G465" s="16">
        <v>85</v>
      </c>
      <c r="H465" s="16"/>
      <c r="I465" s="16">
        <v>580</v>
      </c>
      <c r="J465" s="16">
        <v>660</v>
      </c>
      <c r="K465" s="16"/>
      <c r="L465" s="16">
        <v>340</v>
      </c>
      <c r="M465" s="16"/>
      <c r="N465" s="15" t="s">
        <v>24</v>
      </c>
    </row>
    <row r="466" spans="1:14" x14ac:dyDescent="0.35">
      <c r="A466" s="32" t="str">
        <f>VLOOKUP(B466,'[1]All wards 2014'!$B$1:$C$65536,2,0)</f>
        <v>E05000434</v>
      </c>
      <c r="B466" s="32" t="s">
        <v>1008</v>
      </c>
      <c r="C466" s="15" t="s">
        <v>1009</v>
      </c>
      <c r="D466" s="16">
        <v>190</v>
      </c>
      <c r="E466" s="16">
        <v>225</v>
      </c>
      <c r="F466" s="16">
        <v>135</v>
      </c>
      <c r="G466" s="16">
        <v>55</v>
      </c>
      <c r="H466" s="16"/>
      <c r="I466" s="16">
        <v>550</v>
      </c>
      <c r="J466" s="16">
        <v>605</v>
      </c>
      <c r="K466" s="16"/>
      <c r="L466" s="16">
        <v>325</v>
      </c>
      <c r="M466" s="16"/>
      <c r="N466" s="15" t="s">
        <v>24</v>
      </c>
    </row>
    <row r="467" spans="1:14" x14ac:dyDescent="0.35">
      <c r="A467" s="32" t="str">
        <f>VLOOKUP(B467,'[1]All wards 2014'!$B$1:$C$65536,2,0)</f>
        <v>E05000435</v>
      </c>
      <c r="B467" s="32" t="s">
        <v>1010</v>
      </c>
      <c r="C467" s="15" t="s">
        <v>1011</v>
      </c>
      <c r="D467" s="16">
        <v>375</v>
      </c>
      <c r="E467" s="16">
        <v>365</v>
      </c>
      <c r="F467" s="16">
        <v>255</v>
      </c>
      <c r="G467" s="16">
        <v>125</v>
      </c>
      <c r="H467" s="16"/>
      <c r="I467" s="16">
        <v>985</v>
      </c>
      <c r="J467" s="16">
        <v>1115</v>
      </c>
      <c r="K467" s="16"/>
      <c r="L467" s="16">
        <v>580</v>
      </c>
      <c r="M467" s="16"/>
      <c r="N467" s="15" t="s">
        <v>24</v>
      </c>
    </row>
    <row r="468" spans="1:14" x14ac:dyDescent="0.35">
      <c r="A468" s="32" t="str">
        <f>VLOOKUP(B468,'[1]All wards 2014'!$B$1:$C$65536,2,0)</f>
        <v>E05000436</v>
      </c>
      <c r="B468" s="32" t="s">
        <v>1012</v>
      </c>
      <c r="C468" s="15" t="s">
        <v>1013</v>
      </c>
      <c r="D468" s="16">
        <v>290</v>
      </c>
      <c r="E468" s="16">
        <v>280</v>
      </c>
      <c r="F468" s="16">
        <v>235</v>
      </c>
      <c r="G468" s="16">
        <v>100</v>
      </c>
      <c r="H468" s="16"/>
      <c r="I468" s="16">
        <v>805</v>
      </c>
      <c r="J468" s="16">
        <v>910</v>
      </c>
      <c r="K468" s="16"/>
      <c r="L468" s="16">
        <v>495</v>
      </c>
      <c r="M468" s="16"/>
      <c r="N468" s="15" t="s">
        <v>24</v>
      </c>
    </row>
    <row r="469" spans="1:14" x14ac:dyDescent="0.35">
      <c r="A469" s="32" t="str">
        <f>VLOOKUP(B469,'[1]All wards 2014'!$B$1:$C$65536,2,0)</f>
        <v>E05000437</v>
      </c>
      <c r="B469" s="32" t="s">
        <v>1014</v>
      </c>
      <c r="C469" s="15" t="s">
        <v>1015</v>
      </c>
      <c r="D469" s="16">
        <v>415</v>
      </c>
      <c r="E469" s="16">
        <v>440</v>
      </c>
      <c r="F469" s="16">
        <v>310</v>
      </c>
      <c r="G469" s="16">
        <v>125</v>
      </c>
      <c r="H469" s="16"/>
      <c r="I469" s="16">
        <v>1170</v>
      </c>
      <c r="J469" s="16">
        <v>1290</v>
      </c>
      <c r="K469" s="16"/>
      <c r="L469" s="16">
        <v>685</v>
      </c>
      <c r="M469" s="16"/>
      <c r="N469" s="15" t="s">
        <v>26</v>
      </c>
    </row>
    <row r="470" spans="1:14" x14ac:dyDescent="0.35">
      <c r="A470" s="32" t="str">
        <f>VLOOKUP(B470,'[1]All wards 2014'!$B$1:$C$65536,2,0)</f>
        <v>E05000438</v>
      </c>
      <c r="B470" s="32" t="s">
        <v>1016</v>
      </c>
      <c r="C470" s="15" t="s">
        <v>1017</v>
      </c>
      <c r="D470" s="16">
        <v>165</v>
      </c>
      <c r="E470" s="16">
        <v>175</v>
      </c>
      <c r="F470" s="16">
        <v>140</v>
      </c>
      <c r="G470" s="16">
        <v>70</v>
      </c>
      <c r="H470" s="16"/>
      <c r="I470" s="16">
        <v>480</v>
      </c>
      <c r="J470" s="16">
        <v>540</v>
      </c>
      <c r="K470" s="16"/>
      <c r="L470" s="16">
        <v>290</v>
      </c>
      <c r="M470" s="16"/>
      <c r="N470" s="15" t="s">
        <v>26</v>
      </c>
    </row>
    <row r="471" spans="1:14" x14ac:dyDescent="0.35">
      <c r="A471" s="32" t="str">
        <f>VLOOKUP(B471,'[1]All wards 2014'!$B$1:$C$65536,2,0)</f>
        <v>E05000439</v>
      </c>
      <c r="B471" s="32" t="s">
        <v>1018</v>
      </c>
      <c r="C471" s="15" t="s">
        <v>1019</v>
      </c>
      <c r="D471" s="16">
        <v>270</v>
      </c>
      <c r="E471" s="16">
        <v>220</v>
      </c>
      <c r="F471" s="16">
        <v>150</v>
      </c>
      <c r="G471" s="16">
        <v>65</v>
      </c>
      <c r="H471" s="16"/>
      <c r="I471" s="16">
        <v>640</v>
      </c>
      <c r="J471" s="16">
        <v>705</v>
      </c>
      <c r="K471" s="16"/>
      <c r="L471" s="16">
        <v>405</v>
      </c>
      <c r="M471" s="16"/>
      <c r="N471" s="15" t="s">
        <v>26</v>
      </c>
    </row>
    <row r="472" spans="1:14" x14ac:dyDescent="0.35">
      <c r="A472" s="32" t="str">
        <f>VLOOKUP(B472,'[1]All wards 2014'!$B$1:$C$65536,2,0)</f>
        <v>E05000440</v>
      </c>
      <c r="B472" s="32" t="s">
        <v>1020</v>
      </c>
      <c r="C472" s="15" t="s">
        <v>1021</v>
      </c>
      <c r="D472" s="16">
        <v>220</v>
      </c>
      <c r="E472" s="16">
        <v>215</v>
      </c>
      <c r="F472" s="16">
        <v>155</v>
      </c>
      <c r="G472" s="16">
        <v>80</v>
      </c>
      <c r="H472" s="16"/>
      <c r="I472" s="16">
        <v>585</v>
      </c>
      <c r="J472" s="16">
        <v>670</v>
      </c>
      <c r="K472" s="16"/>
      <c r="L472" s="16">
        <v>350</v>
      </c>
      <c r="M472" s="16"/>
      <c r="N472" s="15" t="s">
        <v>26</v>
      </c>
    </row>
    <row r="473" spans="1:14" x14ac:dyDescent="0.35">
      <c r="A473" s="32" t="str">
        <f>VLOOKUP(B473,'[1]All wards 2014'!$B$1:$C$65536,2,0)</f>
        <v>E05000441</v>
      </c>
      <c r="B473" s="32" t="s">
        <v>1022</v>
      </c>
      <c r="C473" s="15" t="s">
        <v>1023</v>
      </c>
      <c r="D473" s="16">
        <v>180</v>
      </c>
      <c r="E473" s="16">
        <v>180</v>
      </c>
      <c r="F473" s="16">
        <v>120</v>
      </c>
      <c r="G473" s="16">
        <v>50</v>
      </c>
      <c r="H473" s="16"/>
      <c r="I473" s="16">
        <v>480</v>
      </c>
      <c r="J473" s="16">
        <v>530</v>
      </c>
      <c r="K473" s="16"/>
      <c r="L473" s="16">
        <v>315</v>
      </c>
      <c r="M473" s="16"/>
      <c r="N473" s="15" t="s">
        <v>26</v>
      </c>
    </row>
    <row r="474" spans="1:14" x14ac:dyDescent="0.35">
      <c r="A474" s="32" t="str">
        <f>VLOOKUP(B474,'[1]All wards 2014'!$B$1:$C$65536,2,0)</f>
        <v>E05000442</v>
      </c>
      <c r="B474" s="32" t="s">
        <v>1024</v>
      </c>
      <c r="C474" s="15" t="s">
        <v>1025</v>
      </c>
      <c r="D474" s="16">
        <v>420</v>
      </c>
      <c r="E474" s="16">
        <v>485</v>
      </c>
      <c r="F474" s="16">
        <v>290</v>
      </c>
      <c r="G474" s="16">
        <v>120</v>
      </c>
      <c r="H474" s="16"/>
      <c r="I474" s="16">
        <v>1195</v>
      </c>
      <c r="J474" s="16">
        <v>1315</v>
      </c>
      <c r="K474" s="16"/>
      <c r="L474" s="16">
        <v>675</v>
      </c>
      <c r="M474" s="16"/>
      <c r="N474" s="15" t="s">
        <v>26</v>
      </c>
    </row>
    <row r="475" spans="1:14" x14ac:dyDescent="0.35">
      <c r="A475" s="32" t="str">
        <f>VLOOKUP(B475,'[1]All wards 2014'!$B$1:$C$65536,2,0)</f>
        <v>E05000443</v>
      </c>
      <c r="B475" s="32" t="s">
        <v>1026</v>
      </c>
      <c r="C475" s="15" t="s">
        <v>1027</v>
      </c>
      <c r="D475" s="16">
        <v>460</v>
      </c>
      <c r="E475" s="16">
        <v>460</v>
      </c>
      <c r="F475" s="16">
        <v>330</v>
      </c>
      <c r="G475" s="16">
        <v>160</v>
      </c>
      <c r="H475" s="16"/>
      <c r="I475" s="16">
        <v>1255</v>
      </c>
      <c r="J475" s="16">
        <v>1415</v>
      </c>
      <c r="K475" s="16"/>
      <c r="L475" s="16">
        <v>745</v>
      </c>
      <c r="M475" s="16"/>
      <c r="N475" s="15" t="s">
        <v>26</v>
      </c>
    </row>
    <row r="476" spans="1:14" x14ac:dyDescent="0.35">
      <c r="A476" s="32" t="str">
        <f>VLOOKUP(B476,'[1]All wards 2014'!$B$1:$C$65536,2,0)</f>
        <v>E05000444</v>
      </c>
      <c r="B476" s="32" t="s">
        <v>1028</v>
      </c>
      <c r="C476" s="15" t="s">
        <v>1029</v>
      </c>
      <c r="D476" s="16">
        <v>235</v>
      </c>
      <c r="E476" s="16">
        <v>240</v>
      </c>
      <c r="F476" s="16">
        <v>165</v>
      </c>
      <c r="G476" s="16">
        <v>55</v>
      </c>
      <c r="H476" s="16"/>
      <c r="I476" s="16">
        <v>635</v>
      </c>
      <c r="J476" s="16">
        <v>695</v>
      </c>
      <c r="K476" s="16"/>
      <c r="L476" s="16">
        <v>385</v>
      </c>
      <c r="M476" s="16"/>
      <c r="N476" s="15" t="s">
        <v>26</v>
      </c>
    </row>
    <row r="477" spans="1:14" x14ac:dyDescent="0.35">
      <c r="A477" s="32" t="str">
        <f>VLOOKUP(B477,'[1]All wards 2014'!$B$1:$C$65536,2,0)</f>
        <v>E05000445</v>
      </c>
      <c r="B477" s="32" t="s">
        <v>1030</v>
      </c>
      <c r="C477" s="15" t="s">
        <v>1031</v>
      </c>
      <c r="D477" s="16">
        <v>285</v>
      </c>
      <c r="E477" s="16">
        <v>245</v>
      </c>
      <c r="F477" s="16">
        <v>180</v>
      </c>
      <c r="G477" s="16">
        <v>75</v>
      </c>
      <c r="H477" s="16"/>
      <c r="I477" s="16">
        <v>710</v>
      </c>
      <c r="J477" s="16">
        <v>785</v>
      </c>
      <c r="K477" s="16"/>
      <c r="L477" s="16">
        <v>455</v>
      </c>
      <c r="M477" s="16"/>
      <c r="N477" s="15" t="s">
        <v>26</v>
      </c>
    </row>
    <row r="478" spans="1:14" x14ac:dyDescent="0.35">
      <c r="A478" s="32" t="str">
        <f>VLOOKUP(B478,'[1]All wards 2014'!$B$1:$C$65536,2,0)</f>
        <v>E05000446</v>
      </c>
      <c r="B478" s="32" t="s">
        <v>1032</v>
      </c>
      <c r="C478" s="15" t="s">
        <v>1033</v>
      </c>
      <c r="D478" s="16">
        <v>205</v>
      </c>
      <c r="E478" s="16">
        <v>195</v>
      </c>
      <c r="F478" s="16">
        <v>130</v>
      </c>
      <c r="G478" s="16">
        <v>75</v>
      </c>
      <c r="H478" s="16"/>
      <c r="I478" s="16">
        <v>530</v>
      </c>
      <c r="J478" s="16">
        <v>600</v>
      </c>
      <c r="K478" s="16"/>
      <c r="L478" s="16">
        <v>330</v>
      </c>
      <c r="M478" s="16"/>
      <c r="N478" s="15" t="s">
        <v>26</v>
      </c>
    </row>
    <row r="479" spans="1:14" x14ac:dyDescent="0.35">
      <c r="A479" s="32" t="str">
        <f>VLOOKUP(B479,'[1]All wards 2014'!$B$1:$C$65536,2,0)</f>
        <v>E05000447</v>
      </c>
      <c r="B479" s="32" t="s">
        <v>1034</v>
      </c>
      <c r="C479" s="15" t="s">
        <v>1035</v>
      </c>
      <c r="D479" s="16">
        <v>195</v>
      </c>
      <c r="E479" s="16">
        <v>185</v>
      </c>
      <c r="F479" s="16">
        <v>140</v>
      </c>
      <c r="G479" s="16">
        <v>65</v>
      </c>
      <c r="H479" s="16"/>
      <c r="I479" s="16">
        <v>510</v>
      </c>
      <c r="J479" s="16">
        <v>575</v>
      </c>
      <c r="K479" s="16"/>
      <c r="L479" s="16">
        <v>315</v>
      </c>
      <c r="M479" s="16"/>
      <c r="N479" s="15" t="s">
        <v>26</v>
      </c>
    </row>
    <row r="480" spans="1:14" x14ac:dyDescent="0.35">
      <c r="A480" s="32" t="str">
        <f>VLOOKUP(B480,'[1]All wards 2014'!$B$1:$C$65536,2,0)</f>
        <v>E05000448</v>
      </c>
      <c r="B480" s="32" t="s">
        <v>1036</v>
      </c>
      <c r="C480" s="15" t="s">
        <v>1037</v>
      </c>
      <c r="D480" s="16">
        <v>405</v>
      </c>
      <c r="E480" s="16">
        <v>325</v>
      </c>
      <c r="F480" s="16">
        <v>205</v>
      </c>
      <c r="G480" s="16">
        <v>95</v>
      </c>
      <c r="H480" s="16"/>
      <c r="I480" s="16">
        <v>940</v>
      </c>
      <c r="J480" s="16">
        <v>1030</v>
      </c>
      <c r="K480" s="16"/>
      <c r="L480" s="16">
        <v>580</v>
      </c>
      <c r="M480" s="16"/>
      <c r="N480" s="15" t="s">
        <v>26</v>
      </c>
    </row>
    <row r="481" spans="1:14" x14ac:dyDescent="0.35">
      <c r="A481" s="32" t="str">
        <f>VLOOKUP(B481,'[1]All wards 2014'!$B$1:$C$65536,2,0)</f>
        <v>E05000449</v>
      </c>
      <c r="B481" s="32" t="s">
        <v>1038</v>
      </c>
      <c r="C481" s="15" t="s">
        <v>1039</v>
      </c>
      <c r="D481" s="16">
        <v>345</v>
      </c>
      <c r="E481" s="16">
        <v>355</v>
      </c>
      <c r="F481" s="16">
        <v>250</v>
      </c>
      <c r="G481" s="16">
        <v>120</v>
      </c>
      <c r="H481" s="16"/>
      <c r="I481" s="16">
        <v>955</v>
      </c>
      <c r="J481" s="16">
        <v>1075</v>
      </c>
      <c r="K481" s="16"/>
      <c r="L481" s="16">
        <v>585</v>
      </c>
      <c r="M481" s="16"/>
      <c r="N481" s="15" t="s">
        <v>26</v>
      </c>
    </row>
    <row r="482" spans="1:14" x14ac:dyDescent="0.35">
      <c r="A482" s="32" t="str">
        <f>VLOOKUP(B482,'[1]All wards 2014'!$B$1:$C$65536,2,0)</f>
        <v>E05000450</v>
      </c>
      <c r="B482" s="32" t="s">
        <v>1040</v>
      </c>
      <c r="C482" s="15" t="s">
        <v>1041</v>
      </c>
      <c r="D482" s="16">
        <v>320</v>
      </c>
      <c r="E482" s="16">
        <v>260</v>
      </c>
      <c r="F482" s="16">
        <v>200</v>
      </c>
      <c r="G482" s="16">
        <v>90</v>
      </c>
      <c r="H482" s="16"/>
      <c r="I482" s="16">
        <v>775</v>
      </c>
      <c r="J482" s="16">
        <v>870</v>
      </c>
      <c r="K482" s="16"/>
      <c r="L482" s="16">
        <v>465</v>
      </c>
      <c r="M482" s="16"/>
      <c r="N482" s="15" t="s">
        <v>26</v>
      </c>
    </row>
    <row r="483" spans="1:14" x14ac:dyDescent="0.35">
      <c r="A483" s="32" t="str">
        <f>VLOOKUP(B483,'[1]All wards 2014'!$B$1:$C$65536,2,0)</f>
        <v>E05000451</v>
      </c>
      <c r="B483" s="32" t="s">
        <v>1042</v>
      </c>
      <c r="C483" s="15" t="s">
        <v>1043</v>
      </c>
      <c r="D483" s="16">
        <v>400</v>
      </c>
      <c r="E483" s="16">
        <v>300</v>
      </c>
      <c r="F483" s="16">
        <v>160</v>
      </c>
      <c r="G483" s="16">
        <v>75</v>
      </c>
      <c r="H483" s="16"/>
      <c r="I483" s="16">
        <v>865</v>
      </c>
      <c r="J483" s="16">
        <v>935</v>
      </c>
      <c r="K483" s="16"/>
      <c r="L483" s="16">
        <v>540</v>
      </c>
      <c r="M483" s="16"/>
      <c r="N483" s="15" t="s">
        <v>26</v>
      </c>
    </row>
    <row r="484" spans="1:14" x14ac:dyDescent="0.35">
      <c r="A484" s="32" t="str">
        <f>VLOOKUP(B484,'[1]All wards 2014'!$B$1:$C$65536,2,0)</f>
        <v>E05000452</v>
      </c>
      <c r="B484" s="32" t="s">
        <v>1044</v>
      </c>
      <c r="C484" s="15" t="s">
        <v>1045</v>
      </c>
      <c r="D484" s="16">
        <v>330</v>
      </c>
      <c r="E484" s="16">
        <v>305</v>
      </c>
      <c r="F484" s="16">
        <v>230</v>
      </c>
      <c r="G484" s="16">
        <v>90</v>
      </c>
      <c r="H484" s="16"/>
      <c r="I484" s="16">
        <v>865</v>
      </c>
      <c r="J484" s="16">
        <v>950</v>
      </c>
      <c r="K484" s="16"/>
      <c r="L484" s="16">
        <v>510</v>
      </c>
      <c r="M484" s="16"/>
      <c r="N484" s="15" t="s">
        <v>26</v>
      </c>
    </row>
    <row r="485" spans="1:14" x14ac:dyDescent="0.35">
      <c r="A485" s="32" t="str">
        <f>VLOOKUP(B485,'[1]All wards 2014'!$B$1:$C$65536,2,0)</f>
        <v>E05000453</v>
      </c>
      <c r="B485" s="32" t="s">
        <v>1046</v>
      </c>
      <c r="C485" s="15" t="s">
        <v>1047</v>
      </c>
      <c r="D485" s="16">
        <v>265</v>
      </c>
      <c r="E485" s="16">
        <v>255</v>
      </c>
      <c r="F485" s="16">
        <v>230</v>
      </c>
      <c r="G485" s="16">
        <v>95</v>
      </c>
      <c r="H485" s="16"/>
      <c r="I485" s="16">
        <v>755</v>
      </c>
      <c r="J485" s="16">
        <v>850</v>
      </c>
      <c r="K485" s="16"/>
      <c r="L485" s="16">
        <v>455</v>
      </c>
      <c r="M485" s="16"/>
      <c r="N485" s="15" t="s">
        <v>26</v>
      </c>
    </row>
    <row r="486" spans="1:14" x14ac:dyDescent="0.35">
      <c r="A486" s="32" t="str">
        <f>VLOOKUP(B486,'[1]All wards 2014'!$B$1:$C$65536,2,0)</f>
        <v>E05000454</v>
      </c>
      <c r="B486" s="32" t="s">
        <v>1048</v>
      </c>
      <c r="C486" s="15" t="s">
        <v>1049</v>
      </c>
      <c r="D486" s="16">
        <v>365</v>
      </c>
      <c r="E486" s="16">
        <v>425</v>
      </c>
      <c r="F486" s="16">
        <v>250</v>
      </c>
      <c r="G486" s="16">
        <v>130</v>
      </c>
      <c r="H486" s="16"/>
      <c r="I486" s="16">
        <v>1035</v>
      </c>
      <c r="J486" s="16">
        <v>1160</v>
      </c>
      <c r="K486" s="16"/>
      <c r="L486" s="16">
        <v>600</v>
      </c>
      <c r="M486" s="16"/>
      <c r="N486" s="15" t="s">
        <v>26</v>
      </c>
    </row>
    <row r="487" spans="1:14" x14ac:dyDescent="0.35">
      <c r="A487" s="32" t="str">
        <f>VLOOKUP(B487,'[1]All wards 2014'!$B$1:$C$65536,2,0)</f>
        <v>E05000455</v>
      </c>
      <c r="B487" s="32" t="s">
        <v>1050</v>
      </c>
      <c r="C487" s="15" t="s">
        <v>203</v>
      </c>
      <c r="D487" s="16">
        <v>100</v>
      </c>
      <c r="E487" s="16">
        <v>95</v>
      </c>
      <c r="F487" s="16">
        <v>70</v>
      </c>
      <c r="G487" s="16">
        <v>30</v>
      </c>
      <c r="H487" s="16"/>
      <c r="I487" s="16">
        <v>265</v>
      </c>
      <c r="J487" s="16">
        <v>295</v>
      </c>
      <c r="K487" s="16"/>
      <c r="L487" s="16">
        <v>160</v>
      </c>
      <c r="M487" s="16"/>
      <c r="N487" s="15" t="s">
        <v>67</v>
      </c>
    </row>
    <row r="488" spans="1:14" x14ac:dyDescent="0.35">
      <c r="A488" s="32" t="str">
        <f>VLOOKUP(B488,'[1]All wards 2014'!$B$1:$C$65536,2,0)</f>
        <v>E05000456</v>
      </c>
      <c r="B488" s="32" t="s">
        <v>1051</v>
      </c>
      <c r="C488" s="15" t="s">
        <v>1052</v>
      </c>
      <c r="D488" s="16">
        <v>45</v>
      </c>
      <c r="E488" s="16">
        <v>55</v>
      </c>
      <c r="F488" s="16">
        <v>40</v>
      </c>
      <c r="G488" s="16">
        <v>25</v>
      </c>
      <c r="H488" s="16"/>
      <c r="I488" s="16">
        <v>140</v>
      </c>
      <c r="J488" s="16">
        <v>165</v>
      </c>
      <c r="K488" s="16"/>
      <c r="L488" s="16">
        <v>85</v>
      </c>
      <c r="M488" s="16"/>
      <c r="N488" s="15" t="s">
        <v>67</v>
      </c>
    </row>
    <row r="489" spans="1:14" x14ac:dyDescent="0.35">
      <c r="A489" s="32" t="str">
        <f>VLOOKUP(B489,'[1]All wards 2014'!$B$1:$C$65536,2,0)</f>
        <v>E05000457</v>
      </c>
      <c r="B489" s="32" t="s">
        <v>1053</v>
      </c>
      <c r="C489" s="15" t="s">
        <v>1054</v>
      </c>
      <c r="D489" s="16">
        <v>85</v>
      </c>
      <c r="E489" s="16">
        <v>70</v>
      </c>
      <c r="F489" s="16">
        <v>65</v>
      </c>
      <c r="G489" s="16">
        <v>40</v>
      </c>
      <c r="H489" s="16"/>
      <c r="I489" s="16">
        <v>220</v>
      </c>
      <c r="J489" s="16">
        <v>260</v>
      </c>
      <c r="K489" s="16"/>
      <c r="L489" s="16">
        <v>150</v>
      </c>
      <c r="M489" s="16"/>
      <c r="N489" s="15" t="s">
        <v>67</v>
      </c>
    </row>
    <row r="490" spans="1:14" x14ac:dyDescent="0.35">
      <c r="A490" s="32" t="str">
        <f>VLOOKUP(B490,'[1]All wards 2014'!$B$1:$C$65536,2,0)</f>
        <v>E05000458</v>
      </c>
      <c r="B490" s="32" t="s">
        <v>1055</v>
      </c>
      <c r="C490" s="15" t="s">
        <v>1056</v>
      </c>
      <c r="D490" s="16">
        <v>260</v>
      </c>
      <c r="E490" s="16">
        <v>250</v>
      </c>
      <c r="F490" s="16">
        <v>185</v>
      </c>
      <c r="G490" s="16">
        <v>85</v>
      </c>
      <c r="H490" s="16"/>
      <c r="I490" s="16">
        <v>700</v>
      </c>
      <c r="J490" s="16">
        <v>785</v>
      </c>
      <c r="K490" s="16"/>
      <c r="L490" s="16">
        <v>425</v>
      </c>
      <c r="M490" s="16"/>
      <c r="N490" s="15" t="s">
        <v>67</v>
      </c>
    </row>
    <row r="491" spans="1:14" x14ac:dyDescent="0.35">
      <c r="A491" s="32" t="str">
        <f>VLOOKUP(B491,'[1]All wards 2014'!$B$1:$C$65536,2,0)</f>
        <v>E05000459</v>
      </c>
      <c r="B491" s="32" t="s">
        <v>1057</v>
      </c>
      <c r="C491" s="15" t="s">
        <v>1058</v>
      </c>
      <c r="D491" s="16">
        <v>25</v>
      </c>
      <c r="E491" s="16">
        <v>30</v>
      </c>
      <c r="F491" s="16">
        <v>20</v>
      </c>
      <c r="G491" s="16">
        <v>5</v>
      </c>
      <c r="H491" s="16"/>
      <c r="I491" s="16">
        <v>75</v>
      </c>
      <c r="J491" s="16">
        <v>75</v>
      </c>
      <c r="K491" s="16"/>
      <c r="L491" s="16">
        <v>40</v>
      </c>
      <c r="M491" s="16"/>
      <c r="N491" s="15" t="s">
        <v>67</v>
      </c>
    </row>
    <row r="492" spans="1:14" x14ac:dyDescent="0.35">
      <c r="A492" s="32" t="str">
        <f>VLOOKUP(B492,'[1]All wards 2014'!$B$1:$C$65536,2,0)</f>
        <v>E05000460</v>
      </c>
      <c r="B492" s="32" t="s">
        <v>1059</v>
      </c>
      <c r="C492" s="15" t="s">
        <v>1060</v>
      </c>
      <c r="D492" s="16">
        <v>265</v>
      </c>
      <c r="E492" s="16">
        <v>235</v>
      </c>
      <c r="F492" s="16">
        <v>120</v>
      </c>
      <c r="G492" s="16">
        <v>45</v>
      </c>
      <c r="H492" s="16"/>
      <c r="I492" s="16">
        <v>620</v>
      </c>
      <c r="J492" s="16">
        <v>665</v>
      </c>
      <c r="K492" s="16"/>
      <c r="L492" s="16">
        <v>345</v>
      </c>
      <c r="M492" s="16"/>
      <c r="N492" s="15" t="s">
        <v>67</v>
      </c>
    </row>
    <row r="493" spans="1:14" x14ac:dyDescent="0.35">
      <c r="A493" s="32" t="str">
        <f>VLOOKUP(B493,'[1]All wards 2014'!$B$1:$C$65536,2,0)</f>
        <v>E05000461</v>
      </c>
      <c r="B493" s="32" t="s">
        <v>1061</v>
      </c>
      <c r="C493" s="15" t="s">
        <v>1062</v>
      </c>
      <c r="D493" s="16">
        <v>70</v>
      </c>
      <c r="E493" s="16">
        <v>90</v>
      </c>
      <c r="F493" s="16">
        <v>65</v>
      </c>
      <c r="G493" s="16">
        <v>25</v>
      </c>
      <c r="H493" s="16"/>
      <c r="I493" s="16">
        <v>225</v>
      </c>
      <c r="J493" s="16">
        <v>245</v>
      </c>
      <c r="K493" s="16"/>
      <c r="L493" s="16">
        <v>130</v>
      </c>
      <c r="M493" s="16"/>
      <c r="N493" s="15" t="s">
        <v>67</v>
      </c>
    </row>
    <row r="494" spans="1:14" x14ac:dyDescent="0.35">
      <c r="A494" s="32" t="str">
        <f>VLOOKUP(B494,'[1]All wards 2014'!$B$1:$C$65536,2,0)</f>
        <v>E05000462</v>
      </c>
      <c r="B494" s="32" t="s">
        <v>1063</v>
      </c>
      <c r="C494" s="15" t="s">
        <v>1064</v>
      </c>
      <c r="D494" s="16">
        <v>15</v>
      </c>
      <c r="E494" s="16">
        <v>20</v>
      </c>
      <c r="F494" s="16">
        <v>10</v>
      </c>
      <c r="G494" s="16">
        <v>5</v>
      </c>
      <c r="H494" s="16"/>
      <c r="I494" s="16">
        <v>45</v>
      </c>
      <c r="J494" s="16">
        <v>50</v>
      </c>
      <c r="K494" s="16"/>
      <c r="L494" s="16">
        <v>30</v>
      </c>
      <c r="M494" s="16"/>
      <c r="N494" s="15" t="s">
        <v>67</v>
      </c>
    </row>
    <row r="495" spans="1:14" x14ac:dyDescent="0.35">
      <c r="A495" s="32" t="str">
        <f>VLOOKUP(B495,'[1]All wards 2014'!$B$1:$C$65536,2,0)</f>
        <v>E05000463</v>
      </c>
      <c r="B495" s="32" t="s">
        <v>1065</v>
      </c>
      <c r="C495" s="15" t="s">
        <v>1066</v>
      </c>
      <c r="D495" s="16">
        <v>150</v>
      </c>
      <c r="E495" s="16">
        <v>165</v>
      </c>
      <c r="F495" s="16">
        <v>135</v>
      </c>
      <c r="G495" s="16">
        <v>70</v>
      </c>
      <c r="H495" s="16"/>
      <c r="I495" s="16">
        <v>455</v>
      </c>
      <c r="J495" s="16">
        <v>525</v>
      </c>
      <c r="K495" s="16"/>
      <c r="L495" s="16">
        <v>285</v>
      </c>
      <c r="M495" s="16"/>
      <c r="N495" s="15" t="s">
        <v>67</v>
      </c>
    </row>
    <row r="496" spans="1:14" x14ac:dyDescent="0.35">
      <c r="A496" s="32" t="str">
        <f>VLOOKUP(B496,'[1]All wards 2014'!$B$1:$C$65536,2,0)</f>
        <v>E05000464</v>
      </c>
      <c r="B496" s="32" t="s">
        <v>1067</v>
      </c>
      <c r="C496" s="15" t="s">
        <v>1068</v>
      </c>
      <c r="D496" s="16">
        <v>120</v>
      </c>
      <c r="E496" s="16">
        <v>125</v>
      </c>
      <c r="F496" s="16">
        <v>105</v>
      </c>
      <c r="G496" s="16">
        <v>45</v>
      </c>
      <c r="H496" s="16"/>
      <c r="I496" s="16">
        <v>350</v>
      </c>
      <c r="J496" s="16">
        <v>390</v>
      </c>
      <c r="K496" s="16"/>
      <c r="L496" s="16">
        <v>205</v>
      </c>
      <c r="M496" s="16"/>
      <c r="N496" s="15" t="s">
        <v>67</v>
      </c>
    </row>
    <row r="497" spans="1:14" x14ac:dyDescent="0.35">
      <c r="A497" s="32" t="str">
        <f>VLOOKUP(B497,'[1]All wards 2014'!$B$1:$C$65536,2,0)</f>
        <v>E05000465</v>
      </c>
      <c r="B497" s="32" t="s">
        <v>1069</v>
      </c>
      <c r="C497" s="15" t="s">
        <v>1070</v>
      </c>
      <c r="D497" s="16">
        <v>60</v>
      </c>
      <c r="E497" s="16">
        <v>50</v>
      </c>
      <c r="F497" s="16">
        <v>50</v>
      </c>
      <c r="G497" s="16">
        <v>20</v>
      </c>
      <c r="H497" s="16"/>
      <c r="I497" s="16">
        <v>160</v>
      </c>
      <c r="J497" s="16">
        <v>180</v>
      </c>
      <c r="K497" s="16"/>
      <c r="L497" s="16">
        <v>95</v>
      </c>
      <c r="M497" s="16"/>
      <c r="N497" s="15" t="s">
        <v>67</v>
      </c>
    </row>
    <row r="498" spans="1:14" x14ac:dyDescent="0.35">
      <c r="A498" s="32" t="str">
        <f>VLOOKUP(B498,'[1]All wards 2014'!$B$1:$C$65536,2,0)</f>
        <v>E05000466</v>
      </c>
      <c r="B498" s="32" t="s">
        <v>1071</v>
      </c>
      <c r="C498" s="15" t="s">
        <v>1072</v>
      </c>
      <c r="D498" s="16">
        <v>40</v>
      </c>
      <c r="E498" s="16">
        <v>45</v>
      </c>
      <c r="F498" s="16">
        <v>35</v>
      </c>
      <c r="G498" s="16">
        <v>20</v>
      </c>
      <c r="H498" s="16"/>
      <c r="I498" s="16">
        <v>125</v>
      </c>
      <c r="J498" s="16">
        <v>145</v>
      </c>
      <c r="K498" s="16"/>
      <c r="L498" s="16">
        <v>65</v>
      </c>
      <c r="M498" s="16"/>
      <c r="N498" s="15" t="s">
        <v>67</v>
      </c>
    </row>
    <row r="499" spans="1:14" x14ac:dyDescent="0.35">
      <c r="A499" s="32" t="str">
        <f>VLOOKUP(B499,'[1]All wards 2014'!$B$1:$C$65536,2,0)</f>
        <v>E05000467</v>
      </c>
      <c r="B499" s="32" t="s">
        <v>1073</v>
      </c>
      <c r="C499" s="15" t="s">
        <v>1074</v>
      </c>
      <c r="D499" s="16">
        <v>195</v>
      </c>
      <c r="E499" s="16">
        <v>225</v>
      </c>
      <c r="F499" s="16">
        <v>160</v>
      </c>
      <c r="G499" s="16">
        <v>75</v>
      </c>
      <c r="H499" s="16"/>
      <c r="I499" s="16">
        <v>585</v>
      </c>
      <c r="J499" s="16">
        <v>665</v>
      </c>
      <c r="K499" s="16"/>
      <c r="L499" s="16">
        <v>350</v>
      </c>
      <c r="M499" s="16"/>
      <c r="N499" s="15" t="s">
        <v>67</v>
      </c>
    </row>
    <row r="500" spans="1:14" x14ac:dyDescent="0.35">
      <c r="A500" s="32" t="str">
        <f>VLOOKUP(B500,'[1]All wards 2014'!$B$1:$C$65536,2,0)</f>
        <v>E05000468</v>
      </c>
      <c r="B500" s="32" t="s">
        <v>1075</v>
      </c>
      <c r="C500" s="15" t="s">
        <v>1076</v>
      </c>
      <c r="D500" s="16">
        <v>155</v>
      </c>
      <c r="E500" s="16">
        <v>170</v>
      </c>
      <c r="F500" s="16">
        <v>150</v>
      </c>
      <c r="G500" s="16">
        <v>70</v>
      </c>
      <c r="H500" s="16"/>
      <c r="I500" s="16">
        <v>475</v>
      </c>
      <c r="J500" s="16">
        <v>550</v>
      </c>
      <c r="K500" s="16"/>
      <c r="L500" s="16">
        <v>290</v>
      </c>
      <c r="M500" s="16"/>
      <c r="N500" s="15" t="s">
        <v>67</v>
      </c>
    </row>
    <row r="501" spans="1:14" x14ac:dyDescent="0.35">
      <c r="A501" s="32" t="str">
        <f>VLOOKUP(B501,'[1]All wards 2014'!$B$1:$C$65536,2,0)</f>
        <v>E05000469</v>
      </c>
      <c r="B501" s="32" t="s">
        <v>1077</v>
      </c>
      <c r="C501" s="15" t="s">
        <v>1078</v>
      </c>
      <c r="D501" s="16">
        <v>85</v>
      </c>
      <c r="E501" s="16">
        <v>60</v>
      </c>
      <c r="F501" s="16">
        <v>25</v>
      </c>
      <c r="G501" s="16">
        <v>10</v>
      </c>
      <c r="H501" s="16"/>
      <c r="I501" s="16">
        <v>175</v>
      </c>
      <c r="J501" s="16">
        <v>185</v>
      </c>
      <c r="K501" s="16"/>
      <c r="L501" s="16">
        <v>110</v>
      </c>
      <c r="M501" s="16"/>
      <c r="N501" s="15" t="s">
        <v>67</v>
      </c>
    </row>
    <row r="502" spans="1:14" x14ac:dyDescent="0.35">
      <c r="A502" s="32" t="str">
        <f>VLOOKUP(B502,'[1]All wards 2014'!$B$1:$C$65536,2,0)</f>
        <v>E05000470</v>
      </c>
      <c r="B502" s="32" t="s">
        <v>1079</v>
      </c>
      <c r="C502" s="15" t="s">
        <v>1080</v>
      </c>
      <c r="D502" s="16">
        <v>165</v>
      </c>
      <c r="E502" s="16">
        <v>165</v>
      </c>
      <c r="F502" s="16">
        <v>125</v>
      </c>
      <c r="G502" s="16">
        <v>55</v>
      </c>
      <c r="H502" s="16"/>
      <c r="I502" s="16">
        <v>455</v>
      </c>
      <c r="J502" s="16">
        <v>510</v>
      </c>
      <c r="K502" s="16"/>
      <c r="L502" s="16">
        <v>260</v>
      </c>
      <c r="M502" s="16"/>
      <c r="N502" s="15" t="s">
        <v>67</v>
      </c>
    </row>
    <row r="503" spans="1:14" x14ac:dyDescent="0.35">
      <c r="A503" s="32" t="str">
        <f>VLOOKUP(B503,'[1]All wards 2014'!$B$1:$C$65536,2,0)</f>
        <v>E05000471</v>
      </c>
      <c r="B503" s="32" t="s">
        <v>1081</v>
      </c>
      <c r="C503" s="15" t="s">
        <v>1082</v>
      </c>
      <c r="D503" s="16">
        <v>80</v>
      </c>
      <c r="E503" s="16">
        <v>65</v>
      </c>
      <c r="F503" s="16">
        <v>35</v>
      </c>
      <c r="G503" s="16">
        <v>15</v>
      </c>
      <c r="H503" s="16"/>
      <c r="I503" s="16">
        <v>185</v>
      </c>
      <c r="J503" s="16">
        <v>195</v>
      </c>
      <c r="K503" s="16"/>
      <c r="L503" s="16">
        <v>120</v>
      </c>
      <c r="M503" s="16"/>
      <c r="N503" s="15" t="s">
        <v>67</v>
      </c>
    </row>
    <row r="504" spans="1:14" x14ac:dyDescent="0.35">
      <c r="A504" s="32" t="str">
        <f>VLOOKUP(B504,'[1]All wards 2014'!$B$1:$C$65536,2,0)</f>
        <v>E05000472</v>
      </c>
      <c r="B504" s="32" t="s">
        <v>1083</v>
      </c>
      <c r="C504" s="15" t="s">
        <v>233</v>
      </c>
      <c r="D504" s="16">
        <v>5</v>
      </c>
      <c r="E504" s="16">
        <v>5</v>
      </c>
      <c r="F504" s="16">
        <v>0</v>
      </c>
      <c r="G504" s="16">
        <v>5</v>
      </c>
      <c r="H504" s="16"/>
      <c r="I504" s="16">
        <v>15</v>
      </c>
      <c r="J504" s="16">
        <v>15</v>
      </c>
      <c r="K504" s="16"/>
      <c r="L504" s="16">
        <v>15</v>
      </c>
      <c r="M504" s="16"/>
      <c r="N504" s="15" t="s">
        <v>67</v>
      </c>
    </row>
    <row r="505" spans="1:14" x14ac:dyDescent="0.35">
      <c r="A505" s="32" t="str">
        <f>VLOOKUP(B505,'[1]All wards 2014'!$B$1:$C$65536,2,0)</f>
        <v>E05000473</v>
      </c>
      <c r="B505" s="32" t="s">
        <v>1084</v>
      </c>
      <c r="C505" s="15" t="s">
        <v>1085</v>
      </c>
      <c r="D505" s="16">
        <v>60</v>
      </c>
      <c r="E505" s="16">
        <v>55</v>
      </c>
      <c r="F505" s="16">
        <v>45</v>
      </c>
      <c r="G505" s="16">
        <v>20</v>
      </c>
      <c r="H505" s="16"/>
      <c r="I505" s="16">
        <v>165</v>
      </c>
      <c r="J505" s="16">
        <v>185</v>
      </c>
      <c r="K505" s="16"/>
      <c r="L505" s="16">
        <v>100</v>
      </c>
      <c r="M505" s="16"/>
      <c r="N505" s="15" t="s">
        <v>67</v>
      </c>
    </row>
    <row r="506" spans="1:14" x14ac:dyDescent="0.35">
      <c r="A506" s="32" t="str">
        <f>VLOOKUP(B506,'[1]All wards 2014'!$B$1:$C$65536,2,0)</f>
        <v>E05000474</v>
      </c>
      <c r="B506" s="32" t="s">
        <v>1086</v>
      </c>
      <c r="C506" s="15" t="s">
        <v>1087</v>
      </c>
      <c r="D506" s="16">
        <v>80</v>
      </c>
      <c r="E506" s="16">
        <v>75</v>
      </c>
      <c r="F506" s="16">
        <v>35</v>
      </c>
      <c r="G506" s="16">
        <v>20</v>
      </c>
      <c r="H506" s="16"/>
      <c r="I506" s="16">
        <v>185</v>
      </c>
      <c r="J506" s="16">
        <v>205</v>
      </c>
      <c r="K506" s="16"/>
      <c r="L506" s="16">
        <v>120</v>
      </c>
      <c r="M506" s="16"/>
      <c r="N506" s="15" t="s">
        <v>67</v>
      </c>
    </row>
    <row r="507" spans="1:14" x14ac:dyDescent="0.35">
      <c r="A507" s="32" t="str">
        <f>VLOOKUP(B507,'[1]All wards 2014'!$B$1:$C$65536,2,0)</f>
        <v>E05000475</v>
      </c>
      <c r="B507" s="32" t="s">
        <v>1088</v>
      </c>
      <c r="C507" s="15" t="s">
        <v>1089</v>
      </c>
      <c r="D507" s="16">
        <v>250</v>
      </c>
      <c r="E507" s="16">
        <v>270</v>
      </c>
      <c r="F507" s="16">
        <v>265</v>
      </c>
      <c r="G507" s="16">
        <v>150</v>
      </c>
      <c r="H507" s="16"/>
      <c r="I507" s="16">
        <v>785</v>
      </c>
      <c r="J507" s="16">
        <v>935</v>
      </c>
      <c r="K507" s="16"/>
      <c r="L507" s="16">
        <v>510</v>
      </c>
      <c r="M507" s="16"/>
      <c r="N507" s="15" t="s">
        <v>28</v>
      </c>
    </row>
    <row r="508" spans="1:14" x14ac:dyDescent="0.35">
      <c r="A508" s="32" t="str">
        <f>VLOOKUP(B508,'[1]All wards 2014'!$B$1:$C$65536,2,0)</f>
        <v>E05000476</v>
      </c>
      <c r="B508" s="32" t="s">
        <v>1090</v>
      </c>
      <c r="C508" s="15" t="s">
        <v>1091</v>
      </c>
      <c r="D508" s="16">
        <v>275</v>
      </c>
      <c r="E508" s="16">
        <v>310</v>
      </c>
      <c r="F508" s="16">
        <v>305</v>
      </c>
      <c r="G508" s="16">
        <v>125</v>
      </c>
      <c r="H508" s="16"/>
      <c r="I508" s="16">
        <v>890</v>
      </c>
      <c r="J508" s="16">
        <v>1010</v>
      </c>
      <c r="K508" s="16"/>
      <c r="L508" s="16">
        <v>475</v>
      </c>
      <c r="M508" s="16"/>
      <c r="N508" s="15" t="s">
        <v>28</v>
      </c>
    </row>
    <row r="509" spans="1:14" x14ac:dyDescent="0.35">
      <c r="A509" s="32" t="str">
        <f>VLOOKUP(B509,'[1]All wards 2014'!$B$1:$C$65536,2,0)</f>
        <v>E05000477</v>
      </c>
      <c r="B509" s="32" t="s">
        <v>1092</v>
      </c>
      <c r="C509" s="15" t="s">
        <v>1093</v>
      </c>
      <c r="D509" s="16">
        <v>375</v>
      </c>
      <c r="E509" s="16">
        <v>435</v>
      </c>
      <c r="F509" s="16">
        <v>315</v>
      </c>
      <c r="G509" s="16">
        <v>185</v>
      </c>
      <c r="H509" s="16"/>
      <c r="I509" s="16">
        <v>1125</v>
      </c>
      <c r="J509" s="16">
        <v>1305</v>
      </c>
      <c r="K509" s="16"/>
      <c r="L509" s="16">
        <v>630</v>
      </c>
      <c r="M509" s="16"/>
      <c r="N509" s="15" t="s">
        <v>28</v>
      </c>
    </row>
    <row r="510" spans="1:14" x14ac:dyDescent="0.35">
      <c r="A510" s="32" t="str">
        <f>VLOOKUP(B510,'[1]All wards 2014'!$B$1:$C$65536,2,0)</f>
        <v>E05000478</v>
      </c>
      <c r="B510" s="32" t="s">
        <v>1094</v>
      </c>
      <c r="C510" s="15" t="s">
        <v>1095</v>
      </c>
      <c r="D510" s="16">
        <v>340</v>
      </c>
      <c r="E510" s="16">
        <v>405</v>
      </c>
      <c r="F510" s="16">
        <v>340</v>
      </c>
      <c r="G510" s="16">
        <v>170</v>
      </c>
      <c r="H510" s="16"/>
      <c r="I510" s="16">
        <v>1085</v>
      </c>
      <c r="J510" s="16">
        <v>1255</v>
      </c>
      <c r="K510" s="16"/>
      <c r="L510" s="16">
        <v>600</v>
      </c>
      <c r="M510" s="16"/>
      <c r="N510" s="15" t="s">
        <v>28</v>
      </c>
    </row>
    <row r="511" spans="1:14" x14ac:dyDescent="0.35">
      <c r="A511" s="32" t="str">
        <f>VLOOKUP(B511,'[1]All wards 2014'!$B$1:$C$65536,2,0)</f>
        <v>E05000479</v>
      </c>
      <c r="B511" s="32" t="s">
        <v>1096</v>
      </c>
      <c r="C511" s="15" t="s">
        <v>1097</v>
      </c>
      <c r="D511" s="16">
        <v>305</v>
      </c>
      <c r="E511" s="16">
        <v>345</v>
      </c>
      <c r="F511" s="16">
        <v>265</v>
      </c>
      <c r="G511" s="16">
        <v>140</v>
      </c>
      <c r="H511" s="16"/>
      <c r="I511" s="16">
        <v>915</v>
      </c>
      <c r="J511" s="16">
        <v>1055</v>
      </c>
      <c r="K511" s="16"/>
      <c r="L511" s="16">
        <v>545</v>
      </c>
      <c r="M511" s="16"/>
      <c r="N511" s="15" t="s">
        <v>28</v>
      </c>
    </row>
    <row r="512" spans="1:14" x14ac:dyDescent="0.35">
      <c r="A512" s="32" t="str">
        <f>VLOOKUP(B512,'[1]All wards 2014'!$B$1:$C$65536,2,0)</f>
        <v>E05000480</v>
      </c>
      <c r="B512" s="32" t="s">
        <v>1098</v>
      </c>
      <c r="C512" s="15" t="s">
        <v>1099</v>
      </c>
      <c r="D512" s="16">
        <v>210</v>
      </c>
      <c r="E512" s="16">
        <v>220</v>
      </c>
      <c r="F512" s="16">
        <v>165</v>
      </c>
      <c r="G512" s="16">
        <v>95</v>
      </c>
      <c r="H512" s="16"/>
      <c r="I512" s="16">
        <v>590</v>
      </c>
      <c r="J512" s="16">
        <v>690</v>
      </c>
      <c r="K512" s="16"/>
      <c r="L512" s="16">
        <v>345</v>
      </c>
      <c r="M512" s="16"/>
      <c r="N512" s="15" t="s">
        <v>28</v>
      </c>
    </row>
    <row r="513" spans="1:14" x14ac:dyDescent="0.35">
      <c r="A513" s="32" t="str">
        <f>VLOOKUP(B513,'[1]All wards 2014'!$B$1:$C$65536,2,0)</f>
        <v>E05000481</v>
      </c>
      <c r="B513" s="32" t="s">
        <v>1100</v>
      </c>
      <c r="C513" s="15" t="s">
        <v>1101</v>
      </c>
      <c r="D513" s="16">
        <v>180</v>
      </c>
      <c r="E513" s="16">
        <v>205</v>
      </c>
      <c r="F513" s="16">
        <v>185</v>
      </c>
      <c r="G513" s="16">
        <v>110</v>
      </c>
      <c r="H513" s="16"/>
      <c r="I513" s="16">
        <v>570</v>
      </c>
      <c r="J513" s="16">
        <v>685</v>
      </c>
      <c r="K513" s="16"/>
      <c r="L513" s="16">
        <v>325</v>
      </c>
      <c r="M513" s="16"/>
      <c r="N513" s="15" t="s">
        <v>28</v>
      </c>
    </row>
    <row r="514" spans="1:14" x14ac:dyDescent="0.35">
      <c r="A514" s="32" t="str">
        <f>VLOOKUP(B514,'[1]All wards 2014'!$B$1:$C$65536,2,0)</f>
        <v>E05000482</v>
      </c>
      <c r="B514" s="32" t="s">
        <v>1102</v>
      </c>
      <c r="C514" s="15" t="s">
        <v>1103</v>
      </c>
      <c r="D514" s="16">
        <v>360</v>
      </c>
      <c r="E514" s="16">
        <v>375</v>
      </c>
      <c r="F514" s="16">
        <v>320</v>
      </c>
      <c r="G514" s="16">
        <v>155</v>
      </c>
      <c r="H514" s="16"/>
      <c r="I514" s="16">
        <v>1060</v>
      </c>
      <c r="J514" s="16">
        <v>1215</v>
      </c>
      <c r="K514" s="16"/>
      <c r="L514" s="16">
        <v>590</v>
      </c>
      <c r="M514" s="16"/>
      <c r="N514" s="15" t="s">
        <v>28</v>
      </c>
    </row>
    <row r="515" spans="1:14" x14ac:dyDescent="0.35">
      <c r="A515" s="32" t="str">
        <f>VLOOKUP(B515,'[1]All wards 2014'!$B$1:$C$65536,2,0)</f>
        <v>E05000483</v>
      </c>
      <c r="B515" s="32" t="s">
        <v>1104</v>
      </c>
      <c r="C515" s="15" t="s">
        <v>1105</v>
      </c>
      <c r="D515" s="16">
        <v>245</v>
      </c>
      <c r="E515" s="16">
        <v>260</v>
      </c>
      <c r="F515" s="16">
        <v>215</v>
      </c>
      <c r="G515" s="16">
        <v>100</v>
      </c>
      <c r="H515" s="16"/>
      <c r="I515" s="16">
        <v>720</v>
      </c>
      <c r="J515" s="16">
        <v>825</v>
      </c>
      <c r="K515" s="16"/>
      <c r="L515" s="16">
        <v>420</v>
      </c>
      <c r="M515" s="16"/>
      <c r="N515" s="15" t="s">
        <v>28</v>
      </c>
    </row>
    <row r="516" spans="1:14" x14ac:dyDescent="0.35">
      <c r="A516" s="32" t="str">
        <f>VLOOKUP(B516,'[1]All wards 2014'!$B$1:$C$65536,2,0)</f>
        <v>E05000484</v>
      </c>
      <c r="B516" s="32" t="s">
        <v>1106</v>
      </c>
      <c r="C516" s="15" t="s">
        <v>1107</v>
      </c>
      <c r="D516" s="16">
        <v>305</v>
      </c>
      <c r="E516" s="16">
        <v>255</v>
      </c>
      <c r="F516" s="16">
        <v>185</v>
      </c>
      <c r="G516" s="16">
        <v>105</v>
      </c>
      <c r="H516" s="16"/>
      <c r="I516" s="16">
        <v>750</v>
      </c>
      <c r="J516" s="16">
        <v>850</v>
      </c>
      <c r="K516" s="16"/>
      <c r="L516" s="16">
        <v>440</v>
      </c>
      <c r="M516" s="16"/>
      <c r="N516" s="15" t="s">
        <v>28</v>
      </c>
    </row>
    <row r="517" spans="1:14" x14ac:dyDescent="0.35">
      <c r="A517" s="32" t="str">
        <f>VLOOKUP(B517,'[1]All wards 2014'!$B$1:$C$65536,2,0)</f>
        <v>E05000485</v>
      </c>
      <c r="B517" s="32" t="s">
        <v>1108</v>
      </c>
      <c r="C517" s="15" t="s">
        <v>1109</v>
      </c>
      <c r="D517" s="16">
        <v>210</v>
      </c>
      <c r="E517" s="16">
        <v>280</v>
      </c>
      <c r="F517" s="16">
        <v>230</v>
      </c>
      <c r="G517" s="16">
        <v>120</v>
      </c>
      <c r="H517" s="16"/>
      <c r="I517" s="16">
        <v>720</v>
      </c>
      <c r="J517" s="16">
        <v>840</v>
      </c>
      <c r="K517" s="16"/>
      <c r="L517" s="16">
        <v>370</v>
      </c>
      <c r="M517" s="16"/>
      <c r="N517" s="15" t="s">
        <v>28</v>
      </c>
    </row>
    <row r="518" spans="1:14" x14ac:dyDescent="0.35">
      <c r="A518" s="32" t="str">
        <f>VLOOKUP(B518,'[1]All wards 2014'!$B$1:$C$65536,2,0)</f>
        <v>E05000486</v>
      </c>
      <c r="B518" s="32" t="s">
        <v>1110</v>
      </c>
      <c r="C518" s="15" t="s">
        <v>1111</v>
      </c>
      <c r="D518" s="16">
        <v>170</v>
      </c>
      <c r="E518" s="16">
        <v>230</v>
      </c>
      <c r="F518" s="16">
        <v>215</v>
      </c>
      <c r="G518" s="16">
        <v>110</v>
      </c>
      <c r="H518" s="16"/>
      <c r="I518" s="16">
        <v>620</v>
      </c>
      <c r="J518" s="16">
        <v>735</v>
      </c>
      <c r="K518" s="16"/>
      <c r="L518" s="16">
        <v>355</v>
      </c>
      <c r="M518" s="16"/>
      <c r="N518" s="15" t="s">
        <v>28</v>
      </c>
    </row>
    <row r="519" spans="1:14" x14ac:dyDescent="0.35">
      <c r="A519" s="32" t="str">
        <f>VLOOKUP(B519,'[1]All wards 2014'!$B$1:$C$65536,2,0)</f>
        <v>E05000487</v>
      </c>
      <c r="B519" s="32" t="s">
        <v>1112</v>
      </c>
      <c r="C519" s="15" t="s">
        <v>1113</v>
      </c>
      <c r="D519" s="16">
        <v>390</v>
      </c>
      <c r="E519" s="16">
        <v>415</v>
      </c>
      <c r="F519" s="16">
        <v>315</v>
      </c>
      <c r="G519" s="16">
        <v>160</v>
      </c>
      <c r="H519" s="16"/>
      <c r="I519" s="16">
        <v>1120</v>
      </c>
      <c r="J519" s="16">
        <v>1280</v>
      </c>
      <c r="K519" s="16"/>
      <c r="L519" s="16">
        <v>620</v>
      </c>
      <c r="M519" s="16"/>
      <c r="N519" s="15" t="s">
        <v>28</v>
      </c>
    </row>
    <row r="520" spans="1:14" x14ac:dyDescent="0.35">
      <c r="A520" s="32" t="str">
        <f>VLOOKUP(B520,'[1]All wards 2014'!$B$1:$C$65536,2,0)</f>
        <v>E05000488</v>
      </c>
      <c r="B520" s="32" t="s">
        <v>1114</v>
      </c>
      <c r="C520" s="15" t="s">
        <v>1115</v>
      </c>
      <c r="D520" s="16">
        <v>240</v>
      </c>
      <c r="E520" s="16">
        <v>320</v>
      </c>
      <c r="F520" s="16">
        <v>220</v>
      </c>
      <c r="G520" s="16">
        <v>125</v>
      </c>
      <c r="H520" s="16"/>
      <c r="I520" s="16">
        <v>780</v>
      </c>
      <c r="J520" s="16">
        <v>905</v>
      </c>
      <c r="K520" s="16"/>
      <c r="L520" s="16">
        <v>445</v>
      </c>
      <c r="M520" s="16"/>
      <c r="N520" s="15" t="s">
        <v>28</v>
      </c>
    </row>
    <row r="521" spans="1:14" x14ac:dyDescent="0.35">
      <c r="A521" s="32" t="str">
        <f>VLOOKUP(B521,'[1]All wards 2014'!$B$1:$C$65536,2,0)</f>
        <v>E05000489</v>
      </c>
      <c r="B521" s="32" t="s">
        <v>1116</v>
      </c>
      <c r="C521" s="15" t="s">
        <v>1117</v>
      </c>
      <c r="D521" s="16">
        <v>320</v>
      </c>
      <c r="E521" s="16">
        <v>335</v>
      </c>
      <c r="F521" s="16">
        <v>270</v>
      </c>
      <c r="G521" s="16">
        <v>155</v>
      </c>
      <c r="H521" s="16"/>
      <c r="I521" s="16">
        <v>925</v>
      </c>
      <c r="J521" s="16">
        <v>1075</v>
      </c>
      <c r="K521" s="16"/>
      <c r="L521" s="16">
        <v>550</v>
      </c>
      <c r="M521" s="16"/>
      <c r="N521" s="15" t="s">
        <v>28</v>
      </c>
    </row>
    <row r="522" spans="1:14" x14ac:dyDescent="0.35">
      <c r="A522" s="32" t="str">
        <f>VLOOKUP(B522,'[1]All wards 2014'!$B$1:$C$65536,2,0)</f>
        <v>E05000490</v>
      </c>
      <c r="B522" s="32" t="s">
        <v>1118</v>
      </c>
      <c r="C522" s="15" t="s">
        <v>1119</v>
      </c>
      <c r="D522" s="16">
        <v>325</v>
      </c>
      <c r="E522" s="16">
        <v>390</v>
      </c>
      <c r="F522" s="16">
        <v>290</v>
      </c>
      <c r="G522" s="16">
        <v>165</v>
      </c>
      <c r="H522" s="16"/>
      <c r="I522" s="16">
        <v>1010</v>
      </c>
      <c r="J522" s="16">
        <v>1175</v>
      </c>
      <c r="K522" s="16"/>
      <c r="L522" s="16">
        <v>600</v>
      </c>
      <c r="M522" s="16"/>
      <c r="N522" s="15" t="s">
        <v>28</v>
      </c>
    </row>
    <row r="523" spans="1:14" x14ac:dyDescent="0.35">
      <c r="A523" s="32" t="str">
        <f>VLOOKUP(B523,'[1]All wards 2014'!$B$1:$C$65536,2,0)</f>
        <v>E05000491</v>
      </c>
      <c r="B523" s="32" t="s">
        <v>1120</v>
      </c>
      <c r="C523" s="15" t="s">
        <v>1121</v>
      </c>
      <c r="D523" s="16">
        <v>195</v>
      </c>
      <c r="E523" s="16">
        <v>215</v>
      </c>
      <c r="F523" s="16">
        <v>170</v>
      </c>
      <c r="G523" s="16">
        <v>70</v>
      </c>
      <c r="H523" s="16"/>
      <c r="I523" s="16">
        <v>580</v>
      </c>
      <c r="J523" s="16">
        <v>650</v>
      </c>
      <c r="K523" s="16"/>
      <c r="L523" s="16">
        <v>340</v>
      </c>
      <c r="M523" s="16"/>
      <c r="N523" s="15" t="s">
        <v>28</v>
      </c>
    </row>
    <row r="524" spans="1:14" x14ac:dyDescent="0.35">
      <c r="A524" s="32" t="str">
        <f>VLOOKUP(B524,'[1]All wards 2014'!$B$1:$C$65536,2,0)</f>
        <v>E05000492</v>
      </c>
      <c r="B524" s="32" t="s">
        <v>1122</v>
      </c>
      <c r="C524" s="15" t="s">
        <v>1123</v>
      </c>
      <c r="D524" s="16">
        <v>260</v>
      </c>
      <c r="E524" s="16">
        <v>260</v>
      </c>
      <c r="F524" s="16">
        <v>215</v>
      </c>
      <c r="G524" s="16">
        <v>115</v>
      </c>
      <c r="H524" s="16"/>
      <c r="I524" s="16">
        <v>735</v>
      </c>
      <c r="J524" s="16">
        <v>850</v>
      </c>
      <c r="K524" s="16"/>
      <c r="L524" s="16">
        <v>455</v>
      </c>
      <c r="M524" s="16"/>
      <c r="N524" s="15" t="s">
        <v>28</v>
      </c>
    </row>
    <row r="525" spans="1:14" x14ac:dyDescent="0.35">
      <c r="A525" s="32" t="str">
        <f>VLOOKUP(B525,'[1]All wards 2014'!$B$1:$C$65536,2,0)</f>
        <v>E05000493</v>
      </c>
      <c r="B525" s="32" t="s">
        <v>1124</v>
      </c>
      <c r="C525" s="15" t="s">
        <v>1125</v>
      </c>
      <c r="D525" s="16">
        <v>220</v>
      </c>
      <c r="E525" s="16">
        <v>290</v>
      </c>
      <c r="F525" s="16">
        <v>230</v>
      </c>
      <c r="G525" s="16">
        <v>110</v>
      </c>
      <c r="H525" s="16"/>
      <c r="I525" s="16">
        <v>735</v>
      </c>
      <c r="J525" s="16">
        <v>850</v>
      </c>
      <c r="K525" s="16"/>
      <c r="L525" s="16">
        <v>410</v>
      </c>
      <c r="M525" s="16"/>
      <c r="N525" s="15" t="s">
        <v>28</v>
      </c>
    </row>
    <row r="526" spans="1:14" x14ac:dyDescent="0.35">
      <c r="A526" s="32" t="str">
        <f>VLOOKUP(B526,'[1]All wards 2014'!$B$1:$C$65536,2,0)</f>
        <v>E05000494</v>
      </c>
      <c r="B526" s="32" t="s">
        <v>1126</v>
      </c>
      <c r="C526" s="15" t="s">
        <v>1127</v>
      </c>
      <c r="D526" s="16">
        <v>270</v>
      </c>
      <c r="E526" s="16">
        <v>345</v>
      </c>
      <c r="F526" s="16">
        <v>295</v>
      </c>
      <c r="G526" s="16">
        <v>170</v>
      </c>
      <c r="H526" s="16"/>
      <c r="I526" s="16">
        <v>905</v>
      </c>
      <c r="J526" s="16">
        <v>1075</v>
      </c>
      <c r="K526" s="16"/>
      <c r="L526" s="16">
        <v>490</v>
      </c>
      <c r="M526" s="16"/>
      <c r="N526" s="15" t="s">
        <v>28</v>
      </c>
    </row>
    <row r="527" spans="1:14" x14ac:dyDescent="0.35">
      <c r="A527" s="32" t="str">
        <f>VLOOKUP(B527,'[1]All wards 2014'!$B$1:$C$65536,2,0)</f>
        <v>E05000495</v>
      </c>
      <c r="B527" s="32" t="s">
        <v>1128</v>
      </c>
      <c r="C527" s="15" t="s">
        <v>1129</v>
      </c>
      <c r="D527" s="16">
        <v>145</v>
      </c>
      <c r="E527" s="16">
        <v>125</v>
      </c>
      <c r="F527" s="16">
        <v>140</v>
      </c>
      <c r="G527" s="16">
        <v>75</v>
      </c>
      <c r="H527" s="16"/>
      <c r="I527" s="16">
        <v>410</v>
      </c>
      <c r="J527" s="16">
        <v>485</v>
      </c>
      <c r="K527" s="16"/>
      <c r="L527" s="16">
        <v>260</v>
      </c>
      <c r="M527" s="16"/>
      <c r="N527" s="15" t="s">
        <v>69</v>
      </c>
    </row>
    <row r="528" spans="1:14" x14ac:dyDescent="0.35">
      <c r="A528" s="32" t="str">
        <f>VLOOKUP(B528,'[1]All wards 2014'!$B$1:$C$65536,2,0)</f>
        <v>E05000496</v>
      </c>
      <c r="B528" s="32" t="s">
        <v>1130</v>
      </c>
      <c r="C528" s="15" t="s">
        <v>1131</v>
      </c>
      <c r="D528" s="16">
        <v>65</v>
      </c>
      <c r="E528" s="16">
        <v>80</v>
      </c>
      <c r="F528" s="16">
        <v>70</v>
      </c>
      <c r="G528" s="16">
        <v>45</v>
      </c>
      <c r="H528" s="16"/>
      <c r="I528" s="16">
        <v>215</v>
      </c>
      <c r="J528" s="16">
        <v>265</v>
      </c>
      <c r="K528" s="16"/>
      <c r="L528" s="16">
        <v>150</v>
      </c>
      <c r="M528" s="16"/>
      <c r="N528" s="15" t="s">
        <v>69</v>
      </c>
    </row>
    <row r="529" spans="1:14" x14ac:dyDescent="0.35">
      <c r="A529" s="32" t="str">
        <f>VLOOKUP(B529,'[1]All wards 2014'!$B$1:$C$65536,2,0)</f>
        <v>E05000497</v>
      </c>
      <c r="B529" s="32" t="s">
        <v>1132</v>
      </c>
      <c r="C529" s="15" t="s">
        <v>1133</v>
      </c>
      <c r="D529" s="16">
        <v>125</v>
      </c>
      <c r="E529" s="16">
        <v>145</v>
      </c>
      <c r="F529" s="16">
        <v>105</v>
      </c>
      <c r="G529" s="16">
        <v>55</v>
      </c>
      <c r="H529" s="16"/>
      <c r="I529" s="16">
        <v>370</v>
      </c>
      <c r="J529" s="16">
        <v>430</v>
      </c>
      <c r="K529" s="16"/>
      <c r="L529" s="16">
        <v>235</v>
      </c>
      <c r="M529" s="16"/>
      <c r="N529" s="15" t="s">
        <v>69</v>
      </c>
    </row>
    <row r="530" spans="1:14" x14ac:dyDescent="0.35">
      <c r="A530" s="32" t="str">
        <f>VLOOKUP(B530,'[1]All wards 2014'!$B$1:$C$65536,2,0)</f>
        <v>E05000498</v>
      </c>
      <c r="B530" s="32" t="s">
        <v>1134</v>
      </c>
      <c r="C530" s="15" t="s">
        <v>1135</v>
      </c>
      <c r="D530" s="16">
        <v>305</v>
      </c>
      <c r="E530" s="16">
        <v>255</v>
      </c>
      <c r="F530" s="16">
        <v>150</v>
      </c>
      <c r="G530" s="16">
        <v>85</v>
      </c>
      <c r="H530" s="16"/>
      <c r="I530" s="16">
        <v>705</v>
      </c>
      <c r="J530" s="16">
        <v>795</v>
      </c>
      <c r="K530" s="16"/>
      <c r="L530" s="16">
        <v>445</v>
      </c>
      <c r="M530" s="16"/>
      <c r="N530" s="15" t="s">
        <v>69</v>
      </c>
    </row>
    <row r="531" spans="1:14" x14ac:dyDescent="0.35">
      <c r="A531" s="32" t="str">
        <f>VLOOKUP(B531,'[1]All wards 2014'!$B$1:$C$65536,2,0)</f>
        <v>E05000499</v>
      </c>
      <c r="B531" s="32" t="s">
        <v>1136</v>
      </c>
      <c r="C531" s="15" t="s">
        <v>1137</v>
      </c>
      <c r="D531" s="16">
        <v>60</v>
      </c>
      <c r="E531" s="16">
        <v>60</v>
      </c>
      <c r="F531" s="16">
        <v>45</v>
      </c>
      <c r="G531" s="16">
        <v>20</v>
      </c>
      <c r="H531" s="16"/>
      <c r="I531" s="16">
        <v>165</v>
      </c>
      <c r="J531" s="16">
        <v>185</v>
      </c>
      <c r="K531" s="16"/>
      <c r="L531" s="16">
        <v>105</v>
      </c>
      <c r="M531" s="16"/>
      <c r="N531" s="15" t="s">
        <v>69</v>
      </c>
    </row>
    <row r="532" spans="1:14" x14ac:dyDescent="0.35">
      <c r="A532" s="32" t="str">
        <f>VLOOKUP(B532,'[1]All wards 2014'!$B$1:$C$65536,2,0)</f>
        <v>E05000500</v>
      </c>
      <c r="B532" s="32" t="s">
        <v>1138</v>
      </c>
      <c r="C532" s="15" t="s">
        <v>1139</v>
      </c>
      <c r="D532" s="16">
        <v>65</v>
      </c>
      <c r="E532" s="16">
        <v>60</v>
      </c>
      <c r="F532" s="16">
        <v>55</v>
      </c>
      <c r="G532" s="16">
        <v>35</v>
      </c>
      <c r="H532" s="16"/>
      <c r="I532" s="16">
        <v>180</v>
      </c>
      <c r="J532" s="16">
        <v>220</v>
      </c>
      <c r="K532" s="16"/>
      <c r="L532" s="16">
        <v>125</v>
      </c>
      <c r="M532" s="16"/>
      <c r="N532" s="15" t="s">
        <v>69</v>
      </c>
    </row>
    <row r="533" spans="1:14" x14ac:dyDescent="0.35">
      <c r="A533" s="32" t="str">
        <f>VLOOKUP(B533,'[1]All wards 2014'!$B$1:$C$65536,2,0)</f>
        <v>E05000501</v>
      </c>
      <c r="B533" s="32" t="s">
        <v>1140</v>
      </c>
      <c r="C533" s="15" t="s">
        <v>1141</v>
      </c>
      <c r="D533" s="16">
        <v>270</v>
      </c>
      <c r="E533" s="16">
        <v>310</v>
      </c>
      <c r="F533" s="16">
        <v>245</v>
      </c>
      <c r="G533" s="16">
        <v>140</v>
      </c>
      <c r="H533" s="16"/>
      <c r="I533" s="16">
        <v>825</v>
      </c>
      <c r="J533" s="16">
        <v>965</v>
      </c>
      <c r="K533" s="16"/>
      <c r="L533" s="16">
        <v>420</v>
      </c>
      <c r="M533" s="16"/>
      <c r="N533" s="15" t="s">
        <v>69</v>
      </c>
    </row>
    <row r="534" spans="1:14" x14ac:dyDescent="0.35">
      <c r="A534" s="32" t="str">
        <f>VLOOKUP(B534,'[1]All wards 2014'!$B$1:$C$65536,2,0)</f>
        <v>E05000502</v>
      </c>
      <c r="B534" s="32" t="s">
        <v>1142</v>
      </c>
      <c r="C534" s="15" t="s">
        <v>1143</v>
      </c>
      <c r="D534" s="16">
        <v>115</v>
      </c>
      <c r="E534" s="16">
        <v>95</v>
      </c>
      <c r="F534" s="16">
        <v>85</v>
      </c>
      <c r="G534" s="16">
        <v>60</v>
      </c>
      <c r="H534" s="16"/>
      <c r="I534" s="16">
        <v>290</v>
      </c>
      <c r="J534" s="16">
        <v>350</v>
      </c>
      <c r="K534" s="16"/>
      <c r="L534" s="16">
        <v>185</v>
      </c>
      <c r="M534" s="16"/>
      <c r="N534" s="15" t="s">
        <v>69</v>
      </c>
    </row>
    <row r="535" spans="1:14" x14ac:dyDescent="0.35">
      <c r="A535" s="32" t="str">
        <f>VLOOKUP(B535,'[1]All wards 2014'!$B$1:$C$65536,2,0)</f>
        <v>E05000503</v>
      </c>
      <c r="B535" s="32" t="s">
        <v>1144</v>
      </c>
      <c r="C535" s="15" t="s">
        <v>1145</v>
      </c>
      <c r="D535" s="16">
        <v>130</v>
      </c>
      <c r="E535" s="16">
        <v>150</v>
      </c>
      <c r="F535" s="16">
        <v>100</v>
      </c>
      <c r="G535" s="16">
        <v>60</v>
      </c>
      <c r="H535" s="16"/>
      <c r="I535" s="16">
        <v>375</v>
      </c>
      <c r="J535" s="16">
        <v>435</v>
      </c>
      <c r="K535" s="16"/>
      <c r="L535" s="16">
        <v>255</v>
      </c>
      <c r="M535" s="16"/>
      <c r="N535" s="15" t="s">
        <v>69</v>
      </c>
    </row>
    <row r="536" spans="1:14" x14ac:dyDescent="0.35">
      <c r="A536" s="32" t="str">
        <f>VLOOKUP(B536,'[1]All wards 2014'!$B$1:$C$65536,2,0)</f>
        <v>E05000504</v>
      </c>
      <c r="B536" s="32" t="s">
        <v>1146</v>
      </c>
      <c r="C536" s="15" t="s">
        <v>1147</v>
      </c>
      <c r="D536" s="16">
        <v>170</v>
      </c>
      <c r="E536" s="16">
        <v>195</v>
      </c>
      <c r="F536" s="16">
        <v>140</v>
      </c>
      <c r="G536" s="16">
        <v>65</v>
      </c>
      <c r="H536" s="16"/>
      <c r="I536" s="16">
        <v>510</v>
      </c>
      <c r="J536" s="16">
        <v>575</v>
      </c>
      <c r="K536" s="16"/>
      <c r="L536" s="16">
        <v>300</v>
      </c>
      <c r="M536" s="16"/>
      <c r="N536" s="15" t="s">
        <v>69</v>
      </c>
    </row>
    <row r="537" spans="1:14" x14ac:dyDescent="0.35">
      <c r="A537" s="32" t="str">
        <f>VLOOKUP(B537,'[1]All wards 2014'!$B$1:$C$65536,2,0)</f>
        <v>E05000505</v>
      </c>
      <c r="B537" s="32" t="s">
        <v>1148</v>
      </c>
      <c r="C537" s="15" t="s">
        <v>1149</v>
      </c>
      <c r="D537" s="16">
        <v>195</v>
      </c>
      <c r="E537" s="16">
        <v>235</v>
      </c>
      <c r="F537" s="16">
        <v>185</v>
      </c>
      <c r="G537" s="16">
        <v>105</v>
      </c>
      <c r="H537" s="16"/>
      <c r="I537" s="16">
        <v>615</v>
      </c>
      <c r="J537" s="16">
        <v>720</v>
      </c>
      <c r="K537" s="16"/>
      <c r="L537" s="16">
        <v>355</v>
      </c>
      <c r="M537" s="16"/>
      <c r="N537" s="15" t="s">
        <v>69</v>
      </c>
    </row>
    <row r="538" spans="1:14" x14ac:dyDescent="0.35">
      <c r="A538" s="32" t="str">
        <f>VLOOKUP(B538,'[1]All wards 2014'!$B$1:$C$65536,2,0)</f>
        <v>E05000506</v>
      </c>
      <c r="B538" s="32" t="s">
        <v>1150</v>
      </c>
      <c r="C538" s="15" t="s">
        <v>1151</v>
      </c>
      <c r="D538" s="16">
        <v>225</v>
      </c>
      <c r="E538" s="16">
        <v>255</v>
      </c>
      <c r="F538" s="16">
        <v>210</v>
      </c>
      <c r="G538" s="16">
        <v>100</v>
      </c>
      <c r="H538" s="16"/>
      <c r="I538" s="16">
        <v>695</v>
      </c>
      <c r="J538" s="16">
        <v>790</v>
      </c>
      <c r="K538" s="16"/>
      <c r="L538" s="16">
        <v>425</v>
      </c>
      <c r="M538" s="16"/>
      <c r="N538" s="15" t="s">
        <v>69</v>
      </c>
    </row>
    <row r="539" spans="1:14" x14ac:dyDescent="0.35">
      <c r="A539" s="32" t="str">
        <f>VLOOKUP(B539,'[1]All wards 2014'!$B$1:$C$65536,2,0)</f>
        <v>E05000507</v>
      </c>
      <c r="B539" s="32" t="s">
        <v>1152</v>
      </c>
      <c r="C539" s="15" t="s">
        <v>1153</v>
      </c>
      <c r="D539" s="16">
        <v>405</v>
      </c>
      <c r="E539" s="16">
        <v>500</v>
      </c>
      <c r="F539" s="16">
        <v>380</v>
      </c>
      <c r="G539" s="16">
        <v>175</v>
      </c>
      <c r="H539" s="16"/>
      <c r="I539" s="16">
        <v>1280</v>
      </c>
      <c r="J539" s="16">
        <v>1460</v>
      </c>
      <c r="K539" s="16"/>
      <c r="L539" s="16">
        <v>675</v>
      </c>
      <c r="M539" s="16"/>
      <c r="N539" s="15" t="s">
        <v>69</v>
      </c>
    </row>
    <row r="540" spans="1:14" x14ac:dyDescent="0.35">
      <c r="A540" s="32" t="str">
        <f>VLOOKUP(B540,'[1]All wards 2014'!$B$1:$C$65536,2,0)</f>
        <v>E05000508</v>
      </c>
      <c r="B540" s="32" t="s">
        <v>1154</v>
      </c>
      <c r="C540" s="15" t="s">
        <v>1155</v>
      </c>
      <c r="D540" s="16">
        <v>170</v>
      </c>
      <c r="E540" s="16">
        <v>245</v>
      </c>
      <c r="F540" s="16">
        <v>170</v>
      </c>
      <c r="G540" s="16">
        <v>80</v>
      </c>
      <c r="H540" s="16"/>
      <c r="I540" s="16">
        <v>580</v>
      </c>
      <c r="J540" s="16">
        <v>655</v>
      </c>
      <c r="K540" s="16"/>
      <c r="L540" s="16">
        <v>320</v>
      </c>
      <c r="M540" s="16"/>
      <c r="N540" s="15" t="s">
        <v>69</v>
      </c>
    </row>
    <row r="541" spans="1:14" x14ac:dyDescent="0.35">
      <c r="A541" s="32" t="str">
        <f>VLOOKUP(B541,'[1]All wards 2014'!$B$1:$C$65536,2,0)</f>
        <v>E05000509</v>
      </c>
      <c r="B541" s="32" t="s">
        <v>1156</v>
      </c>
      <c r="C541" s="15" t="s">
        <v>1157</v>
      </c>
      <c r="D541" s="16">
        <v>30</v>
      </c>
      <c r="E541" s="16">
        <v>30</v>
      </c>
      <c r="F541" s="16">
        <v>30</v>
      </c>
      <c r="G541" s="16">
        <v>10</v>
      </c>
      <c r="H541" s="16"/>
      <c r="I541" s="16">
        <v>85</v>
      </c>
      <c r="J541" s="16">
        <v>95</v>
      </c>
      <c r="K541" s="16"/>
      <c r="L541" s="16">
        <v>50</v>
      </c>
      <c r="M541" s="16"/>
      <c r="N541" s="15" t="s">
        <v>69</v>
      </c>
    </row>
    <row r="542" spans="1:14" x14ac:dyDescent="0.35">
      <c r="A542" s="32" t="str">
        <f>VLOOKUP(B542,'[1]All wards 2014'!$B$1:$C$65536,2,0)</f>
        <v>E05000510</v>
      </c>
      <c r="B542" s="32" t="s">
        <v>1158</v>
      </c>
      <c r="C542" s="15" t="s">
        <v>1159</v>
      </c>
      <c r="D542" s="16">
        <v>205</v>
      </c>
      <c r="E542" s="16">
        <v>245</v>
      </c>
      <c r="F542" s="16">
        <v>195</v>
      </c>
      <c r="G542" s="16">
        <v>115</v>
      </c>
      <c r="H542" s="16"/>
      <c r="I542" s="16">
        <v>645</v>
      </c>
      <c r="J542" s="16">
        <v>755</v>
      </c>
      <c r="K542" s="16"/>
      <c r="L542" s="16">
        <v>355</v>
      </c>
      <c r="M542" s="16"/>
      <c r="N542" s="15" t="s">
        <v>69</v>
      </c>
    </row>
    <row r="543" spans="1:14" x14ac:dyDescent="0.35">
      <c r="A543" s="32" t="str">
        <f>VLOOKUP(B543,'[1]All wards 2014'!$B$1:$C$65536,2,0)</f>
        <v>E05000511</v>
      </c>
      <c r="B543" s="32" t="s">
        <v>1160</v>
      </c>
      <c r="C543" s="15" t="s">
        <v>1161</v>
      </c>
      <c r="D543" s="16">
        <v>115</v>
      </c>
      <c r="E543" s="16">
        <v>135</v>
      </c>
      <c r="F543" s="16">
        <v>110</v>
      </c>
      <c r="G543" s="16">
        <v>45</v>
      </c>
      <c r="H543" s="16"/>
      <c r="I543" s="16">
        <v>365</v>
      </c>
      <c r="J543" s="16">
        <v>410</v>
      </c>
      <c r="K543" s="16"/>
      <c r="L543" s="16">
        <v>210</v>
      </c>
      <c r="M543" s="16"/>
      <c r="N543" s="15" t="s">
        <v>69</v>
      </c>
    </row>
    <row r="544" spans="1:14" x14ac:dyDescent="0.35">
      <c r="A544" s="32" t="str">
        <f>VLOOKUP(B544,'[1]All wards 2014'!$B$1:$C$65536,2,0)</f>
        <v>E05000512</v>
      </c>
      <c r="B544" s="32" t="s">
        <v>1162</v>
      </c>
      <c r="C544" s="15" t="s">
        <v>1163</v>
      </c>
      <c r="D544" s="16">
        <v>215</v>
      </c>
      <c r="E544" s="16">
        <v>235</v>
      </c>
      <c r="F544" s="16">
        <v>180</v>
      </c>
      <c r="G544" s="16">
        <v>110</v>
      </c>
      <c r="H544" s="16"/>
      <c r="I544" s="16">
        <v>630</v>
      </c>
      <c r="J544" s="16">
        <v>740</v>
      </c>
      <c r="K544" s="16"/>
      <c r="L544" s="16">
        <v>355</v>
      </c>
      <c r="M544" s="16"/>
      <c r="N544" s="15" t="s">
        <v>69</v>
      </c>
    </row>
    <row r="545" spans="1:14" x14ac:dyDescent="0.35">
      <c r="A545" s="32" t="str">
        <f>VLOOKUP(B545,'[1]All wards 2014'!$B$1:$C$65536,2,0)</f>
        <v>E05000513</v>
      </c>
      <c r="B545" s="32" t="s">
        <v>1164</v>
      </c>
      <c r="C545" s="15" t="s">
        <v>1165</v>
      </c>
      <c r="D545" s="16">
        <v>50</v>
      </c>
      <c r="E545" s="16">
        <v>45</v>
      </c>
      <c r="F545" s="16">
        <v>30</v>
      </c>
      <c r="G545" s="16">
        <v>25</v>
      </c>
      <c r="H545" s="16"/>
      <c r="I545" s="16">
        <v>125</v>
      </c>
      <c r="J545" s="16">
        <v>145</v>
      </c>
      <c r="K545" s="16"/>
      <c r="L545" s="16">
        <v>85</v>
      </c>
      <c r="M545" s="16"/>
      <c r="N545" s="15" t="s">
        <v>69</v>
      </c>
    </row>
    <row r="546" spans="1:14" x14ac:dyDescent="0.35">
      <c r="A546" s="32" t="str">
        <f>VLOOKUP(B546,'[1]All wards 2014'!$B$1:$C$65536,2,0)</f>
        <v>E05000514</v>
      </c>
      <c r="B546" s="32" t="s">
        <v>1166</v>
      </c>
      <c r="C546" s="15" t="s">
        <v>1167</v>
      </c>
      <c r="D546" s="16">
        <v>235</v>
      </c>
      <c r="E546" s="16">
        <v>185</v>
      </c>
      <c r="F546" s="16">
        <v>145</v>
      </c>
      <c r="G546" s="16">
        <v>80</v>
      </c>
      <c r="H546" s="16"/>
      <c r="I546" s="16">
        <v>560</v>
      </c>
      <c r="J546" s="16">
        <v>645</v>
      </c>
      <c r="K546" s="16"/>
      <c r="L546" s="16">
        <v>360</v>
      </c>
      <c r="M546" s="16"/>
      <c r="N546" s="15" t="s">
        <v>69</v>
      </c>
    </row>
    <row r="547" spans="1:14" x14ac:dyDescent="0.35">
      <c r="A547" s="32" t="str">
        <f>VLOOKUP(B547,'[1]All wards 2014'!$B$1:$C$65536,2,0)</f>
        <v>E05000515</v>
      </c>
      <c r="B547" s="32" t="s">
        <v>1168</v>
      </c>
      <c r="C547" s="15" t="s">
        <v>1169</v>
      </c>
      <c r="D547" s="16">
        <v>70</v>
      </c>
      <c r="E547" s="16">
        <v>75</v>
      </c>
      <c r="F547" s="16">
        <v>75</v>
      </c>
      <c r="G547" s="16">
        <v>25</v>
      </c>
      <c r="H547" s="16"/>
      <c r="I547" s="16">
        <v>220</v>
      </c>
      <c r="J547" s="16">
        <v>240</v>
      </c>
      <c r="K547" s="16"/>
      <c r="L547" s="16">
        <v>130</v>
      </c>
      <c r="M547" s="16"/>
      <c r="N547" s="15" t="s">
        <v>69</v>
      </c>
    </row>
    <row r="548" spans="1:14" x14ac:dyDescent="0.35">
      <c r="A548" s="32" t="str">
        <f>VLOOKUP(B548,'[1]All wards 2014'!$B$1:$C$65536,2,0)</f>
        <v>E05000516</v>
      </c>
      <c r="B548" s="32" t="s">
        <v>1170</v>
      </c>
      <c r="C548" s="15" t="s">
        <v>1171</v>
      </c>
      <c r="D548" s="16">
        <v>35</v>
      </c>
      <c r="E548" s="16">
        <v>45</v>
      </c>
      <c r="F548" s="16">
        <v>45</v>
      </c>
      <c r="G548" s="16">
        <v>25</v>
      </c>
      <c r="H548" s="16"/>
      <c r="I548" s="16">
        <v>120</v>
      </c>
      <c r="J548" s="16">
        <v>150</v>
      </c>
      <c r="K548" s="16"/>
      <c r="L548" s="16">
        <v>90</v>
      </c>
      <c r="M548" s="16"/>
      <c r="N548" s="15" t="s">
        <v>71</v>
      </c>
    </row>
    <row r="549" spans="1:14" x14ac:dyDescent="0.35">
      <c r="A549" s="32" t="str">
        <f>VLOOKUP(B549,'[1]All wards 2014'!$B$1:$C$65536,2,0)</f>
        <v>E05000517</v>
      </c>
      <c r="B549" s="32" t="s">
        <v>1172</v>
      </c>
      <c r="C549" s="15" t="s">
        <v>1173</v>
      </c>
      <c r="D549" s="16">
        <v>30</v>
      </c>
      <c r="E549" s="16">
        <v>30</v>
      </c>
      <c r="F549" s="16">
        <v>15</v>
      </c>
      <c r="G549" s="16">
        <v>10</v>
      </c>
      <c r="H549" s="16"/>
      <c r="I549" s="16">
        <v>75</v>
      </c>
      <c r="J549" s="16">
        <v>80</v>
      </c>
      <c r="K549" s="16"/>
      <c r="L549" s="16">
        <v>50</v>
      </c>
      <c r="M549" s="16"/>
      <c r="N549" s="15" t="s">
        <v>71</v>
      </c>
    </row>
    <row r="550" spans="1:14" x14ac:dyDescent="0.35">
      <c r="A550" s="32" t="str">
        <f>VLOOKUP(B550,'[1]All wards 2014'!$B$1:$C$65536,2,0)</f>
        <v>E05000518</v>
      </c>
      <c r="B550" s="32" t="s">
        <v>1174</v>
      </c>
      <c r="C550" s="15" t="s">
        <v>1175</v>
      </c>
      <c r="D550" s="16">
        <v>70</v>
      </c>
      <c r="E550" s="16">
        <v>45</v>
      </c>
      <c r="F550" s="16">
        <v>25</v>
      </c>
      <c r="G550" s="16">
        <v>10</v>
      </c>
      <c r="H550" s="16"/>
      <c r="I550" s="16">
        <v>135</v>
      </c>
      <c r="J550" s="16">
        <v>145</v>
      </c>
      <c r="K550" s="16"/>
      <c r="L550" s="16">
        <v>85</v>
      </c>
      <c r="M550" s="16"/>
      <c r="N550" s="15" t="s">
        <v>71</v>
      </c>
    </row>
    <row r="551" spans="1:14" x14ac:dyDescent="0.35">
      <c r="A551" s="32" t="str">
        <f>VLOOKUP(B551,'[1]All wards 2014'!$B$1:$C$65536,2,0)</f>
        <v>E05000519</v>
      </c>
      <c r="B551" s="32" t="s">
        <v>1176</v>
      </c>
      <c r="C551" s="15" t="s">
        <v>1177</v>
      </c>
      <c r="D551" s="16">
        <v>65</v>
      </c>
      <c r="E551" s="16">
        <v>85</v>
      </c>
      <c r="F551" s="16">
        <v>65</v>
      </c>
      <c r="G551" s="16">
        <v>35</v>
      </c>
      <c r="H551" s="16"/>
      <c r="I551" s="16">
        <v>215</v>
      </c>
      <c r="J551" s="16">
        <v>250</v>
      </c>
      <c r="K551" s="16"/>
      <c r="L551" s="16">
        <v>135</v>
      </c>
      <c r="M551" s="16"/>
      <c r="N551" s="15" t="s">
        <v>71</v>
      </c>
    </row>
    <row r="552" spans="1:14" x14ac:dyDescent="0.35">
      <c r="A552" s="32" t="str">
        <f>VLOOKUP(B552,'[1]All wards 2014'!$B$1:$C$65536,2,0)</f>
        <v>E05000520</v>
      </c>
      <c r="B552" s="32" t="s">
        <v>1178</v>
      </c>
      <c r="C552" s="15" t="s">
        <v>1179</v>
      </c>
      <c r="D552" s="16">
        <v>65</v>
      </c>
      <c r="E552" s="16">
        <v>65</v>
      </c>
      <c r="F552" s="16">
        <v>45</v>
      </c>
      <c r="G552" s="16">
        <v>15</v>
      </c>
      <c r="H552" s="16"/>
      <c r="I552" s="16">
        <v>175</v>
      </c>
      <c r="J552" s="16">
        <v>195</v>
      </c>
      <c r="K552" s="16"/>
      <c r="L552" s="16">
        <v>110</v>
      </c>
      <c r="M552" s="16"/>
      <c r="N552" s="15" t="s">
        <v>71</v>
      </c>
    </row>
    <row r="553" spans="1:14" x14ac:dyDescent="0.35">
      <c r="A553" s="32" t="str">
        <f>VLOOKUP(B553,'[1]All wards 2014'!$B$1:$C$65536,2,0)</f>
        <v>E05000521</v>
      </c>
      <c r="B553" s="32" t="s">
        <v>1180</v>
      </c>
      <c r="C553" s="15" t="s">
        <v>1181</v>
      </c>
      <c r="D553" s="16">
        <v>135</v>
      </c>
      <c r="E553" s="16">
        <v>110</v>
      </c>
      <c r="F553" s="16">
        <v>75</v>
      </c>
      <c r="G553" s="16">
        <v>30</v>
      </c>
      <c r="H553" s="16"/>
      <c r="I553" s="16">
        <v>325</v>
      </c>
      <c r="J553" s="16">
        <v>355</v>
      </c>
      <c r="K553" s="16"/>
      <c r="L553" s="16">
        <v>195</v>
      </c>
      <c r="M553" s="16"/>
      <c r="N553" s="15" t="s">
        <v>71</v>
      </c>
    </row>
    <row r="554" spans="1:14" x14ac:dyDescent="0.35">
      <c r="A554" s="32" t="str">
        <f>VLOOKUP(B554,'[1]All wards 2014'!$B$1:$C$65536,2,0)</f>
        <v>E05000522</v>
      </c>
      <c r="B554" s="32" t="s">
        <v>1182</v>
      </c>
      <c r="C554" s="15" t="s">
        <v>1183</v>
      </c>
      <c r="D554" s="16">
        <v>45</v>
      </c>
      <c r="E554" s="16">
        <v>40</v>
      </c>
      <c r="F554" s="16">
        <v>40</v>
      </c>
      <c r="G554" s="16">
        <v>15</v>
      </c>
      <c r="H554" s="16"/>
      <c r="I554" s="16">
        <v>125</v>
      </c>
      <c r="J554" s="16">
        <v>140</v>
      </c>
      <c r="K554" s="16"/>
      <c r="L554" s="16">
        <v>95</v>
      </c>
      <c r="M554" s="16"/>
      <c r="N554" s="15" t="s">
        <v>71</v>
      </c>
    </row>
    <row r="555" spans="1:14" x14ac:dyDescent="0.35">
      <c r="A555" s="32" t="str">
        <f>VLOOKUP(B555,'[1]All wards 2014'!$B$1:$C$65536,2,0)</f>
        <v>E05000523</v>
      </c>
      <c r="B555" s="32" t="s">
        <v>1184</v>
      </c>
      <c r="C555" s="15" t="s">
        <v>460</v>
      </c>
      <c r="D555" s="16">
        <v>115</v>
      </c>
      <c r="E555" s="16">
        <v>115</v>
      </c>
      <c r="F555" s="16">
        <v>75</v>
      </c>
      <c r="G555" s="16">
        <v>45</v>
      </c>
      <c r="H555" s="16"/>
      <c r="I555" s="16">
        <v>305</v>
      </c>
      <c r="J555" s="16">
        <v>345</v>
      </c>
      <c r="K555" s="16"/>
      <c r="L555" s="16">
        <v>195</v>
      </c>
      <c r="M555" s="16"/>
      <c r="N555" s="15" t="s">
        <v>71</v>
      </c>
    </row>
    <row r="556" spans="1:14" x14ac:dyDescent="0.35">
      <c r="A556" s="32" t="str">
        <f>VLOOKUP(B556,'[1]All wards 2014'!$B$1:$C$65536,2,0)</f>
        <v>E05000524</v>
      </c>
      <c r="B556" s="32" t="s">
        <v>1185</v>
      </c>
      <c r="C556" s="15" t="s">
        <v>1186</v>
      </c>
      <c r="D556" s="16">
        <v>55</v>
      </c>
      <c r="E556" s="16">
        <v>45</v>
      </c>
      <c r="F556" s="16">
        <v>30</v>
      </c>
      <c r="G556" s="16">
        <v>25</v>
      </c>
      <c r="H556" s="16"/>
      <c r="I556" s="16">
        <v>130</v>
      </c>
      <c r="J556" s="16">
        <v>155</v>
      </c>
      <c r="K556" s="16"/>
      <c r="L556" s="16">
        <v>90</v>
      </c>
      <c r="M556" s="16"/>
      <c r="N556" s="15" t="s">
        <v>71</v>
      </c>
    </row>
    <row r="557" spans="1:14" x14ac:dyDescent="0.35">
      <c r="A557" s="32" t="str">
        <f>VLOOKUP(B557,'[1]All wards 2014'!$B$1:$C$65536,2,0)</f>
        <v>E05000525</v>
      </c>
      <c r="B557" s="32" t="s">
        <v>1187</v>
      </c>
      <c r="C557" s="15" t="s">
        <v>1188</v>
      </c>
      <c r="D557" s="16">
        <v>85</v>
      </c>
      <c r="E557" s="16">
        <v>85</v>
      </c>
      <c r="F557" s="16">
        <v>60</v>
      </c>
      <c r="G557" s="16">
        <v>25</v>
      </c>
      <c r="H557" s="16"/>
      <c r="I557" s="16">
        <v>225</v>
      </c>
      <c r="J557" s="16">
        <v>250</v>
      </c>
      <c r="K557" s="16"/>
      <c r="L557" s="16">
        <v>135</v>
      </c>
      <c r="M557" s="16"/>
      <c r="N557" s="15" t="s">
        <v>71</v>
      </c>
    </row>
    <row r="558" spans="1:14" x14ac:dyDescent="0.35">
      <c r="A558" s="32" t="str">
        <f>VLOOKUP(B558,'[1]All wards 2014'!$B$1:$C$65536,2,0)</f>
        <v>E05000526</v>
      </c>
      <c r="B558" s="32" t="s">
        <v>1189</v>
      </c>
      <c r="C558" s="15" t="s">
        <v>1190</v>
      </c>
      <c r="D558" s="16">
        <v>50</v>
      </c>
      <c r="E558" s="16">
        <v>50</v>
      </c>
      <c r="F558" s="16">
        <v>50</v>
      </c>
      <c r="G558" s="16">
        <v>20</v>
      </c>
      <c r="H558" s="16"/>
      <c r="I558" s="16">
        <v>150</v>
      </c>
      <c r="J558" s="16">
        <v>170</v>
      </c>
      <c r="K558" s="16"/>
      <c r="L558" s="16">
        <v>95</v>
      </c>
      <c r="M558" s="16"/>
      <c r="N558" s="15" t="s">
        <v>71</v>
      </c>
    </row>
    <row r="559" spans="1:14" x14ac:dyDescent="0.35">
      <c r="A559" s="32" t="str">
        <f>VLOOKUP(B559,'[1]All wards 2014'!$B$1:$C$65536,2,0)</f>
        <v>E05000527</v>
      </c>
      <c r="B559" s="32" t="s">
        <v>1191</v>
      </c>
      <c r="C559" s="15" t="s">
        <v>1192</v>
      </c>
      <c r="D559" s="16">
        <v>30</v>
      </c>
      <c r="E559" s="16">
        <v>35</v>
      </c>
      <c r="F559" s="16">
        <v>20</v>
      </c>
      <c r="G559" s="16">
        <v>15</v>
      </c>
      <c r="H559" s="16"/>
      <c r="I559" s="16">
        <v>85</v>
      </c>
      <c r="J559" s="16">
        <v>100</v>
      </c>
      <c r="K559" s="16"/>
      <c r="L559" s="16">
        <v>65</v>
      </c>
      <c r="M559" s="16"/>
      <c r="N559" s="15" t="s">
        <v>71</v>
      </c>
    </row>
    <row r="560" spans="1:14" x14ac:dyDescent="0.35">
      <c r="A560" s="32" t="str">
        <f>VLOOKUP(B560,'[1]All wards 2014'!$B$1:$C$65536,2,0)</f>
        <v>E05000528</v>
      </c>
      <c r="B560" s="32" t="s">
        <v>1193</v>
      </c>
      <c r="C560" s="15" t="s">
        <v>1194</v>
      </c>
      <c r="D560" s="16">
        <v>35</v>
      </c>
      <c r="E560" s="16">
        <v>25</v>
      </c>
      <c r="F560" s="16">
        <v>20</v>
      </c>
      <c r="G560" s="16">
        <v>5</v>
      </c>
      <c r="H560" s="16"/>
      <c r="I560" s="16">
        <v>80</v>
      </c>
      <c r="J560" s="16">
        <v>85</v>
      </c>
      <c r="K560" s="16"/>
      <c r="L560" s="16">
        <v>55</v>
      </c>
      <c r="M560" s="16"/>
      <c r="N560" s="15" t="s">
        <v>71</v>
      </c>
    </row>
    <row r="561" spans="1:14" x14ac:dyDescent="0.35">
      <c r="A561" s="32" t="str">
        <f>VLOOKUP(B561,'[1]All wards 2014'!$B$1:$C$65536,2,0)</f>
        <v>E05000529</v>
      </c>
      <c r="B561" s="32" t="s">
        <v>1195</v>
      </c>
      <c r="C561" s="15" t="s">
        <v>1196</v>
      </c>
      <c r="D561" s="16">
        <v>40</v>
      </c>
      <c r="E561" s="16">
        <v>30</v>
      </c>
      <c r="F561" s="16">
        <v>15</v>
      </c>
      <c r="G561" s="16">
        <v>10</v>
      </c>
      <c r="H561" s="16"/>
      <c r="I561" s="16">
        <v>85</v>
      </c>
      <c r="J561" s="16">
        <v>90</v>
      </c>
      <c r="K561" s="16"/>
      <c r="L561" s="16">
        <v>60</v>
      </c>
      <c r="M561" s="16"/>
      <c r="N561" s="15" t="s">
        <v>71</v>
      </c>
    </row>
    <row r="562" spans="1:14" x14ac:dyDescent="0.35">
      <c r="A562" s="32" t="str">
        <f>VLOOKUP(B562,'[1]All wards 2014'!$B$1:$C$65536,2,0)</f>
        <v>E05000530</v>
      </c>
      <c r="B562" s="32" t="s">
        <v>1197</v>
      </c>
      <c r="C562" s="15" t="s">
        <v>1198</v>
      </c>
      <c r="D562" s="16">
        <v>45</v>
      </c>
      <c r="E562" s="16">
        <v>35</v>
      </c>
      <c r="F562" s="16">
        <v>10</v>
      </c>
      <c r="G562" s="16">
        <v>10</v>
      </c>
      <c r="H562" s="16"/>
      <c r="I562" s="16">
        <v>85</v>
      </c>
      <c r="J562" s="16">
        <v>100</v>
      </c>
      <c r="K562" s="16"/>
      <c r="L562" s="16">
        <v>65</v>
      </c>
      <c r="M562" s="16"/>
      <c r="N562" s="15" t="s">
        <v>71</v>
      </c>
    </row>
    <row r="563" spans="1:14" x14ac:dyDescent="0.35">
      <c r="A563" s="32" t="str">
        <f>VLOOKUP(B563,'[1]All wards 2014'!$B$1:$C$65536,2,0)</f>
        <v>E05000531</v>
      </c>
      <c r="B563" s="32" t="s">
        <v>1199</v>
      </c>
      <c r="C563" s="15" t="s">
        <v>1200</v>
      </c>
      <c r="D563" s="16">
        <v>15</v>
      </c>
      <c r="E563" s="16">
        <v>25</v>
      </c>
      <c r="F563" s="16">
        <v>20</v>
      </c>
      <c r="G563" s="16">
        <v>5</v>
      </c>
      <c r="H563" s="16"/>
      <c r="I563" s="16">
        <v>60</v>
      </c>
      <c r="J563" s="16">
        <v>65</v>
      </c>
      <c r="K563" s="16"/>
      <c r="L563" s="16">
        <v>35</v>
      </c>
      <c r="M563" s="16"/>
      <c r="N563" s="15" t="s">
        <v>71</v>
      </c>
    </row>
    <row r="564" spans="1:14" x14ac:dyDescent="0.35">
      <c r="A564" s="32" t="str">
        <f>VLOOKUP(B564,'[1]All wards 2014'!$B$1:$C$65536,2,0)</f>
        <v>E05000532</v>
      </c>
      <c r="B564" s="32" t="s">
        <v>1201</v>
      </c>
      <c r="C564" s="15" t="s">
        <v>1202</v>
      </c>
      <c r="D564" s="16">
        <v>70</v>
      </c>
      <c r="E564" s="16">
        <v>40</v>
      </c>
      <c r="F564" s="16">
        <v>55</v>
      </c>
      <c r="G564" s="16">
        <v>25</v>
      </c>
      <c r="H564" s="16"/>
      <c r="I564" s="16">
        <v>165</v>
      </c>
      <c r="J564" s="16">
        <v>195</v>
      </c>
      <c r="K564" s="16"/>
      <c r="L564" s="16">
        <v>130</v>
      </c>
      <c r="M564" s="16"/>
      <c r="N564" s="15" t="s">
        <v>71</v>
      </c>
    </row>
    <row r="565" spans="1:14" x14ac:dyDescent="0.35">
      <c r="A565" s="32" t="str">
        <f>VLOOKUP(B565,'[1]All wards 2014'!$B$1:$C$65536,2,0)</f>
        <v>E05000533</v>
      </c>
      <c r="B565" s="32" t="s">
        <v>1203</v>
      </c>
      <c r="C565" s="15" t="s">
        <v>1204</v>
      </c>
      <c r="D565" s="16">
        <v>75</v>
      </c>
      <c r="E565" s="16">
        <v>60</v>
      </c>
      <c r="F565" s="16">
        <v>55</v>
      </c>
      <c r="G565" s="16">
        <v>25</v>
      </c>
      <c r="H565" s="16"/>
      <c r="I565" s="16">
        <v>190</v>
      </c>
      <c r="J565" s="16">
        <v>210</v>
      </c>
      <c r="K565" s="16"/>
      <c r="L565" s="16">
        <v>105</v>
      </c>
      <c r="M565" s="16"/>
      <c r="N565" s="15" t="s">
        <v>71</v>
      </c>
    </row>
    <row r="566" spans="1:14" x14ac:dyDescent="0.35">
      <c r="A566" s="32" t="str">
        <f>VLOOKUP(B566,'[1]All wards 2014'!$B$1:$C$65536,2,0)</f>
        <v>E05000534</v>
      </c>
      <c r="B566" s="32" t="s">
        <v>1205</v>
      </c>
      <c r="C566" s="15" t="s">
        <v>237</v>
      </c>
      <c r="D566" s="16">
        <v>250</v>
      </c>
      <c r="E566" s="16">
        <v>235</v>
      </c>
      <c r="F566" s="16">
        <v>185</v>
      </c>
      <c r="G566" s="16">
        <v>100</v>
      </c>
      <c r="H566" s="16"/>
      <c r="I566" s="16">
        <v>675</v>
      </c>
      <c r="J566" s="16">
        <v>770</v>
      </c>
      <c r="K566" s="16"/>
      <c r="L566" s="16">
        <v>395</v>
      </c>
      <c r="M566" s="16"/>
      <c r="N566" s="15" t="s">
        <v>30</v>
      </c>
    </row>
    <row r="567" spans="1:14" x14ac:dyDescent="0.35">
      <c r="A567" s="32" t="str">
        <f>VLOOKUP(B567,'[1]All wards 2014'!$B$1:$C$65536,2,0)</f>
        <v>E05000535</v>
      </c>
      <c r="B567" s="32" t="s">
        <v>1206</v>
      </c>
      <c r="C567" s="15" t="s">
        <v>1207</v>
      </c>
      <c r="D567" s="16">
        <v>345</v>
      </c>
      <c r="E567" s="16">
        <v>370</v>
      </c>
      <c r="F567" s="16">
        <v>210</v>
      </c>
      <c r="G567" s="16">
        <v>100</v>
      </c>
      <c r="H567" s="16"/>
      <c r="I567" s="16">
        <v>925</v>
      </c>
      <c r="J567" s="16">
        <v>1030</v>
      </c>
      <c r="K567" s="16"/>
      <c r="L567" s="16">
        <v>550</v>
      </c>
      <c r="M567" s="16"/>
      <c r="N567" s="15" t="s">
        <v>30</v>
      </c>
    </row>
    <row r="568" spans="1:14" x14ac:dyDescent="0.35">
      <c r="A568" s="32" t="str">
        <f>VLOOKUP(B568,'[1]All wards 2014'!$B$1:$C$65536,2,0)</f>
        <v>E05000536</v>
      </c>
      <c r="B568" s="32" t="s">
        <v>1208</v>
      </c>
      <c r="C568" s="15" t="s">
        <v>1209</v>
      </c>
      <c r="D568" s="16">
        <v>185</v>
      </c>
      <c r="E568" s="16">
        <v>195</v>
      </c>
      <c r="F568" s="16">
        <v>140</v>
      </c>
      <c r="G568" s="16">
        <v>70</v>
      </c>
      <c r="H568" s="16"/>
      <c r="I568" s="16">
        <v>520</v>
      </c>
      <c r="J568" s="16">
        <v>590</v>
      </c>
      <c r="K568" s="16"/>
      <c r="L568" s="16">
        <v>335</v>
      </c>
      <c r="M568" s="16"/>
      <c r="N568" s="15" t="s">
        <v>30</v>
      </c>
    </row>
    <row r="569" spans="1:14" x14ac:dyDescent="0.35">
      <c r="A569" s="32" t="str">
        <f>VLOOKUP(B569,'[1]All wards 2014'!$B$1:$C$65536,2,0)</f>
        <v>E05000537</v>
      </c>
      <c r="B569" s="32" t="s">
        <v>1210</v>
      </c>
      <c r="C569" s="15" t="s">
        <v>1211</v>
      </c>
      <c r="D569" s="16">
        <v>245</v>
      </c>
      <c r="E569" s="16">
        <v>250</v>
      </c>
      <c r="F569" s="16">
        <v>160</v>
      </c>
      <c r="G569" s="16">
        <v>75</v>
      </c>
      <c r="H569" s="16"/>
      <c r="I569" s="16">
        <v>655</v>
      </c>
      <c r="J569" s="16">
        <v>725</v>
      </c>
      <c r="K569" s="16"/>
      <c r="L569" s="16">
        <v>400</v>
      </c>
      <c r="M569" s="16"/>
      <c r="N569" s="15" t="s">
        <v>30</v>
      </c>
    </row>
    <row r="570" spans="1:14" x14ac:dyDescent="0.35">
      <c r="A570" s="32" t="str">
        <f>VLOOKUP(B570,'[1]All wards 2014'!$B$1:$C$65536,2,0)</f>
        <v>E05000538</v>
      </c>
      <c r="B570" s="32" t="s">
        <v>1212</v>
      </c>
      <c r="C570" s="15" t="s">
        <v>1213</v>
      </c>
      <c r="D570" s="16">
        <v>210</v>
      </c>
      <c r="E570" s="16">
        <v>190</v>
      </c>
      <c r="F570" s="16">
        <v>145</v>
      </c>
      <c r="G570" s="16">
        <v>65</v>
      </c>
      <c r="H570" s="16"/>
      <c r="I570" s="16">
        <v>545</v>
      </c>
      <c r="J570" s="16">
        <v>610</v>
      </c>
      <c r="K570" s="16"/>
      <c r="L570" s="16">
        <v>335</v>
      </c>
      <c r="M570" s="16"/>
      <c r="N570" s="15" t="s">
        <v>30</v>
      </c>
    </row>
    <row r="571" spans="1:14" x14ac:dyDescent="0.35">
      <c r="A571" s="32" t="str">
        <f>VLOOKUP(B571,'[1]All wards 2014'!$B$1:$C$65536,2,0)</f>
        <v>E05000539</v>
      </c>
      <c r="B571" s="32" t="s">
        <v>1214</v>
      </c>
      <c r="C571" s="15" t="s">
        <v>1215</v>
      </c>
      <c r="D571" s="16">
        <v>120</v>
      </c>
      <c r="E571" s="16">
        <v>110</v>
      </c>
      <c r="F571" s="16">
        <v>70</v>
      </c>
      <c r="G571" s="16">
        <v>25</v>
      </c>
      <c r="H571" s="16"/>
      <c r="I571" s="16">
        <v>295</v>
      </c>
      <c r="J571" s="16">
        <v>320</v>
      </c>
      <c r="K571" s="16"/>
      <c r="L571" s="16">
        <v>185</v>
      </c>
      <c r="M571" s="16"/>
      <c r="N571" s="15" t="s">
        <v>30</v>
      </c>
    </row>
    <row r="572" spans="1:14" x14ac:dyDescent="0.35">
      <c r="A572" s="32" t="str">
        <f>VLOOKUP(B572,'[1]All wards 2014'!$B$1:$C$65536,2,0)</f>
        <v>E05000540</v>
      </c>
      <c r="B572" s="32" t="s">
        <v>1216</v>
      </c>
      <c r="C572" s="15" t="s">
        <v>1217</v>
      </c>
      <c r="D572" s="16">
        <v>265</v>
      </c>
      <c r="E572" s="16">
        <v>280</v>
      </c>
      <c r="F572" s="16">
        <v>160</v>
      </c>
      <c r="G572" s="16">
        <v>85</v>
      </c>
      <c r="H572" s="16"/>
      <c r="I572" s="16">
        <v>710</v>
      </c>
      <c r="J572" s="16">
        <v>790</v>
      </c>
      <c r="K572" s="16"/>
      <c r="L572" s="16">
        <v>405</v>
      </c>
      <c r="M572" s="16"/>
      <c r="N572" s="15" t="s">
        <v>30</v>
      </c>
    </row>
    <row r="573" spans="1:14" x14ac:dyDescent="0.35">
      <c r="A573" s="32" t="str">
        <f>VLOOKUP(B573,'[1]All wards 2014'!$B$1:$C$65536,2,0)</f>
        <v>E05000541</v>
      </c>
      <c r="B573" s="32" t="s">
        <v>1218</v>
      </c>
      <c r="C573" s="15" t="s">
        <v>1219</v>
      </c>
      <c r="D573" s="16">
        <v>385</v>
      </c>
      <c r="E573" s="16">
        <v>315</v>
      </c>
      <c r="F573" s="16">
        <v>210</v>
      </c>
      <c r="G573" s="16">
        <v>90</v>
      </c>
      <c r="H573" s="16"/>
      <c r="I573" s="16">
        <v>910</v>
      </c>
      <c r="J573" s="16">
        <v>1000</v>
      </c>
      <c r="K573" s="16"/>
      <c r="L573" s="16">
        <v>545</v>
      </c>
      <c r="M573" s="16"/>
      <c r="N573" s="15" t="s">
        <v>30</v>
      </c>
    </row>
    <row r="574" spans="1:14" x14ac:dyDescent="0.35">
      <c r="A574" s="32" t="str">
        <f>VLOOKUP(B574,'[1]All wards 2014'!$B$1:$C$65536,2,0)</f>
        <v>E05000542</v>
      </c>
      <c r="B574" s="32" t="s">
        <v>1220</v>
      </c>
      <c r="C574" s="15" t="s">
        <v>550</v>
      </c>
      <c r="D574" s="16">
        <v>265</v>
      </c>
      <c r="E574" s="16">
        <v>275</v>
      </c>
      <c r="F574" s="16">
        <v>180</v>
      </c>
      <c r="G574" s="16">
        <v>100</v>
      </c>
      <c r="H574" s="16"/>
      <c r="I574" s="16">
        <v>720</v>
      </c>
      <c r="J574" s="16">
        <v>825</v>
      </c>
      <c r="K574" s="16"/>
      <c r="L574" s="16">
        <v>460</v>
      </c>
      <c r="M574" s="16"/>
      <c r="N574" s="15" t="s">
        <v>30</v>
      </c>
    </row>
    <row r="575" spans="1:14" x14ac:dyDescent="0.35">
      <c r="A575" s="32" t="str">
        <f>VLOOKUP(B575,'[1]All wards 2014'!$B$1:$C$65536,2,0)</f>
        <v>E05000543</v>
      </c>
      <c r="B575" s="32" t="s">
        <v>1221</v>
      </c>
      <c r="C575" s="15" t="s">
        <v>1222</v>
      </c>
      <c r="D575" s="16">
        <v>375</v>
      </c>
      <c r="E575" s="16">
        <v>410</v>
      </c>
      <c r="F575" s="16">
        <v>270</v>
      </c>
      <c r="G575" s="16">
        <v>140</v>
      </c>
      <c r="H575" s="16"/>
      <c r="I575" s="16">
        <v>1060</v>
      </c>
      <c r="J575" s="16">
        <v>1195</v>
      </c>
      <c r="K575" s="16"/>
      <c r="L575" s="16">
        <v>630</v>
      </c>
      <c r="M575" s="16"/>
      <c r="N575" s="15" t="s">
        <v>30</v>
      </c>
    </row>
    <row r="576" spans="1:14" x14ac:dyDescent="0.35">
      <c r="A576" s="32" t="str">
        <f>VLOOKUP(B576,'[1]All wards 2014'!$B$1:$C$65536,2,0)</f>
        <v>E05000544</v>
      </c>
      <c r="B576" s="32" t="s">
        <v>1223</v>
      </c>
      <c r="C576" s="15" t="s">
        <v>1224</v>
      </c>
      <c r="D576" s="16">
        <v>255</v>
      </c>
      <c r="E576" s="16">
        <v>275</v>
      </c>
      <c r="F576" s="16">
        <v>215</v>
      </c>
      <c r="G576" s="16">
        <v>90</v>
      </c>
      <c r="H576" s="16"/>
      <c r="I576" s="16">
        <v>745</v>
      </c>
      <c r="J576" s="16">
        <v>835</v>
      </c>
      <c r="K576" s="16"/>
      <c r="L576" s="16">
        <v>460</v>
      </c>
      <c r="M576" s="16"/>
      <c r="N576" s="15" t="s">
        <v>30</v>
      </c>
    </row>
    <row r="577" spans="1:14" x14ac:dyDescent="0.35">
      <c r="A577" s="32" t="str">
        <f>VLOOKUP(B577,'[1]All wards 2014'!$B$1:$C$65536,2,0)</f>
        <v>E05000545</v>
      </c>
      <c r="B577" s="32" t="s">
        <v>1225</v>
      </c>
      <c r="C577" s="15" t="s">
        <v>1226</v>
      </c>
      <c r="D577" s="16">
        <v>300</v>
      </c>
      <c r="E577" s="16">
        <v>305</v>
      </c>
      <c r="F577" s="16">
        <v>210</v>
      </c>
      <c r="G577" s="16">
        <v>105</v>
      </c>
      <c r="H577" s="16"/>
      <c r="I577" s="16">
        <v>810</v>
      </c>
      <c r="J577" s="16">
        <v>915</v>
      </c>
      <c r="K577" s="16"/>
      <c r="L577" s="16">
        <v>480</v>
      </c>
      <c r="M577" s="16"/>
      <c r="N577" s="15" t="s">
        <v>30</v>
      </c>
    </row>
    <row r="578" spans="1:14" x14ac:dyDescent="0.35">
      <c r="A578" s="32" t="str">
        <f>VLOOKUP(B578,'[1]All wards 2014'!$B$1:$C$65536,2,0)</f>
        <v>E05000546</v>
      </c>
      <c r="B578" s="32" t="s">
        <v>1227</v>
      </c>
      <c r="C578" s="15" t="s">
        <v>1228</v>
      </c>
      <c r="D578" s="16">
        <v>380</v>
      </c>
      <c r="E578" s="16">
        <v>390</v>
      </c>
      <c r="F578" s="16">
        <v>290</v>
      </c>
      <c r="G578" s="16">
        <v>185</v>
      </c>
      <c r="H578" s="16"/>
      <c r="I578" s="16">
        <v>1060</v>
      </c>
      <c r="J578" s="16">
        <v>1240</v>
      </c>
      <c r="K578" s="16"/>
      <c r="L578" s="16">
        <v>655</v>
      </c>
      <c r="M578" s="16"/>
      <c r="N578" s="15" t="s">
        <v>30</v>
      </c>
    </row>
    <row r="579" spans="1:14" x14ac:dyDescent="0.35">
      <c r="A579" s="32" t="str">
        <f>VLOOKUP(B579,'[1]All wards 2014'!$B$1:$C$65536,2,0)</f>
        <v>E05000547</v>
      </c>
      <c r="B579" s="32" t="s">
        <v>1229</v>
      </c>
      <c r="C579" s="15" t="s">
        <v>1230</v>
      </c>
      <c r="D579" s="16">
        <v>250</v>
      </c>
      <c r="E579" s="16">
        <v>200</v>
      </c>
      <c r="F579" s="16">
        <v>130</v>
      </c>
      <c r="G579" s="16">
        <v>75</v>
      </c>
      <c r="H579" s="16"/>
      <c r="I579" s="16">
        <v>585</v>
      </c>
      <c r="J579" s="16">
        <v>655</v>
      </c>
      <c r="K579" s="16"/>
      <c r="L579" s="16">
        <v>370</v>
      </c>
      <c r="M579" s="16"/>
      <c r="N579" s="15" t="s">
        <v>30</v>
      </c>
    </row>
    <row r="580" spans="1:14" x14ac:dyDescent="0.35">
      <c r="A580" s="32" t="str">
        <f>VLOOKUP(B580,'[1]All wards 2014'!$B$1:$C$65536,2,0)</f>
        <v>E05000548</v>
      </c>
      <c r="B580" s="32" t="s">
        <v>1231</v>
      </c>
      <c r="C580" s="15" t="s">
        <v>1232</v>
      </c>
      <c r="D580" s="16">
        <v>210</v>
      </c>
      <c r="E580" s="16">
        <v>215</v>
      </c>
      <c r="F580" s="16">
        <v>130</v>
      </c>
      <c r="G580" s="16">
        <v>55</v>
      </c>
      <c r="H580" s="16"/>
      <c r="I580" s="16">
        <v>555</v>
      </c>
      <c r="J580" s="16">
        <v>610</v>
      </c>
      <c r="K580" s="16"/>
      <c r="L580" s="16">
        <v>335</v>
      </c>
      <c r="M580" s="16"/>
      <c r="N580" s="15" t="s">
        <v>30</v>
      </c>
    </row>
    <row r="581" spans="1:14" x14ac:dyDescent="0.35">
      <c r="A581" s="32" t="str">
        <f>VLOOKUP(B581,'[1]All wards 2014'!$B$1:$C$65536,2,0)</f>
        <v>E05000549</v>
      </c>
      <c r="B581" s="32" t="s">
        <v>1233</v>
      </c>
      <c r="C581" s="15" t="s">
        <v>1234</v>
      </c>
      <c r="D581" s="16">
        <v>295</v>
      </c>
      <c r="E581" s="16">
        <v>275</v>
      </c>
      <c r="F581" s="16">
        <v>210</v>
      </c>
      <c r="G581" s="16">
        <v>95</v>
      </c>
      <c r="H581" s="16"/>
      <c r="I581" s="16">
        <v>780</v>
      </c>
      <c r="J581" s="16">
        <v>875</v>
      </c>
      <c r="K581" s="16"/>
      <c r="L581" s="16">
        <v>480</v>
      </c>
      <c r="M581" s="16"/>
      <c r="N581" s="15" t="s">
        <v>30</v>
      </c>
    </row>
    <row r="582" spans="1:14" x14ac:dyDescent="0.35">
      <c r="A582" s="32" t="str">
        <f>VLOOKUP(B582,'[1]All wards 2014'!$B$1:$C$65536,2,0)</f>
        <v>E05000550</v>
      </c>
      <c r="B582" s="32" t="s">
        <v>1235</v>
      </c>
      <c r="C582" s="15" t="s">
        <v>1236</v>
      </c>
      <c r="D582" s="16">
        <v>320</v>
      </c>
      <c r="E582" s="16">
        <v>315</v>
      </c>
      <c r="F582" s="16">
        <v>265</v>
      </c>
      <c r="G582" s="16">
        <v>125</v>
      </c>
      <c r="H582" s="16"/>
      <c r="I582" s="16">
        <v>895</v>
      </c>
      <c r="J582" s="16">
        <v>1015</v>
      </c>
      <c r="K582" s="16"/>
      <c r="L582" s="16">
        <v>530</v>
      </c>
      <c r="M582" s="16"/>
      <c r="N582" s="15" t="s">
        <v>30</v>
      </c>
    </row>
    <row r="583" spans="1:14" x14ac:dyDescent="0.35">
      <c r="A583" s="32" t="str">
        <f>VLOOKUP(B583,'[1]All wards 2014'!$B$1:$C$65536,2,0)</f>
        <v>E05000551</v>
      </c>
      <c r="B583" s="32" t="s">
        <v>1237</v>
      </c>
      <c r="C583" s="15" t="s">
        <v>1238</v>
      </c>
      <c r="D583" s="16">
        <v>150</v>
      </c>
      <c r="E583" s="16">
        <v>165</v>
      </c>
      <c r="F583" s="16">
        <v>140</v>
      </c>
      <c r="G583" s="16">
        <v>55</v>
      </c>
      <c r="H583" s="16"/>
      <c r="I583" s="16">
        <v>455</v>
      </c>
      <c r="J583" s="16">
        <v>510</v>
      </c>
      <c r="K583" s="16"/>
      <c r="L583" s="16">
        <v>285</v>
      </c>
      <c r="M583" s="16"/>
      <c r="N583" s="15" t="s">
        <v>30</v>
      </c>
    </row>
    <row r="584" spans="1:14" x14ac:dyDescent="0.35">
      <c r="A584" s="32" t="str">
        <f>VLOOKUP(B584,'[1]All wards 2014'!$B$1:$C$65536,2,0)</f>
        <v>E05000552</v>
      </c>
      <c r="B584" s="32" t="s">
        <v>1239</v>
      </c>
      <c r="C584" s="15" t="s">
        <v>1240</v>
      </c>
      <c r="D584" s="16">
        <v>120</v>
      </c>
      <c r="E584" s="16">
        <v>130</v>
      </c>
      <c r="F584" s="16">
        <v>100</v>
      </c>
      <c r="G584" s="16">
        <v>60</v>
      </c>
      <c r="H584" s="16"/>
      <c r="I584" s="16">
        <v>350</v>
      </c>
      <c r="J584" s="16">
        <v>415</v>
      </c>
      <c r="K584" s="16"/>
      <c r="L584" s="16">
        <v>235</v>
      </c>
      <c r="M584" s="16"/>
      <c r="N584" s="15" t="s">
        <v>30</v>
      </c>
    </row>
    <row r="585" spans="1:14" x14ac:dyDescent="0.35">
      <c r="A585" s="32" t="str">
        <f>VLOOKUP(B585,'[1]All wards 2014'!$B$1:$C$65536,2,0)</f>
        <v>E05000553</v>
      </c>
      <c r="B585" s="32" t="s">
        <v>1241</v>
      </c>
      <c r="C585" s="15" t="s">
        <v>1242</v>
      </c>
      <c r="D585" s="16">
        <v>295</v>
      </c>
      <c r="E585" s="16">
        <v>285</v>
      </c>
      <c r="F585" s="16">
        <v>200</v>
      </c>
      <c r="G585" s="16">
        <v>95</v>
      </c>
      <c r="H585" s="16"/>
      <c r="I585" s="16">
        <v>775</v>
      </c>
      <c r="J585" s="16">
        <v>875</v>
      </c>
      <c r="K585" s="16"/>
      <c r="L585" s="16">
        <v>475</v>
      </c>
      <c r="M585" s="16"/>
      <c r="N585" s="15" t="s">
        <v>30</v>
      </c>
    </row>
    <row r="586" spans="1:14" x14ac:dyDescent="0.35">
      <c r="A586" s="32" t="str">
        <f>VLOOKUP(B586,'[1]All wards 2014'!$B$1:$C$65536,2,0)</f>
        <v>E05000554</v>
      </c>
      <c r="B586" s="32" t="s">
        <v>1243</v>
      </c>
      <c r="C586" s="15" t="s">
        <v>233</v>
      </c>
      <c r="D586" s="16">
        <v>50</v>
      </c>
      <c r="E586" s="16">
        <v>70</v>
      </c>
      <c r="F586" s="16">
        <v>55</v>
      </c>
      <c r="G586" s="16">
        <v>30</v>
      </c>
      <c r="H586" s="16"/>
      <c r="I586" s="16">
        <v>175</v>
      </c>
      <c r="J586" s="16">
        <v>210</v>
      </c>
      <c r="K586" s="16"/>
      <c r="L586" s="16">
        <v>125</v>
      </c>
      <c r="M586" s="16"/>
      <c r="N586" s="15" t="s">
        <v>30</v>
      </c>
    </row>
    <row r="587" spans="1:14" x14ac:dyDescent="0.35">
      <c r="A587" s="32" t="str">
        <f>VLOOKUP(B587,'[1]All wards 2014'!$B$1:$C$65536,2,0)</f>
        <v>E05000555</v>
      </c>
      <c r="B587" s="32" t="s">
        <v>1244</v>
      </c>
      <c r="C587" s="15" t="s">
        <v>1245</v>
      </c>
      <c r="D587" s="16">
        <v>95</v>
      </c>
      <c r="E587" s="16">
        <v>70</v>
      </c>
      <c r="F587" s="16">
        <v>50</v>
      </c>
      <c r="G587" s="16">
        <v>30</v>
      </c>
      <c r="H587" s="16"/>
      <c r="I587" s="16">
        <v>215</v>
      </c>
      <c r="J587" s="16">
        <v>245</v>
      </c>
      <c r="K587" s="16"/>
      <c r="L587" s="16">
        <v>135</v>
      </c>
      <c r="M587" s="16"/>
      <c r="N587" s="15" t="s">
        <v>73</v>
      </c>
    </row>
    <row r="588" spans="1:14" x14ac:dyDescent="0.35">
      <c r="A588" s="32" t="str">
        <f>VLOOKUP(B588,'[1]All wards 2014'!$B$1:$C$65536,2,0)</f>
        <v>E05000556</v>
      </c>
      <c r="B588" s="32" t="s">
        <v>1246</v>
      </c>
      <c r="C588" s="15" t="s">
        <v>1247</v>
      </c>
      <c r="D588" s="16">
        <v>200</v>
      </c>
      <c r="E588" s="16">
        <v>215</v>
      </c>
      <c r="F588" s="16">
        <v>175</v>
      </c>
      <c r="G588" s="16">
        <v>85</v>
      </c>
      <c r="H588" s="16"/>
      <c r="I588" s="16">
        <v>590</v>
      </c>
      <c r="J588" s="16">
        <v>670</v>
      </c>
      <c r="K588" s="16"/>
      <c r="L588" s="16">
        <v>325</v>
      </c>
      <c r="M588" s="16"/>
      <c r="N588" s="15" t="s">
        <v>73</v>
      </c>
    </row>
    <row r="589" spans="1:14" x14ac:dyDescent="0.35">
      <c r="A589" s="32" t="str">
        <f>VLOOKUP(B589,'[1]All wards 2014'!$B$1:$C$65536,2,0)</f>
        <v>E05000557</v>
      </c>
      <c r="B589" s="32" t="s">
        <v>1248</v>
      </c>
      <c r="C589" s="15" t="s">
        <v>716</v>
      </c>
      <c r="D589" s="16">
        <v>75</v>
      </c>
      <c r="E589" s="16">
        <v>70</v>
      </c>
      <c r="F589" s="16">
        <v>35</v>
      </c>
      <c r="G589" s="16">
        <v>15</v>
      </c>
      <c r="H589" s="16"/>
      <c r="I589" s="16">
        <v>185</v>
      </c>
      <c r="J589" s="16">
        <v>200</v>
      </c>
      <c r="K589" s="16"/>
      <c r="L589" s="16">
        <v>115</v>
      </c>
      <c r="M589" s="16"/>
      <c r="N589" s="15" t="s">
        <v>73</v>
      </c>
    </row>
    <row r="590" spans="1:14" x14ac:dyDescent="0.35">
      <c r="A590" s="32" t="str">
        <f>VLOOKUP(B590,'[1]All wards 2014'!$B$1:$C$65536,2,0)</f>
        <v>E05000558</v>
      </c>
      <c r="B590" s="32" t="s">
        <v>1249</v>
      </c>
      <c r="C590" s="15" t="s">
        <v>1250</v>
      </c>
      <c r="D590" s="16">
        <v>95</v>
      </c>
      <c r="E590" s="16">
        <v>75</v>
      </c>
      <c r="F590" s="16">
        <v>45</v>
      </c>
      <c r="G590" s="16">
        <v>15</v>
      </c>
      <c r="H590" s="16"/>
      <c r="I590" s="16">
        <v>220</v>
      </c>
      <c r="J590" s="16">
        <v>235</v>
      </c>
      <c r="K590" s="16"/>
      <c r="L590" s="16">
        <v>135</v>
      </c>
      <c r="M590" s="16"/>
      <c r="N590" s="15" t="s">
        <v>73</v>
      </c>
    </row>
    <row r="591" spans="1:14" x14ac:dyDescent="0.35">
      <c r="A591" s="32" t="str">
        <f>VLOOKUP(B591,'[1]All wards 2014'!$B$1:$C$65536,2,0)</f>
        <v>E05000559</v>
      </c>
      <c r="B591" s="32" t="s">
        <v>1251</v>
      </c>
      <c r="C591" s="15" t="s">
        <v>1252</v>
      </c>
      <c r="D591" s="16">
        <v>65</v>
      </c>
      <c r="E591" s="16">
        <v>60</v>
      </c>
      <c r="F591" s="16">
        <v>55</v>
      </c>
      <c r="G591" s="16">
        <v>20</v>
      </c>
      <c r="H591" s="16"/>
      <c r="I591" s="16">
        <v>180</v>
      </c>
      <c r="J591" s="16">
        <v>200</v>
      </c>
      <c r="K591" s="16"/>
      <c r="L591" s="16">
        <v>105</v>
      </c>
      <c r="M591" s="16"/>
      <c r="N591" s="15" t="s">
        <v>73</v>
      </c>
    </row>
    <row r="592" spans="1:14" x14ac:dyDescent="0.35">
      <c r="A592" s="32" t="str">
        <f>VLOOKUP(B592,'[1]All wards 2014'!$B$1:$C$65536,2,0)</f>
        <v>E05000560</v>
      </c>
      <c r="B592" s="32" t="s">
        <v>1253</v>
      </c>
      <c r="C592" s="15" t="s">
        <v>1254</v>
      </c>
      <c r="D592" s="16">
        <v>40</v>
      </c>
      <c r="E592" s="16">
        <v>30</v>
      </c>
      <c r="F592" s="16">
        <v>35</v>
      </c>
      <c r="G592" s="16">
        <v>15</v>
      </c>
      <c r="H592" s="16"/>
      <c r="I592" s="16">
        <v>105</v>
      </c>
      <c r="J592" s="16">
        <v>125</v>
      </c>
      <c r="K592" s="16"/>
      <c r="L592" s="16">
        <v>75</v>
      </c>
      <c r="M592" s="16"/>
      <c r="N592" s="15" t="s">
        <v>73</v>
      </c>
    </row>
    <row r="593" spans="1:14" x14ac:dyDescent="0.35">
      <c r="A593" s="32" t="str">
        <f>VLOOKUP(B593,'[1]All wards 2014'!$B$1:$C$65536,2,0)</f>
        <v>E05000561</v>
      </c>
      <c r="B593" s="32" t="s">
        <v>1255</v>
      </c>
      <c r="C593" s="15" t="s">
        <v>1256</v>
      </c>
      <c r="D593" s="16">
        <v>35</v>
      </c>
      <c r="E593" s="16">
        <v>50</v>
      </c>
      <c r="F593" s="16">
        <v>25</v>
      </c>
      <c r="G593" s="16">
        <v>20</v>
      </c>
      <c r="H593" s="16"/>
      <c r="I593" s="16">
        <v>115</v>
      </c>
      <c r="J593" s="16">
        <v>135</v>
      </c>
      <c r="K593" s="16"/>
      <c r="L593" s="16">
        <v>75</v>
      </c>
      <c r="M593" s="16"/>
      <c r="N593" s="15" t="s">
        <v>73</v>
      </c>
    </row>
    <row r="594" spans="1:14" x14ac:dyDescent="0.35">
      <c r="A594" s="32" t="str">
        <f>VLOOKUP(B594,'[1]All wards 2014'!$B$1:$C$65536,2,0)</f>
        <v>E05000562</v>
      </c>
      <c r="B594" s="32" t="s">
        <v>1257</v>
      </c>
      <c r="C594" s="15" t="s">
        <v>1080</v>
      </c>
      <c r="D594" s="16">
        <v>250</v>
      </c>
      <c r="E594" s="16">
        <v>270</v>
      </c>
      <c r="F594" s="16">
        <v>200</v>
      </c>
      <c r="G594" s="16">
        <v>90</v>
      </c>
      <c r="H594" s="16"/>
      <c r="I594" s="16">
        <v>720</v>
      </c>
      <c r="J594" s="16">
        <v>805</v>
      </c>
      <c r="K594" s="16"/>
      <c r="L594" s="16">
        <v>420</v>
      </c>
      <c r="M594" s="16"/>
      <c r="N594" s="15" t="s">
        <v>73</v>
      </c>
    </row>
    <row r="595" spans="1:14" x14ac:dyDescent="0.35">
      <c r="A595" s="32" t="str">
        <f>VLOOKUP(B595,'[1]All wards 2014'!$B$1:$C$65536,2,0)</f>
        <v>E05000563</v>
      </c>
      <c r="B595" s="32" t="s">
        <v>1258</v>
      </c>
      <c r="C595" s="15" t="s">
        <v>1259</v>
      </c>
      <c r="D595" s="16">
        <v>45</v>
      </c>
      <c r="E595" s="16">
        <v>60</v>
      </c>
      <c r="F595" s="16">
        <v>50</v>
      </c>
      <c r="G595" s="16">
        <v>25</v>
      </c>
      <c r="H595" s="16"/>
      <c r="I595" s="16">
        <v>150</v>
      </c>
      <c r="J595" s="16">
        <v>180</v>
      </c>
      <c r="K595" s="16"/>
      <c r="L595" s="16">
        <v>100</v>
      </c>
      <c r="M595" s="16"/>
      <c r="N595" s="15" t="s">
        <v>73</v>
      </c>
    </row>
    <row r="596" spans="1:14" x14ac:dyDescent="0.35">
      <c r="A596" s="32" t="str">
        <f>VLOOKUP(B596,'[1]All wards 2014'!$B$1:$C$65536,2,0)</f>
        <v>E05000564</v>
      </c>
      <c r="B596" s="32" t="s">
        <v>1260</v>
      </c>
      <c r="C596" s="15" t="s">
        <v>1261</v>
      </c>
      <c r="D596" s="16">
        <v>170</v>
      </c>
      <c r="E596" s="16">
        <v>170</v>
      </c>
      <c r="F596" s="16">
        <v>90</v>
      </c>
      <c r="G596" s="16">
        <v>40</v>
      </c>
      <c r="H596" s="16"/>
      <c r="I596" s="16">
        <v>430</v>
      </c>
      <c r="J596" s="16">
        <v>470</v>
      </c>
      <c r="K596" s="16"/>
      <c r="L596" s="16">
        <v>255</v>
      </c>
      <c r="M596" s="16"/>
      <c r="N596" s="15" t="s">
        <v>73</v>
      </c>
    </row>
    <row r="597" spans="1:14" x14ac:dyDescent="0.35">
      <c r="A597" s="32" t="str">
        <f>VLOOKUP(B597,'[1]All wards 2014'!$B$1:$C$65536,2,0)</f>
        <v>E05000565</v>
      </c>
      <c r="B597" s="32" t="s">
        <v>1262</v>
      </c>
      <c r="C597" s="15" t="s">
        <v>1263</v>
      </c>
      <c r="D597" s="16">
        <v>115</v>
      </c>
      <c r="E597" s="16">
        <v>100</v>
      </c>
      <c r="F597" s="16">
        <v>55</v>
      </c>
      <c r="G597" s="16">
        <v>30</v>
      </c>
      <c r="H597" s="16"/>
      <c r="I597" s="16">
        <v>265</v>
      </c>
      <c r="J597" s="16">
        <v>300</v>
      </c>
      <c r="K597" s="16"/>
      <c r="L597" s="16">
        <v>175</v>
      </c>
      <c r="M597" s="16"/>
      <c r="N597" s="15" t="s">
        <v>73</v>
      </c>
    </row>
    <row r="598" spans="1:14" x14ac:dyDescent="0.35">
      <c r="A598" s="32" t="str">
        <f>VLOOKUP(B598,'[1]All wards 2014'!$B$1:$C$65536,2,0)</f>
        <v>E05000566</v>
      </c>
      <c r="B598" s="32" t="s">
        <v>1264</v>
      </c>
      <c r="C598" s="15" t="s">
        <v>1265</v>
      </c>
      <c r="D598" s="16">
        <v>100</v>
      </c>
      <c r="E598" s="16">
        <v>50</v>
      </c>
      <c r="F598" s="16">
        <v>35</v>
      </c>
      <c r="G598" s="16">
        <v>15</v>
      </c>
      <c r="H598" s="16"/>
      <c r="I598" s="16">
        <v>190</v>
      </c>
      <c r="J598" s="16">
        <v>200</v>
      </c>
      <c r="K598" s="16"/>
      <c r="L598" s="16">
        <v>130</v>
      </c>
      <c r="M598" s="16"/>
      <c r="N598" s="15" t="s">
        <v>73</v>
      </c>
    </row>
    <row r="599" spans="1:14" x14ac:dyDescent="0.35">
      <c r="A599" s="32" t="str">
        <f>VLOOKUP(B599,'[1]All wards 2014'!$B$1:$C$65536,2,0)</f>
        <v>E05000567</v>
      </c>
      <c r="B599" s="32" t="s">
        <v>1266</v>
      </c>
      <c r="C599" s="15" t="s">
        <v>1267</v>
      </c>
      <c r="D599" s="16">
        <v>55</v>
      </c>
      <c r="E599" s="16">
        <v>60</v>
      </c>
      <c r="F599" s="16">
        <v>40</v>
      </c>
      <c r="G599" s="16">
        <v>20</v>
      </c>
      <c r="H599" s="16"/>
      <c r="I599" s="16">
        <v>155</v>
      </c>
      <c r="J599" s="16">
        <v>170</v>
      </c>
      <c r="K599" s="16"/>
      <c r="L599" s="16">
        <v>100</v>
      </c>
      <c r="M599" s="16"/>
      <c r="N599" s="15" t="s">
        <v>73</v>
      </c>
    </row>
    <row r="600" spans="1:14" x14ac:dyDescent="0.35">
      <c r="A600" s="32" t="str">
        <f>VLOOKUP(B600,'[1]All wards 2014'!$B$1:$C$65536,2,0)</f>
        <v>E05000568</v>
      </c>
      <c r="B600" s="32" t="s">
        <v>1268</v>
      </c>
      <c r="C600" s="15" t="s">
        <v>1269</v>
      </c>
      <c r="D600" s="16">
        <v>130</v>
      </c>
      <c r="E600" s="16">
        <v>120</v>
      </c>
      <c r="F600" s="16">
        <v>90</v>
      </c>
      <c r="G600" s="16">
        <v>50</v>
      </c>
      <c r="H600" s="16"/>
      <c r="I600" s="16">
        <v>335</v>
      </c>
      <c r="J600" s="16">
        <v>390</v>
      </c>
      <c r="K600" s="16"/>
      <c r="L600" s="16">
        <v>200</v>
      </c>
      <c r="M600" s="16"/>
      <c r="N600" s="15" t="s">
        <v>73</v>
      </c>
    </row>
    <row r="601" spans="1:14" x14ac:dyDescent="0.35">
      <c r="A601" s="32" t="str">
        <f>VLOOKUP(B601,'[1]All wards 2014'!$B$1:$C$65536,2,0)</f>
        <v>E05000569</v>
      </c>
      <c r="B601" s="32" t="s">
        <v>1270</v>
      </c>
      <c r="C601" s="15" t="s">
        <v>1271</v>
      </c>
      <c r="D601" s="16">
        <v>120</v>
      </c>
      <c r="E601" s="16">
        <v>80</v>
      </c>
      <c r="F601" s="16">
        <v>75</v>
      </c>
      <c r="G601" s="16">
        <v>30</v>
      </c>
      <c r="H601" s="16"/>
      <c r="I601" s="16">
        <v>275</v>
      </c>
      <c r="J601" s="16">
        <v>300</v>
      </c>
      <c r="K601" s="16"/>
      <c r="L601" s="16">
        <v>180</v>
      </c>
      <c r="M601" s="16"/>
      <c r="N601" s="15" t="s">
        <v>73</v>
      </c>
    </row>
    <row r="602" spans="1:14" x14ac:dyDescent="0.35">
      <c r="A602" s="32" t="str">
        <f>VLOOKUP(B602,'[1]All wards 2014'!$B$1:$C$65536,2,0)</f>
        <v>E05000570</v>
      </c>
      <c r="B602" s="32" t="s">
        <v>1272</v>
      </c>
      <c r="C602" s="15" t="s">
        <v>1273</v>
      </c>
      <c r="D602" s="16">
        <v>130</v>
      </c>
      <c r="E602" s="16">
        <v>90</v>
      </c>
      <c r="F602" s="16">
        <v>60</v>
      </c>
      <c r="G602" s="16">
        <v>40</v>
      </c>
      <c r="H602" s="16"/>
      <c r="I602" s="16">
        <v>285</v>
      </c>
      <c r="J602" s="16">
        <v>320</v>
      </c>
      <c r="K602" s="16"/>
      <c r="L602" s="16">
        <v>200</v>
      </c>
      <c r="M602" s="16"/>
      <c r="N602" s="15" t="s">
        <v>73</v>
      </c>
    </row>
    <row r="603" spans="1:14" x14ac:dyDescent="0.35">
      <c r="A603" s="32" t="str">
        <f>VLOOKUP(B603,'[1]All wards 2014'!$B$1:$C$65536,2,0)</f>
        <v>E05000571</v>
      </c>
      <c r="B603" s="32" t="s">
        <v>1274</v>
      </c>
      <c r="C603" s="15" t="s">
        <v>1275</v>
      </c>
      <c r="D603" s="16">
        <v>255</v>
      </c>
      <c r="E603" s="16">
        <v>240</v>
      </c>
      <c r="F603" s="16">
        <v>175</v>
      </c>
      <c r="G603" s="16">
        <v>95</v>
      </c>
      <c r="H603" s="16"/>
      <c r="I603" s="16">
        <v>665</v>
      </c>
      <c r="J603" s="16">
        <v>765</v>
      </c>
      <c r="K603" s="16"/>
      <c r="L603" s="16">
        <v>410</v>
      </c>
      <c r="M603" s="16"/>
      <c r="N603" s="15" t="s">
        <v>73</v>
      </c>
    </row>
    <row r="604" spans="1:14" x14ac:dyDescent="0.35">
      <c r="A604" s="32" t="str">
        <f>VLOOKUP(B604,'[1]All wards 2014'!$B$1:$C$65536,2,0)</f>
        <v>E05000572</v>
      </c>
      <c r="B604" s="32" t="s">
        <v>1276</v>
      </c>
      <c r="C604" s="15" t="s">
        <v>1277</v>
      </c>
      <c r="D604" s="16">
        <v>100</v>
      </c>
      <c r="E604" s="16">
        <v>90</v>
      </c>
      <c r="F604" s="16">
        <v>80</v>
      </c>
      <c r="G604" s="16">
        <v>30</v>
      </c>
      <c r="H604" s="16"/>
      <c r="I604" s="16">
        <v>275</v>
      </c>
      <c r="J604" s="16">
        <v>310</v>
      </c>
      <c r="K604" s="16"/>
      <c r="L604" s="16">
        <v>175</v>
      </c>
      <c r="M604" s="16"/>
      <c r="N604" s="15" t="s">
        <v>73</v>
      </c>
    </row>
    <row r="605" spans="1:14" x14ac:dyDescent="0.35">
      <c r="A605" s="32" t="str">
        <f>VLOOKUP(B605,'[1]All wards 2014'!$B$1:$C$65536,2,0)</f>
        <v>E05000573</v>
      </c>
      <c r="B605" s="32" t="s">
        <v>1278</v>
      </c>
      <c r="C605" s="15" t="s">
        <v>1279</v>
      </c>
      <c r="D605" s="16">
        <v>290</v>
      </c>
      <c r="E605" s="16">
        <v>365</v>
      </c>
      <c r="F605" s="16">
        <v>300</v>
      </c>
      <c r="G605" s="16">
        <v>170</v>
      </c>
      <c r="H605" s="16"/>
      <c r="I605" s="16">
        <v>955</v>
      </c>
      <c r="J605" s="16">
        <v>1125</v>
      </c>
      <c r="K605" s="16"/>
      <c r="L605" s="16">
        <v>525</v>
      </c>
      <c r="M605" s="16"/>
      <c r="N605" s="15" t="s">
        <v>32</v>
      </c>
    </row>
    <row r="606" spans="1:14" x14ac:dyDescent="0.35">
      <c r="A606" s="32" t="str">
        <f>VLOOKUP(B606,'[1]All wards 2014'!$B$1:$C$65536,2,0)</f>
        <v>E05000574</v>
      </c>
      <c r="B606" s="32" t="s">
        <v>1280</v>
      </c>
      <c r="C606" s="15" t="s">
        <v>1281</v>
      </c>
      <c r="D606" s="16">
        <v>305</v>
      </c>
      <c r="E606" s="16">
        <v>335</v>
      </c>
      <c r="F606" s="16">
        <v>305</v>
      </c>
      <c r="G606" s="16">
        <v>160</v>
      </c>
      <c r="H606" s="16"/>
      <c r="I606" s="16">
        <v>940</v>
      </c>
      <c r="J606" s="16">
        <v>1100</v>
      </c>
      <c r="K606" s="16"/>
      <c r="L606" s="16">
        <v>530</v>
      </c>
      <c r="M606" s="16"/>
      <c r="N606" s="15" t="s">
        <v>32</v>
      </c>
    </row>
    <row r="607" spans="1:14" x14ac:dyDescent="0.35">
      <c r="A607" s="32" t="str">
        <f>VLOOKUP(B607,'[1]All wards 2014'!$B$1:$C$65536,2,0)</f>
        <v>E05000575</v>
      </c>
      <c r="B607" s="32" t="s">
        <v>1282</v>
      </c>
      <c r="C607" s="15" t="s">
        <v>1283</v>
      </c>
      <c r="D607" s="16">
        <v>445</v>
      </c>
      <c r="E607" s="16">
        <v>500</v>
      </c>
      <c r="F607" s="16">
        <v>340</v>
      </c>
      <c r="G607" s="16">
        <v>140</v>
      </c>
      <c r="H607" s="16"/>
      <c r="I607" s="16">
        <v>1285</v>
      </c>
      <c r="J607" s="16">
        <v>1425</v>
      </c>
      <c r="K607" s="16"/>
      <c r="L607" s="16">
        <v>695</v>
      </c>
      <c r="M607" s="16"/>
      <c r="N607" s="15" t="s">
        <v>32</v>
      </c>
    </row>
    <row r="608" spans="1:14" x14ac:dyDescent="0.35">
      <c r="A608" s="32" t="str">
        <f>VLOOKUP(B608,'[1]All wards 2014'!$B$1:$C$65536,2,0)</f>
        <v>E05000576</v>
      </c>
      <c r="B608" s="32" t="s">
        <v>1284</v>
      </c>
      <c r="C608" s="15" t="s">
        <v>1285</v>
      </c>
      <c r="D608" s="16">
        <v>390</v>
      </c>
      <c r="E608" s="16">
        <v>430</v>
      </c>
      <c r="F608" s="16">
        <v>355</v>
      </c>
      <c r="G608" s="16">
        <v>165</v>
      </c>
      <c r="H608" s="16"/>
      <c r="I608" s="16">
        <v>1180</v>
      </c>
      <c r="J608" s="16">
        <v>1340</v>
      </c>
      <c r="K608" s="16"/>
      <c r="L608" s="16">
        <v>660</v>
      </c>
      <c r="M608" s="16"/>
      <c r="N608" s="15" t="s">
        <v>32</v>
      </c>
    </row>
    <row r="609" spans="1:14" x14ac:dyDescent="0.35">
      <c r="A609" s="32" t="str">
        <f>VLOOKUP(B609,'[1]All wards 2014'!$B$1:$C$65536,2,0)</f>
        <v>E05000577</v>
      </c>
      <c r="B609" s="32" t="s">
        <v>1286</v>
      </c>
      <c r="C609" s="15" t="s">
        <v>1287</v>
      </c>
      <c r="D609" s="16">
        <v>225</v>
      </c>
      <c r="E609" s="16">
        <v>210</v>
      </c>
      <c r="F609" s="16">
        <v>200</v>
      </c>
      <c r="G609" s="16">
        <v>95</v>
      </c>
      <c r="H609" s="16"/>
      <c r="I609" s="16">
        <v>640</v>
      </c>
      <c r="J609" s="16">
        <v>735</v>
      </c>
      <c r="K609" s="16"/>
      <c r="L609" s="16">
        <v>375</v>
      </c>
      <c r="M609" s="16"/>
      <c r="N609" s="15" t="s">
        <v>32</v>
      </c>
    </row>
    <row r="610" spans="1:14" x14ac:dyDescent="0.35">
      <c r="A610" s="32" t="str">
        <f>VLOOKUP(B610,'[1]All wards 2014'!$B$1:$C$65536,2,0)</f>
        <v>E05000578</v>
      </c>
      <c r="B610" s="32" t="s">
        <v>1288</v>
      </c>
      <c r="C610" s="15" t="s">
        <v>1289</v>
      </c>
      <c r="D610" s="16">
        <v>505</v>
      </c>
      <c r="E610" s="16">
        <v>580</v>
      </c>
      <c r="F610" s="16">
        <v>490</v>
      </c>
      <c r="G610" s="16">
        <v>255</v>
      </c>
      <c r="H610" s="16"/>
      <c r="I610" s="16">
        <v>1575</v>
      </c>
      <c r="J610" s="16">
        <v>1830</v>
      </c>
      <c r="K610" s="16"/>
      <c r="L610" s="16">
        <v>840</v>
      </c>
      <c r="M610" s="16"/>
      <c r="N610" s="15" t="s">
        <v>32</v>
      </c>
    </row>
    <row r="611" spans="1:14" x14ac:dyDescent="0.35">
      <c r="A611" s="32" t="str">
        <f>VLOOKUP(B611,'[1]All wards 2014'!$B$1:$C$65536,2,0)</f>
        <v>E05000579</v>
      </c>
      <c r="B611" s="32" t="s">
        <v>1290</v>
      </c>
      <c r="C611" s="15" t="s">
        <v>1291</v>
      </c>
      <c r="D611" s="16">
        <v>575</v>
      </c>
      <c r="E611" s="16">
        <v>615</v>
      </c>
      <c r="F611" s="16">
        <v>485</v>
      </c>
      <c r="G611" s="16">
        <v>255</v>
      </c>
      <c r="H611" s="16"/>
      <c r="I611" s="16">
        <v>1670</v>
      </c>
      <c r="J611" s="16">
        <v>1925</v>
      </c>
      <c r="K611" s="16"/>
      <c r="L611" s="16">
        <v>890</v>
      </c>
      <c r="M611" s="16"/>
      <c r="N611" s="15" t="s">
        <v>32</v>
      </c>
    </row>
    <row r="612" spans="1:14" x14ac:dyDescent="0.35">
      <c r="A612" s="32" t="str">
        <f>VLOOKUP(B612,'[1]All wards 2014'!$B$1:$C$65536,2,0)</f>
        <v>E05000580</v>
      </c>
      <c r="B612" s="32" t="s">
        <v>1292</v>
      </c>
      <c r="C612" s="15" t="s">
        <v>1293</v>
      </c>
      <c r="D612" s="16">
        <v>470</v>
      </c>
      <c r="E612" s="16">
        <v>455</v>
      </c>
      <c r="F612" s="16">
        <v>395</v>
      </c>
      <c r="G612" s="16">
        <v>230</v>
      </c>
      <c r="H612" s="16"/>
      <c r="I612" s="16">
        <v>1325</v>
      </c>
      <c r="J612" s="16">
        <v>1550</v>
      </c>
      <c r="K612" s="16"/>
      <c r="L612" s="16">
        <v>765</v>
      </c>
      <c r="M612" s="16"/>
      <c r="N612" s="15" t="s">
        <v>32</v>
      </c>
    </row>
    <row r="613" spans="1:14" x14ac:dyDescent="0.35">
      <c r="A613" s="32" t="str">
        <f>VLOOKUP(B613,'[1]All wards 2014'!$B$1:$C$65536,2,0)</f>
        <v>E05000581</v>
      </c>
      <c r="B613" s="32" t="s">
        <v>1294</v>
      </c>
      <c r="C613" s="15" t="s">
        <v>1295</v>
      </c>
      <c r="D613" s="16">
        <v>330</v>
      </c>
      <c r="E613" s="16">
        <v>370</v>
      </c>
      <c r="F613" s="16">
        <v>300</v>
      </c>
      <c r="G613" s="16">
        <v>155</v>
      </c>
      <c r="H613" s="16"/>
      <c r="I613" s="16">
        <v>1005</v>
      </c>
      <c r="J613" s="16">
        <v>1160</v>
      </c>
      <c r="K613" s="16"/>
      <c r="L613" s="16">
        <v>535</v>
      </c>
      <c r="M613" s="16"/>
      <c r="N613" s="15" t="s">
        <v>32</v>
      </c>
    </row>
    <row r="614" spans="1:14" x14ac:dyDescent="0.35">
      <c r="A614" s="32" t="str">
        <f>VLOOKUP(B614,'[1]All wards 2014'!$B$1:$C$65536,2,0)</f>
        <v>E05000582</v>
      </c>
      <c r="B614" s="32" t="s">
        <v>1296</v>
      </c>
      <c r="C614" s="15" t="s">
        <v>1297</v>
      </c>
      <c r="D614" s="16">
        <v>395</v>
      </c>
      <c r="E614" s="16">
        <v>405</v>
      </c>
      <c r="F614" s="16">
        <v>370</v>
      </c>
      <c r="G614" s="16">
        <v>215</v>
      </c>
      <c r="H614" s="16"/>
      <c r="I614" s="16">
        <v>1165</v>
      </c>
      <c r="J614" s="16">
        <v>1375</v>
      </c>
      <c r="K614" s="16"/>
      <c r="L614" s="16">
        <v>655</v>
      </c>
      <c r="M614" s="16"/>
      <c r="N614" s="15" t="s">
        <v>32</v>
      </c>
    </row>
    <row r="615" spans="1:14" x14ac:dyDescent="0.35">
      <c r="A615" s="32" t="str">
        <f>VLOOKUP(B615,'[1]All wards 2014'!$B$1:$C$65536,2,0)</f>
        <v>E05000583</v>
      </c>
      <c r="B615" s="32" t="s">
        <v>1298</v>
      </c>
      <c r="C615" s="15" t="s">
        <v>1299</v>
      </c>
      <c r="D615" s="16">
        <v>260</v>
      </c>
      <c r="E615" s="16">
        <v>300</v>
      </c>
      <c r="F615" s="16">
        <v>250</v>
      </c>
      <c r="G615" s="16">
        <v>150</v>
      </c>
      <c r="H615" s="16"/>
      <c r="I615" s="16">
        <v>810</v>
      </c>
      <c r="J615" s="16">
        <v>960</v>
      </c>
      <c r="K615" s="16"/>
      <c r="L615" s="16">
        <v>470</v>
      </c>
      <c r="M615" s="16"/>
      <c r="N615" s="15" t="s">
        <v>32</v>
      </c>
    </row>
    <row r="616" spans="1:14" x14ac:dyDescent="0.35">
      <c r="A616" s="32" t="str">
        <f>VLOOKUP(B616,'[1]All wards 2014'!$B$1:$C$65536,2,0)</f>
        <v>E05000584</v>
      </c>
      <c r="B616" s="32" t="s">
        <v>1300</v>
      </c>
      <c r="C616" s="15" t="s">
        <v>1301</v>
      </c>
      <c r="D616" s="16">
        <v>300</v>
      </c>
      <c r="E616" s="16">
        <v>445</v>
      </c>
      <c r="F616" s="16">
        <v>445</v>
      </c>
      <c r="G616" s="16">
        <v>245</v>
      </c>
      <c r="H616" s="16"/>
      <c r="I616" s="16">
        <v>1190</v>
      </c>
      <c r="J616" s="16">
        <v>1440</v>
      </c>
      <c r="K616" s="16"/>
      <c r="L616" s="16">
        <v>680</v>
      </c>
      <c r="M616" s="16"/>
      <c r="N616" s="15" t="s">
        <v>32</v>
      </c>
    </row>
    <row r="617" spans="1:14" x14ac:dyDescent="0.35">
      <c r="A617" s="32" t="str">
        <f>VLOOKUP(B617,'[1]All wards 2014'!$B$1:$C$65536,2,0)</f>
        <v>E05000585</v>
      </c>
      <c r="B617" s="32" t="s">
        <v>1302</v>
      </c>
      <c r="C617" s="15" t="s">
        <v>1303</v>
      </c>
      <c r="D617" s="16">
        <v>155</v>
      </c>
      <c r="E617" s="16">
        <v>190</v>
      </c>
      <c r="F617" s="16">
        <v>120</v>
      </c>
      <c r="G617" s="16">
        <v>65</v>
      </c>
      <c r="H617" s="16"/>
      <c r="I617" s="16">
        <v>465</v>
      </c>
      <c r="J617" s="16">
        <v>535</v>
      </c>
      <c r="K617" s="16"/>
      <c r="L617" s="16">
        <v>265</v>
      </c>
      <c r="M617" s="16"/>
      <c r="N617" s="15" t="s">
        <v>32</v>
      </c>
    </row>
    <row r="618" spans="1:14" x14ac:dyDescent="0.35">
      <c r="A618" s="32" t="str">
        <f>VLOOKUP(B618,'[1]All wards 2014'!$B$1:$C$65536,2,0)</f>
        <v>E05000586</v>
      </c>
      <c r="B618" s="32" t="s">
        <v>1304</v>
      </c>
      <c r="C618" s="15" t="s">
        <v>1305</v>
      </c>
      <c r="D618" s="16">
        <v>315</v>
      </c>
      <c r="E618" s="16">
        <v>410</v>
      </c>
      <c r="F618" s="16">
        <v>335</v>
      </c>
      <c r="G618" s="16">
        <v>190</v>
      </c>
      <c r="H618" s="16"/>
      <c r="I618" s="16">
        <v>1055</v>
      </c>
      <c r="J618" s="16">
        <v>1250</v>
      </c>
      <c r="K618" s="16"/>
      <c r="L618" s="16">
        <v>560</v>
      </c>
      <c r="M618" s="16"/>
      <c r="N618" s="15" t="s">
        <v>32</v>
      </c>
    </row>
    <row r="619" spans="1:14" x14ac:dyDescent="0.35">
      <c r="A619" s="32" t="str">
        <f>VLOOKUP(B619,'[1]All wards 2014'!$B$1:$C$65536,2,0)</f>
        <v>E05000587</v>
      </c>
      <c r="B619" s="32" t="s">
        <v>1306</v>
      </c>
      <c r="C619" s="15" t="s">
        <v>1307</v>
      </c>
      <c r="D619" s="16">
        <v>130</v>
      </c>
      <c r="E619" s="16">
        <v>150</v>
      </c>
      <c r="F619" s="16">
        <v>150</v>
      </c>
      <c r="G619" s="16">
        <v>100</v>
      </c>
      <c r="H619" s="16"/>
      <c r="I619" s="16">
        <v>435</v>
      </c>
      <c r="J619" s="16">
        <v>535</v>
      </c>
      <c r="K619" s="16"/>
      <c r="L619" s="16">
        <v>265</v>
      </c>
      <c r="M619" s="16"/>
      <c r="N619" s="15" t="s">
        <v>32</v>
      </c>
    </row>
    <row r="620" spans="1:14" x14ac:dyDescent="0.35">
      <c r="A620" s="32" t="str">
        <f>VLOOKUP(B620,'[1]All wards 2014'!$B$1:$C$65536,2,0)</f>
        <v>E05000588</v>
      </c>
      <c r="B620" s="32" t="s">
        <v>1308</v>
      </c>
      <c r="C620" s="15" t="s">
        <v>1309</v>
      </c>
      <c r="D620" s="16">
        <v>270</v>
      </c>
      <c r="E620" s="16">
        <v>310</v>
      </c>
      <c r="F620" s="16">
        <v>235</v>
      </c>
      <c r="G620" s="16">
        <v>130</v>
      </c>
      <c r="H620" s="16"/>
      <c r="I620" s="16">
        <v>820</v>
      </c>
      <c r="J620" s="16">
        <v>945</v>
      </c>
      <c r="K620" s="16"/>
      <c r="L620" s="16">
        <v>450</v>
      </c>
      <c r="M620" s="16"/>
      <c r="N620" s="15" t="s">
        <v>32</v>
      </c>
    </row>
    <row r="621" spans="1:14" x14ac:dyDescent="0.35">
      <c r="A621" s="32" t="str">
        <f>VLOOKUP(B621,'[1]All wards 2014'!$B$1:$C$65536,2,0)</f>
        <v>E05000589</v>
      </c>
      <c r="B621" s="32" t="s">
        <v>1310</v>
      </c>
      <c r="C621" s="15" t="s">
        <v>1311</v>
      </c>
      <c r="D621" s="16">
        <v>295</v>
      </c>
      <c r="E621" s="16">
        <v>310</v>
      </c>
      <c r="F621" s="16">
        <v>240</v>
      </c>
      <c r="G621" s="16">
        <v>140</v>
      </c>
      <c r="H621" s="16"/>
      <c r="I621" s="16">
        <v>845</v>
      </c>
      <c r="J621" s="16">
        <v>985</v>
      </c>
      <c r="K621" s="16"/>
      <c r="L621" s="16">
        <v>455</v>
      </c>
      <c r="M621" s="16"/>
      <c r="N621" s="15" t="s">
        <v>32</v>
      </c>
    </row>
    <row r="622" spans="1:14" x14ac:dyDescent="0.35">
      <c r="A622" s="32" t="str">
        <f>VLOOKUP(B622,'[1]All wards 2014'!$B$1:$C$65536,2,0)</f>
        <v>E05000590</v>
      </c>
      <c r="B622" s="32" t="s">
        <v>1312</v>
      </c>
      <c r="C622" s="15" t="s">
        <v>1313</v>
      </c>
      <c r="D622" s="16">
        <v>280</v>
      </c>
      <c r="E622" s="16">
        <v>300</v>
      </c>
      <c r="F622" s="16">
        <v>165</v>
      </c>
      <c r="G622" s="16">
        <v>85</v>
      </c>
      <c r="H622" s="16"/>
      <c r="I622" s="16">
        <v>740</v>
      </c>
      <c r="J622" s="16">
        <v>825</v>
      </c>
      <c r="K622" s="16"/>
      <c r="L622" s="16">
        <v>415</v>
      </c>
      <c r="M622" s="16"/>
      <c r="N622" s="15" t="s">
        <v>75</v>
      </c>
    </row>
    <row r="623" spans="1:14" x14ac:dyDescent="0.35">
      <c r="A623" s="32" t="str">
        <f>VLOOKUP(B623,'[1]All wards 2014'!$B$1:$C$65536,2,0)</f>
        <v>E05000591</v>
      </c>
      <c r="B623" s="32" t="s">
        <v>1314</v>
      </c>
      <c r="C623" s="15" t="s">
        <v>1315</v>
      </c>
      <c r="D623" s="16">
        <v>240</v>
      </c>
      <c r="E623" s="16">
        <v>250</v>
      </c>
      <c r="F623" s="16">
        <v>215</v>
      </c>
      <c r="G623" s="16">
        <v>90</v>
      </c>
      <c r="H623" s="16"/>
      <c r="I623" s="16">
        <v>700</v>
      </c>
      <c r="J623" s="16">
        <v>790</v>
      </c>
      <c r="K623" s="16"/>
      <c r="L623" s="16">
        <v>415</v>
      </c>
      <c r="M623" s="16"/>
      <c r="N623" s="15" t="s">
        <v>75</v>
      </c>
    </row>
    <row r="624" spans="1:14" x14ac:dyDescent="0.35">
      <c r="A624" s="32" t="str">
        <f>VLOOKUP(B624,'[1]All wards 2014'!$B$1:$C$65536,2,0)</f>
        <v>E05000592</v>
      </c>
      <c r="B624" s="32" t="s">
        <v>1316</v>
      </c>
      <c r="C624" s="15" t="s">
        <v>1317</v>
      </c>
      <c r="D624" s="16">
        <v>235</v>
      </c>
      <c r="E624" s="16">
        <v>280</v>
      </c>
      <c r="F624" s="16">
        <v>200</v>
      </c>
      <c r="G624" s="16">
        <v>70</v>
      </c>
      <c r="H624" s="16"/>
      <c r="I624" s="16">
        <v>710</v>
      </c>
      <c r="J624" s="16">
        <v>780</v>
      </c>
      <c r="K624" s="16"/>
      <c r="L624" s="16">
        <v>375</v>
      </c>
      <c r="M624" s="16"/>
      <c r="N624" s="15" t="s">
        <v>75</v>
      </c>
    </row>
    <row r="625" spans="1:14" x14ac:dyDescent="0.35">
      <c r="A625" s="32" t="str">
        <f>VLOOKUP(B625,'[1]All wards 2014'!$B$1:$C$65536,2,0)</f>
        <v>E05000593</v>
      </c>
      <c r="B625" s="32" t="s">
        <v>1318</v>
      </c>
      <c r="C625" s="15" t="s">
        <v>1319</v>
      </c>
      <c r="D625" s="16">
        <v>125</v>
      </c>
      <c r="E625" s="16">
        <v>155</v>
      </c>
      <c r="F625" s="16">
        <v>100</v>
      </c>
      <c r="G625" s="16">
        <v>30</v>
      </c>
      <c r="H625" s="16"/>
      <c r="I625" s="16">
        <v>375</v>
      </c>
      <c r="J625" s="16">
        <v>410</v>
      </c>
      <c r="K625" s="16"/>
      <c r="L625" s="16">
        <v>210</v>
      </c>
      <c r="M625" s="16"/>
      <c r="N625" s="15" t="s">
        <v>75</v>
      </c>
    </row>
    <row r="626" spans="1:14" x14ac:dyDescent="0.35">
      <c r="A626" s="32" t="str">
        <f>VLOOKUP(B626,'[1]All wards 2014'!$B$1:$C$65536,2,0)</f>
        <v>E05000594</v>
      </c>
      <c r="B626" s="32" t="s">
        <v>1320</v>
      </c>
      <c r="C626" s="15" t="s">
        <v>1321</v>
      </c>
      <c r="D626" s="16">
        <v>130</v>
      </c>
      <c r="E626" s="16">
        <v>140</v>
      </c>
      <c r="F626" s="16">
        <v>115</v>
      </c>
      <c r="G626" s="16">
        <v>70</v>
      </c>
      <c r="H626" s="16"/>
      <c r="I626" s="16">
        <v>385</v>
      </c>
      <c r="J626" s="16">
        <v>455</v>
      </c>
      <c r="K626" s="16"/>
      <c r="L626" s="16">
        <v>245</v>
      </c>
      <c r="M626" s="16"/>
      <c r="N626" s="15" t="s">
        <v>75</v>
      </c>
    </row>
    <row r="627" spans="1:14" x14ac:dyDescent="0.35">
      <c r="A627" s="32" t="str">
        <f>VLOOKUP(B627,'[1]All wards 2014'!$B$1:$C$65536,2,0)</f>
        <v>E05000595</v>
      </c>
      <c r="B627" s="32" t="s">
        <v>1322</v>
      </c>
      <c r="C627" s="15" t="s">
        <v>1323</v>
      </c>
      <c r="D627" s="16">
        <v>150</v>
      </c>
      <c r="E627" s="16">
        <v>130</v>
      </c>
      <c r="F627" s="16">
        <v>105</v>
      </c>
      <c r="G627" s="16">
        <v>50</v>
      </c>
      <c r="H627" s="16"/>
      <c r="I627" s="16">
        <v>385</v>
      </c>
      <c r="J627" s="16">
        <v>435</v>
      </c>
      <c r="K627" s="16"/>
      <c r="L627" s="16">
        <v>225</v>
      </c>
      <c r="M627" s="16"/>
      <c r="N627" s="15" t="s">
        <v>75</v>
      </c>
    </row>
    <row r="628" spans="1:14" x14ac:dyDescent="0.35">
      <c r="A628" s="32" t="str">
        <f>VLOOKUP(B628,'[1]All wards 2014'!$B$1:$C$65536,2,0)</f>
        <v>E05000596</v>
      </c>
      <c r="B628" s="32" t="s">
        <v>1324</v>
      </c>
      <c r="C628" s="15" t="s">
        <v>1325</v>
      </c>
      <c r="D628" s="16">
        <v>170</v>
      </c>
      <c r="E628" s="16">
        <v>150</v>
      </c>
      <c r="F628" s="16">
        <v>100</v>
      </c>
      <c r="G628" s="16">
        <v>50</v>
      </c>
      <c r="H628" s="16"/>
      <c r="I628" s="16">
        <v>425</v>
      </c>
      <c r="J628" s="16">
        <v>475</v>
      </c>
      <c r="K628" s="16"/>
      <c r="L628" s="16">
        <v>255</v>
      </c>
      <c r="M628" s="16"/>
      <c r="N628" s="15" t="s">
        <v>75</v>
      </c>
    </row>
    <row r="629" spans="1:14" x14ac:dyDescent="0.35">
      <c r="A629" s="32" t="str">
        <f>VLOOKUP(B629,'[1]All wards 2014'!$B$1:$C$65536,2,0)</f>
        <v>E05000597</v>
      </c>
      <c r="B629" s="32" t="s">
        <v>1326</v>
      </c>
      <c r="C629" s="15" t="s">
        <v>1327</v>
      </c>
      <c r="D629" s="16">
        <v>155</v>
      </c>
      <c r="E629" s="16">
        <v>195</v>
      </c>
      <c r="F629" s="16">
        <v>145</v>
      </c>
      <c r="G629" s="16">
        <v>65</v>
      </c>
      <c r="H629" s="16"/>
      <c r="I629" s="16">
        <v>490</v>
      </c>
      <c r="J629" s="16">
        <v>555</v>
      </c>
      <c r="K629" s="16"/>
      <c r="L629" s="16">
        <v>270</v>
      </c>
      <c r="M629" s="16"/>
      <c r="N629" s="15" t="s">
        <v>75</v>
      </c>
    </row>
    <row r="630" spans="1:14" x14ac:dyDescent="0.35">
      <c r="A630" s="32" t="str">
        <f>VLOOKUP(B630,'[1]All wards 2014'!$B$1:$C$65536,2,0)</f>
        <v>E05000598</v>
      </c>
      <c r="B630" s="32" t="s">
        <v>1328</v>
      </c>
      <c r="C630" s="15" t="s">
        <v>1329</v>
      </c>
      <c r="D630" s="16">
        <v>170</v>
      </c>
      <c r="E630" s="16">
        <v>200</v>
      </c>
      <c r="F630" s="16">
        <v>155</v>
      </c>
      <c r="G630" s="16">
        <v>75</v>
      </c>
      <c r="H630" s="16"/>
      <c r="I630" s="16">
        <v>525</v>
      </c>
      <c r="J630" s="16">
        <v>600</v>
      </c>
      <c r="K630" s="16"/>
      <c r="L630" s="16">
        <v>325</v>
      </c>
      <c r="M630" s="16"/>
      <c r="N630" s="15" t="s">
        <v>75</v>
      </c>
    </row>
    <row r="631" spans="1:14" x14ac:dyDescent="0.35">
      <c r="A631" s="32" t="str">
        <f>VLOOKUP(B631,'[1]All wards 2014'!$B$1:$C$65536,2,0)</f>
        <v>E05000599</v>
      </c>
      <c r="B631" s="32" t="s">
        <v>1330</v>
      </c>
      <c r="C631" s="15" t="s">
        <v>1331</v>
      </c>
      <c r="D631" s="16">
        <v>270</v>
      </c>
      <c r="E631" s="16">
        <v>255</v>
      </c>
      <c r="F631" s="16">
        <v>170</v>
      </c>
      <c r="G631" s="16">
        <v>80</v>
      </c>
      <c r="H631" s="16"/>
      <c r="I631" s="16">
        <v>695</v>
      </c>
      <c r="J631" s="16">
        <v>780</v>
      </c>
      <c r="K631" s="16"/>
      <c r="L631" s="16">
        <v>405</v>
      </c>
      <c r="M631" s="16"/>
      <c r="N631" s="15" t="s">
        <v>75</v>
      </c>
    </row>
    <row r="632" spans="1:14" x14ac:dyDescent="0.35">
      <c r="A632" s="32" t="str">
        <f>VLOOKUP(B632,'[1]All wards 2014'!$B$1:$C$65536,2,0)</f>
        <v>E05000600</v>
      </c>
      <c r="B632" s="32" t="s">
        <v>1332</v>
      </c>
      <c r="C632" s="15" t="s">
        <v>1333</v>
      </c>
      <c r="D632" s="16">
        <v>330</v>
      </c>
      <c r="E632" s="16">
        <v>390</v>
      </c>
      <c r="F632" s="16">
        <v>335</v>
      </c>
      <c r="G632" s="16">
        <v>135</v>
      </c>
      <c r="H632" s="16"/>
      <c r="I632" s="16">
        <v>1055</v>
      </c>
      <c r="J632" s="16">
        <v>1190</v>
      </c>
      <c r="K632" s="16"/>
      <c r="L632" s="16">
        <v>570</v>
      </c>
      <c r="M632" s="16"/>
      <c r="N632" s="15" t="s">
        <v>75</v>
      </c>
    </row>
    <row r="633" spans="1:14" x14ac:dyDescent="0.35">
      <c r="A633" s="32" t="str">
        <f>VLOOKUP(B633,'[1]All wards 2014'!$B$1:$C$65536,2,0)</f>
        <v>E05000601</v>
      </c>
      <c r="B633" s="32" t="s">
        <v>1334</v>
      </c>
      <c r="C633" s="15" t="s">
        <v>1335</v>
      </c>
      <c r="D633" s="16">
        <v>295</v>
      </c>
      <c r="E633" s="16">
        <v>235</v>
      </c>
      <c r="F633" s="16">
        <v>165</v>
      </c>
      <c r="G633" s="16">
        <v>95</v>
      </c>
      <c r="H633" s="16"/>
      <c r="I633" s="16">
        <v>695</v>
      </c>
      <c r="J633" s="16">
        <v>790</v>
      </c>
      <c r="K633" s="16"/>
      <c r="L633" s="16">
        <v>440</v>
      </c>
      <c r="M633" s="16"/>
      <c r="N633" s="15" t="s">
        <v>75</v>
      </c>
    </row>
    <row r="634" spans="1:14" x14ac:dyDescent="0.35">
      <c r="A634" s="32" t="str">
        <f>VLOOKUP(B634,'[1]All wards 2014'!$B$1:$C$65536,2,0)</f>
        <v>E05000602</v>
      </c>
      <c r="B634" s="32" t="s">
        <v>1336</v>
      </c>
      <c r="C634" s="15" t="s">
        <v>1337</v>
      </c>
      <c r="D634" s="16">
        <v>170</v>
      </c>
      <c r="E634" s="16">
        <v>170</v>
      </c>
      <c r="F634" s="16">
        <v>140</v>
      </c>
      <c r="G634" s="16">
        <v>65</v>
      </c>
      <c r="H634" s="16"/>
      <c r="I634" s="16">
        <v>485</v>
      </c>
      <c r="J634" s="16">
        <v>555</v>
      </c>
      <c r="K634" s="16"/>
      <c r="L634" s="16">
        <v>295</v>
      </c>
      <c r="M634" s="16"/>
      <c r="N634" s="15" t="s">
        <v>75</v>
      </c>
    </row>
    <row r="635" spans="1:14" x14ac:dyDescent="0.35">
      <c r="A635" s="32" t="str">
        <f>VLOOKUP(B635,'[1]All wards 2014'!$B$1:$C$65536,2,0)</f>
        <v>E05000603</v>
      </c>
      <c r="B635" s="32" t="s">
        <v>1338</v>
      </c>
      <c r="C635" s="15" t="s">
        <v>1339</v>
      </c>
      <c r="D635" s="16">
        <v>320</v>
      </c>
      <c r="E635" s="16">
        <v>340</v>
      </c>
      <c r="F635" s="16">
        <v>195</v>
      </c>
      <c r="G635" s="16">
        <v>115</v>
      </c>
      <c r="H635" s="16"/>
      <c r="I635" s="16">
        <v>855</v>
      </c>
      <c r="J635" s="16">
        <v>970</v>
      </c>
      <c r="K635" s="16"/>
      <c r="L635" s="16">
        <v>505</v>
      </c>
      <c r="M635" s="16"/>
      <c r="N635" s="15" t="s">
        <v>75</v>
      </c>
    </row>
    <row r="636" spans="1:14" x14ac:dyDescent="0.35">
      <c r="A636" s="32" t="str">
        <f>VLOOKUP(B636,'[1]All wards 2014'!$B$1:$C$65536,2,0)</f>
        <v>E05000604</v>
      </c>
      <c r="B636" s="32" t="s">
        <v>1340</v>
      </c>
      <c r="C636" s="15" t="s">
        <v>1341</v>
      </c>
      <c r="D636" s="16">
        <v>320</v>
      </c>
      <c r="E636" s="16">
        <v>350</v>
      </c>
      <c r="F636" s="16">
        <v>265</v>
      </c>
      <c r="G636" s="16">
        <v>135</v>
      </c>
      <c r="H636" s="16"/>
      <c r="I636" s="16">
        <v>935</v>
      </c>
      <c r="J636" s="16">
        <v>1070</v>
      </c>
      <c r="K636" s="16"/>
      <c r="L636" s="16">
        <v>535</v>
      </c>
      <c r="M636" s="16"/>
      <c r="N636" s="15" t="s">
        <v>75</v>
      </c>
    </row>
    <row r="637" spans="1:14" x14ac:dyDescent="0.35">
      <c r="A637" s="32" t="str">
        <f>VLOOKUP(B637,'[1]All wards 2014'!$B$1:$C$65536,2,0)</f>
        <v>E05000605</v>
      </c>
      <c r="B637" s="32" t="s">
        <v>1342</v>
      </c>
      <c r="C637" s="15" t="s">
        <v>1343</v>
      </c>
      <c r="D637" s="16">
        <v>150</v>
      </c>
      <c r="E637" s="16">
        <v>110</v>
      </c>
      <c r="F637" s="16">
        <v>85</v>
      </c>
      <c r="G637" s="16">
        <v>50</v>
      </c>
      <c r="H637" s="16"/>
      <c r="I637" s="16">
        <v>340</v>
      </c>
      <c r="J637" s="16">
        <v>390</v>
      </c>
      <c r="K637" s="16"/>
      <c r="L637" s="16">
        <v>215</v>
      </c>
      <c r="M637" s="16"/>
      <c r="N637" s="15" t="s">
        <v>75</v>
      </c>
    </row>
    <row r="638" spans="1:14" x14ac:dyDescent="0.35">
      <c r="A638" s="32" t="str">
        <f>VLOOKUP(B638,'[1]All wards 2014'!$B$1:$C$65536,2,0)</f>
        <v>E05000606</v>
      </c>
      <c r="B638" s="32" t="s">
        <v>1344</v>
      </c>
      <c r="C638" s="15" t="s">
        <v>1345</v>
      </c>
      <c r="D638" s="16">
        <v>240</v>
      </c>
      <c r="E638" s="16">
        <v>295</v>
      </c>
      <c r="F638" s="16">
        <v>205</v>
      </c>
      <c r="G638" s="16">
        <v>115</v>
      </c>
      <c r="H638" s="16"/>
      <c r="I638" s="16">
        <v>740</v>
      </c>
      <c r="J638" s="16">
        <v>850</v>
      </c>
      <c r="K638" s="16"/>
      <c r="L638" s="16">
        <v>425</v>
      </c>
      <c r="M638" s="16"/>
      <c r="N638" s="15" t="s">
        <v>75</v>
      </c>
    </row>
    <row r="639" spans="1:14" x14ac:dyDescent="0.35">
      <c r="A639" s="32" t="str">
        <f>VLOOKUP(B639,'[1]All wards 2014'!$B$1:$C$65536,2,0)</f>
        <v>E05000607</v>
      </c>
      <c r="B639" s="32" t="s">
        <v>1346</v>
      </c>
      <c r="C639" s="15" t="s">
        <v>1347</v>
      </c>
      <c r="D639" s="16">
        <v>200</v>
      </c>
      <c r="E639" s="16">
        <v>210</v>
      </c>
      <c r="F639" s="16">
        <v>180</v>
      </c>
      <c r="G639" s="16">
        <v>75</v>
      </c>
      <c r="H639" s="16"/>
      <c r="I639" s="16">
        <v>585</v>
      </c>
      <c r="J639" s="16">
        <v>660</v>
      </c>
      <c r="K639" s="16"/>
      <c r="L639" s="16">
        <v>355</v>
      </c>
      <c r="M639" s="16"/>
      <c r="N639" s="15" t="s">
        <v>75</v>
      </c>
    </row>
    <row r="640" spans="1:14" x14ac:dyDescent="0.35">
      <c r="A640" s="32" t="str">
        <f>VLOOKUP(B640,'[1]All wards 2014'!$B$1:$C$65536,2,0)</f>
        <v>E05000608</v>
      </c>
      <c r="B640" s="32" t="s">
        <v>1348</v>
      </c>
      <c r="C640" s="15" t="s">
        <v>1349</v>
      </c>
      <c r="D640" s="16">
        <v>270</v>
      </c>
      <c r="E640" s="16">
        <v>275</v>
      </c>
      <c r="F640" s="16">
        <v>215</v>
      </c>
      <c r="G640" s="16">
        <v>95</v>
      </c>
      <c r="H640" s="16"/>
      <c r="I640" s="16">
        <v>760</v>
      </c>
      <c r="J640" s="16">
        <v>855</v>
      </c>
      <c r="K640" s="16"/>
      <c r="L640" s="16">
        <v>405</v>
      </c>
      <c r="M640" s="16"/>
      <c r="N640" s="15" t="s">
        <v>75</v>
      </c>
    </row>
    <row r="641" spans="1:14" x14ac:dyDescent="0.35">
      <c r="A641" s="32" t="str">
        <f>VLOOKUP(B641,'[1]All wards 2014'!$B$1:$C$65536,2,0)</f>
        <v>E05000609</v>
      </c>
      <c r="B641" s="32" t="s">
        <v>1350</v>
      </c>
      <c r="C641" s="15" t="s">
        <v>1351</v>
      </c>
      <c r="D641" s="16">
        <v>270</v>
      </c>
      <c r="E641" s="16">
        <v>300</v>
      </c>
      <c r="F641" s="16">
        <v>215</v>
      </c>
      <c r="G641" s="16">
        <v>110</v>
      </c>
      <c r="H641" s="16"/>
      <c r="I641" s="16">
        <v>780</v>
      </c>
      <c r="J641" s="16">
        <v>890</v>
      </c>
      <c r="K641" s="16"/>
      <c r="L641" s="16">
        <v>465</v>
      </c>
      <c r="M641" s="16"/>
      <c r="N641" s="15" t="s">
        <v>75</v>
      </c>
    </row>
    <row r="642" spans="1:14" x14ac:dyDescent="0.35">
      <c r="A642" s="32" t="str">
        <f>VLOOKUP(B642,'[1]All wards 2014'!$B$1:$C$65536,2,0)</f>
        <v>E05000610</v>
      </c>
      <c r="B642" s="32" t="s">
        <v>1352</v>
      </c>
      <c r="C642" s="15" t="s">
        <v>1353</v>
      </c>
      <c r="D642" s="16">
        <v>65</v>
      </c>
      <c r="E642" s="16">
        <v>65</v>
      </c>
      <c r="F642" s="16">
        <v>45</v>
      </c>
      <c r="G642" s="16">
        <v>30</v>
      </c>
      <c r="H642" s="16"/>
      <c r="I642" s="16">
        <v>175</v>
      </c>
      <c r="J642" s="16">
        <v>205</v>
      </c>
      <c r="K642" s="16"/>
      <c r="L642" s="16">
        <v>120</v>
      </c>
      <c r="M642" s="16"/>
      <c r="N642" s="15" t="s">
        <v>34</v>
      </c>
    </row>
    <row r="643" spans="1:14" x14ac:dyDescent="0.35">
      <c r="A643" s="32" t="str">
        <f>VLOOKUP(B643,'[1]All wards 2014'!$B$1:$C$65536,2,0)</f>
        <v>E05000611</v>
      </c>
      <c r="B643" s="32" t="s">
        <v>1354</v>
      </c>
      <c r="C643" s="15" t="s">
        <v>1355</v>
      </c>
      <c r="D643" s="16">
        <v>120</v>
      </c>
      <c r="E643" s="16">
        <v>95</v>
      </c>
      <c r="F643" s="16">
        <v>75</v>
      </c>
      <c r="G643" s="16">
        <v>30</v>
      </c>
      <c r="H643" s="16"/>
      <c r="I643" s="16">
        <v>285</v>
      </c>
      <c r="J643" s="16">
        <v>320</v>
      </c>
      <c r="K643" s="16"/>
      <c r="L643" s="16">
        <v>180</v>
      </c>
      <c r="M643" s="16"/>
      <c r="N643" s="15" t="s">
        <v>34</v>
      </c>
    </row>
    <row r="644" spans="1:14" x14ac:dyDescent="0.35">
      <c r="A644" s="32" t="str">
        <f>VLOOKUP(B644,'[1]All wards 2014'!$B$1:$C$65536,2,0)</f>
        <v>E05000612</v>
      </c>
      <c r="B644" s="32" t="s">
        <v>1356</v>
      </c>
      <c r="C644" s="15" t="s">
        <v>1357</v>
      </c>
      <c r="D644" s="16">
        <v>135</v>
      </c>
      <c r="E644" s="16">
        <v>165</v>
      </c>
      <c r="F644" s="16">
        <v>130</v>
      </c>
      <c r="G644" s="16">
        <v>65</v>
      </c>
      <c r="H644" s="16"/>
      <c r="I644" s="16">
        <v>435</v>
      </c>
      <c r="J644" s="16">
        <v>500</v>
      </c>
      <c r="K644" s="16"/>
      <c r="L644" s="16">
        <v>260</v>
      </c>
      <c r="M644" s="16"/>
      <c r="N644" s="15" t="s">
        <v>34</v>
      </c>
    </row>
    <row r="645" spans="1:14" x14ac:dyDescent="0.35">
      <c r="A645" s="32" t="str">
        <f>VLOOKUP(B645,'[1]All wards 2014'!$B$1:$C$65536,2,0)</f>
        <v>E05000613</v>
      </c>
      <c r="B645" s="32" t="s">
        <v>1358</v>
      </c>
      <c r="C645" s="15" t="s">
        <v>1359</v>
      </c>
      <c r="D645" s="16">
        <v>85</v>
      </c>
      <c r="E645" s="16">
        <v>90</v>
      </c>
      <c r="F645" s="16">
        <v>80</v>
      </c>
      <c r="G645" s="16">
        <v>50</v>
      </c>
      <c r="H645" s="16"/>
      <c r="I645" s="16">
        <v>260</v>
      </c>
      <c r="J645" s="16">
        <v>305</v>
      </c>
      <c r="K645" s="16"/>
      <c r="L645" s="16">
        <v>150</v>
      </c>
      <c r="M645" s="16"/>
      <c r="N645" s="15" t="s">
        <v>34</v>
      </c>
    </row>
    <row r="646" spans="1:14" x14ac:dyDescent="0.35">
      <c r="A646" s="32" t="str">
        <f>VLOOKUP(B646,'[1]All wards 2014'!$B$1:$C$65536,2,0)</f>
        <v>E05000614</v>
      </c>
      <c r="B646" s="32" t="s">
        <v>1360</v>
      </c>
      <c r="C646" s="15" t="s">
        <v>456</v>
      </c>
      <c r="D646" s="16">
        <v>90</v>
      </c>
      <c r="E646" s="16">
        <v>100</v>
      </c>
      <c r="F646" s="16">
        <v>70</v>
      </c>
      <c r="G646" s="16">
        <v>35</v>
      </c>
      <c r="H646" s="16"/>
      <c r="I646" s="16">
        <v>260</v>
      </c>
      <c r="J646" s="16">
        <v>295</v>
      </c>
      <c r="K646" s="16"/>
      <c r="L646" s="16">
        <v>155</v>
      </c>
      <c r="M646" s="16"/>
      <c r="N646" s="15" t="s">
        <v>34</v>
      </c>
    </row>
    <row r="647" spans="1:14" x14ac:dyDescent="0.35">
      <c r="A647" s="32" t="str">
        <f>VLOOKUP(B647,'[1]All wards 2014'!$B$1:$C$65536,2,0)</f>
        <v>E05000615</v>
      </c>
      <c r="B647" s="32" t="s">
        <v>1361</v>
      </c>
      <c r="C647" s="15" t="s">
        <v>1362</v>
      </c>
      <c r="D647" s="16">
        <v>270</v>
      </c>
      <c r="E647" s="16">
        <v>245</v>
      </c>
      <c r="F647" s="16">
        <v>180</v>
      </c>
      <c r="G647" s="16">
        <v>100</v>
      </c>
      <c r="H647" s="16"/>
      <c r="I647" s="16">
        <v>700</v>
      </c>
      <c r="J647" s="16">
        <v>800</v>
      </c>
      <c r="K647" s="16"/>
      <c r="L647" s="16">
        <v>380</v>
      </c>
      <c r="M647" s="16"/>
      <c r="N647" s="15" t="s">
        <v>34</v>
      </c>
    </row>
    <row r="648" spans="1:14" x14ac:dyDescent="0.35">
      <c r="A648" s="32" t="str">
        <f>VLOOKUP(B648,'[1]All wards 2014'!$B$1:$C$65536,2,0)</f>
        <v>E05000616</v>
      </c>
      <c r="B648" s="32" t="s">
        <v>1363</v>
      </c>
      <c r="C648" s="15" t="s">
        <v>1062</v>
      </c>
      <c r="D648" s="16">
        <v>255</v>
      </c>
      <c r="E648" s="16">
        <v>245</v>
      </c>
      <c r="F648" s="16">
        <v>155</v>
      </c>
      <c r="G648" s="16">
        <v>60</v>
      </c>
      <c r="H648" s="16"/>
      <c r="I648" s="16">
        <v>665</v>
      </c>
      <c r="J648" s="16">
        <v>720</v>
      </c>
      <c r="K648" s="16"/>
      <c r="L648" s="16">
        <v>370</v>
      </c>
      <c r="M648" s="16"/>
      <c r="N648" s="15" t="s">
        <v>34</v>
      </c>
    </row>
    <row r="649" spans="1:14" x14ac:dyDescent="0.35">
      <c r="A649" s="32" t="str">
        <f>VLOOKUP(B649,'[1]All wards 2014'!$B$1:$C$65536,2,0)</f>
        <v>E05000617</v>
      </c>
      <c r="B649" s="32" t="s">
        <v>1364</v>
      </c>
      <c r="C649" s="15" t="s">
        <v>1365</v>
      </c>
      <c r="D649" s="16">
        <v>365</v>
      </c>
      <c r="E649" s="16">
        <v>375</v>
      </c>
      <c r="F649" s="16">
        <v>255</v>
      </c>
      <c r="G649" s="16">
        <v>115</v>
      </c>
      <c r="H649" s="16"/>
      <c r="I649" s="16">
        <v>990</v>
      </c>
      <c r="J649" s="16">
        <v>1105</v>
      </c>
      <c r="K649" s="16"/>
      <c r="L649" s="16">
        <v>565</v>
      </c>
      <c r="M649" s="16"/>
      <c r="N649" s="15" t="s">
        <v>34</v>
      </c>
    </row>
    <row r="650" spans="1:14" x14ac:dyDescent="0.35">
      <c r="A650" s="32" t="str">
        <f>VLOOKUP(B650,'[1]All wards 2014'!$B$1:$C$65536,2,0)</f>
        <v>E05000618</v>
      </c>
      <c r="B650" s="32" t="s">
        <v>1366</v>
      </c>
      <c r="C650" s="15" t="s">
        <v>1367</v>
      </c>
      <c r="D650" s="16">
        <v>115</v>
      </c>
      <c r="E650" s="16">
        <v>65</v>
      </c>
      <c r="F650" s="16">
        <v>65</v>
      </c>
      <c r="G650" s="16">
        <v>40</v>
      </c>
      <c r="H650" s="16"/>
      <c r="I650" s="16">
        <v>245</v>
      </c>
      <c r="J650" s="16">
        <v>280</v>
      </c>
      <c r="K650" s="16"/>
      <c r="L650" s="16">
        <v>175</v>
      </c>
      <c r="M650" s="16"/>
      <c r="N650" s="15" t="s">
        <v>34</v>
      </c>
    </row>
    <row r="651" spans="1:14" x14ac:dyDescent="0.35">
      <c r="A651" s="32" t="str">
        <f>VLOOKUP(B651,'[1]All wards 2014'!$B$1:$C$65536,2,0)</f>
        <v>E05000619</v>
      </c>
      <c r="B651" s="32" t="s">
        <v>1368</v>
      </c>
      <c r="C651" s="15" t="s">
        <v>1369</v>
      </c>
      <c r="D651" s="16">
        <v>55</v>
      </c>
      <c r="E651" s="16">
        <v>45</v>
      </c>
      <c r="F651" s="16">
        <v>40</v>
      </c>
      <c r="G651" s="16">
        <v>20</v>
      </c>
      <c r="H651" s="16"/>
      <c r="I651" s="16">
        <v>135</v>
      </c>
      <c r="J651" s="16">
        <v>155</v>
      </c>
      <c r="K651" s="16"/>
      <c r="L651" s="16">
        <v>85</v>
      </c>
      <c r="M651" s="16"/>
      <c r="N651" s="15" t="s">
        <v>34</v>
      </c>
    </row>
    <row r="652" spans="1:14" x14ac:dyDescent="0.35">
      <c r="A652" s="32" t="str">
        <f>VLOOKUP(B652,'[1]All wards 2014'!$B$1:$C$65536,2,0)</f>
        <v>E05000620</v>
      </c>
      <c r="B652" s="32" t="s">
        <v>1370</v>
      </c>
      <c r="C652" s="15" t="s">
        <v>1371</v>
      </c>
      <c r="D652" s="16">
        <v>295</v>
      </c>
      <c r="E652" s="16">
        <v>295</v>
      </c>
      <c r="F652" s="16">
        <v>165</v>
      </c>
      <c r="G652" s="16">
        <v>90</v>
      </c>
      <c r="H652" s="16"/>
      <c r="I652" s="16">
        <v>755</v>
      </c>
      <c r="J652" s="16">
        <v>840</v>
      </c>
      <c r="K652" s="16"/>
      <c r="L652" s="16">
        <v>420</v>
      </c>
      <c r="M652" s="16"/>
      <c r="N652" s="15" t="s">
        <v>34</v>
      </c>
    </row>
    <row r="653" spans="1:14" x14ac:dyDescent="0.35">
      <c r="A653" s="32" t="str">
        <f>VLOOKUP(B653,'[1]All wards 2014'!$B$1:$C$65536,2,0)</f>
        <v>E05000621</v>
      </c>
      <c r="B653" s="32" t="s">
        <v>1372</v>
      </c>
      <c r="C653" s="15" t="s">
        <v>1373</v>
      </c>
      <c r="D653" s="16">
        <v>390</v>
      </c>
      <c r="E653" s="16">
        <v>405</v>
      </c>
      <c r="F653" s="16">
        <v>255</v>
      </c>
      <c r="G653" s="16">
        <v>100</v>
      </c>
      <c r="H653" s="16"/>
      <c r="I653" s="16">
        <v>1055</v>
      </c>
      <c r="J653" s="16">
        <v>1150</v>
      </c>
      <c r="K653" s="16"/>
      <c r="L653" s="16">
        <v>590</v>
      </c>
      <c r="M653" s="16"/>
      <c r="N653" s="15" t="s">
        <v>34</v>
      </c>
    </row>
    <row r="654" spans="1:14" x14ac:dyDescent="0.35">
      <c r="A654" s="32" t="str">
        <f>VLOOKUP(B654,'[1]All wards 2014'!$B$1:$C$65536,2,0)</f>
        <v>E05000622</v>
      </c>
      <c r="B654" s="32" t="s">
        <v>1374</v>
      </c>
      <c r="C654" s="15" t="s">
        <v>1375</v>
      </c>
      <c r="D654" s="16">
        <v>185</v>
      </c>
      <c r="E654" s="16">
        <v>180</v>
      </c>
      <c r="F654" s="16">
        <v>115</v>
      </c>
      <c r="G654" s="16">
        <v>55</v>
      </c>
      <c r="H654" s="16"/>
      <c r="I654" s="16">
        <v>485</v>
      </c>
      <c r="J654" s="16">
        <v>535</v>
      </c>
      <c r="K654" s="16"/>
      <c r="L654" s="16">
        <v>280</v>
      </c>
      <c r="M654" s="16"/>
      <c r="N654" s="15" t="s">
        <v>34</v>
      </c>
    </row>
    <row r="655" spans="1:14" x14ac:dyDescent="0.35">
      <c r="A655" s="32" t="str">
        <f>VLOOKUP(B655,'[1]All wards 2014'!$B$1:$C$65536,2,0)</f>
        <v>E05000623</v>
      </c>
      <c r="B655" s="32" t="s">
        <v>1376</v>
      </c>
      <c r="C655" s="15" t="s">
        <v>1377</v>
      </c>
      <c r="D655" s="16">
        <v>95</v>
      </c>
      <c r="E655" s="16">
        <v>90</v>
      </c>
      <c r="F655" s="16">
        <v>75</v>
      </c>
      <c r="G655" s="16">
        <v>45</v>
      </c>
      <c r="H655" s="16"/>
      <c r="I655" s="16">
        <v>260</v>
      </c>
      <c r="J655" s="16">
        <v>305</v>
      </c>
      <c r="K655" s="16"/>
      <c r="L655" s="16">
        <v>175</v>
      </c>
      <c r="M655" s="16"/>
      <c r="N655" s="15" t="s">
        <v>34</v>
      </c>
    </row>
    <row r="656" spans="1:14" x14ac:dyDescent="0.35">
      <c r="A656" s="32" t="str">
        <f>VLOOKUP(B656,'[1]All wards 2014'!$B$1:$C$65536,2,0)</f>
        <v>E05000624</v>
      </c>
      <c r="B656" s="32" t="s">
        <v>1378</v>
      </c>
      <c r="C656" s="15" t="s">
        <v>1379</v>
      </c>
      <c r="D656" s="16">
        <v>120</v>
      </c>
      <c r="E656" s="16">
        <v>150</v>
      </c>
      <c r="F656" s="16">
        <v>95</v>
      </c>
      <c r="G656" s="16">
        <v>45</v>
      </c>
      <c r="H656" s="16"/>
      <c r="I656" s="16">
        <v>365</v>
      </c>
      <c r="J656" s="16">
        <v>405</v>
      </c>
      <c r="K656" s="16"/>
      <c r="L656" s="16">
        <v>230</v>
      </c>
      <c r="M656" s="16"/>
      <c r="N656" s="15" t="s">
        <v>34</v>
      </c>
    </row>
    <row r="657" spans="1:14" x14ac:dyDescent="0.35">
      <c r="A657" s="32" t="str">
        <f>VLOOKUP(B657,'[1]All wards 2014'!$B$1:$C$65536,2,0)</f>
        <v>E05000625</v>
      </c>
      <c r="B657" s="32" t="s">
        <v>1380</v>
      </c>
      <c r="C657" s="15" t="s">
        <v>1381</v>
      </c>
      <c r="D657" s="16">
        <v>40</v>
      </c>
      <c r="E657" s="16">
        <v>40</v>
      </c>
      <c r="F657" s="16">
        <v>35</v>
      </c>
      <c r="G657" s="16">
        <v>15</v>
      </c>
      <c r="H657" s="16"/>
      <c r="I657" s="16">
        <v>115</v>
      </c>
      <c r="J657" s="16">
        <v>130</v>
      </c>
      <c r="K657" s="16"/>
      <c r="L657" s="16">
        <v>75</v>
      </c>
      <c r="M657" s="16"/>
      <c r="N657" s="15" t="s">
        <v>34</v>
      </c>
    </row>
    <row r="658" spans="1:14" x14ac:dyDescent="0.35">
      <c r="A658" s="32" t="str">
        <f>VLOOKUP(B658,'[1]All wards 2014'!$B$1:$C$65536,2,0)</f>
        <v>E05000626</v>
      </c>
      <c r="B658" s="32" t="s">
        <v>1382</v>
      </c>
      <c r="C658" s="15" t="s">
        <v>1383</v>
      </c>
      <c r="D658" s="16">
        <v>250</v>
      </c>
      <c r="E658" s="16">
        <v>250</v>
      </c>
      <c r="F658" s="16">
        <v>180</v>
      </c>
      <c r="G658" s="16">
        <v>95</v>
      </c>
      <c r="H658" s="16"/>
      <c r="I658" s="16">
        <v>680</v>
      </c>
      <c r="J658" s="16">
        <v>780</v>
      </c>
      <c r="K658" s="16"/>
      <c r="L658" s="16">
        <v>395</v>
      </c>
      <c r="M658" s="16"/>
      <c r="N658" s="15" t="s">
        <v>34</v>
      </c>
    </row>
    <row r="659" spans="1:14" x14ac:dyDescent="0.35">
      <c r="A659" s="32" t="str">
        <f>VLOOKUP(B659,'[1]All wards 2014'!$B$1:$C$65536,2,0)</f>
        <v>E05000627</v>
      </c>
      <c r="B659" s="32" t="s">
        <v>1384</v>
      </c>
      <c r="C659" s="15" t="s">
        <v>1385</v>
      </c>
      <c r="D659" s="16">
        <v>70</v>
      </c>
      <c r="E659" s="16">
        <v>70</v>
      </c>
      <c r="F659" s="16">
        <v>45</v>
      </c>
      <c r="G659" s="16">
        <v>35</v>
      </c>
      <c r="H659" s="16"/>
      <c r="I659" s="16">
        <v>190</v>
      </c>
      <c r="J659" s="16">
        <v>220</v>
      </c>
      <c r="K659" s="16"/>
      <c r="L659" s="16">
        <v>140</v>
      </c>
      <c r="M659" s="16"/>
      <c r="N659" s="15" t="s">
        <v>34</v>
      </c>
    </row>
    <row r="660" spans="1:14" x14ac:dyDescent="0.35">
      <c r="A660" s="32" t="str">
        <f>VLOOKUP(B660,'[1]All wards 2014'!$B$1:$C$65536,2,0)</f>
        <v>E05000628</v>
      </c>
      <c r="B660" s="32" t="s">
        <v>1386</v>
      </c>
      <c r="C660" s="15" t="s">
        <v>1387</v>
      </c>
      <c r="D660" s="16">
        <v>220</v>
      </c>
      <c r="E660" s="16">
        <v>245</v>
      </c>
      <c r="F660" s="16">
        <v>180</v>
      </c>
      <c r="G660" s="16">
        <v>80</v>
      </c>
      <c r="H660" s="16"/>
      <c r="I660" s="16">
        <v>640</v>
      </c>
      <c r="J660" s="16">
        <v>720</v>
      </c>
      <c r="K660" s="16"/>
      <c r="L660" s="16">
        <v>370</v>
      </c>
      <c r="M660" s="16"/>
      <c r="N660" s="15" t="s">
        <v>34</v>
      </c>
    </row>
    <row r="661" spans="1:14" x14ac:dyDescent="0.35">
      <c r="A661" s="32" t="str">
        <f>VLOOKUP(B661,'[1]All wards 2014'!$B$1:$C$65536,2,0)</f>
        <v>E05000629</v>
      </c>
      <c r="B661" s="32" t="s">
        <v>1388</v>
      </c>
      <c r="C661" s="15" t="s">
        <v>1389</v>
      </c>
      <c r="D661" s="16">
        <v>170</v>
      </c>
      <c r="E661" s="16">
        <v>175</v>
      </c>
      <c r="F661" s="16">
        <v>140</v>
      </c>
      <c r="G661" s="16">
        <v>55</v>
      </c>
      <c r="H661" s="16"/>
      <c r="I661" s="16">
        <v>480</v>
      </c>
      <c r="J661" s="16">
        <v>535</v>
      </c>
      <c r="K661" s="16"/>
      <c r="L661" s="16">
        <v>275</v>
      </c>
      <c r="M661" s="16"/>
      <c r="N661" s="15" t="s">
        <v>34</v>
      </c>
    </row>
    <row r="662" spans="1:14" x14ac:dyDescent="0.35">
      <c r="A662" s="32" t="str">
        <f>VLOOKUP(B662,'[1]All wards 2014'!$B$1:$C$65536,2,0)</f>
        <v>E05000630</v>
      </c>
      <c r="B662" s="32" t="s">
        <v>1390</v>
      </c>
      <c r="C662" s="15" t="s">
        <v>1391</v>
      </c>
      <c r="D662" s="16">
        <v>55</v>
      </c>
      <c r="E662" s="16">
        <v>50</v>
      </c>
      <c r="F662" s="16">
        <v>60</v>
      </c>
      <c r="G662" s="16">
        <v>20</v>
      </c>
      <c r="H662" s="16"/>
      <c r="I662" s="16">
        <v>165</v>
      </c>
      <c r="J662" s="16">
        <v>180</v>
      </c>
      <c r="K662" s="16"/>
      <c r="L662" s="16">
        <v>110</v>
      </c>
      <c r="M662" s="16"/>
      <c r="N662" s="15" t="s">
        <v>36</v>
      </c>
    </row>
    <row r="663" spans="1:14" x14ac:dyDescent="0.35">
      <c r="A663" s="32" t="str">
        <f>VLOOKUP(B663,'[1]All wards 2014'!$B$1:$C$65536,2,0)</f>
        <v>E05000631</v>
      </c>
      <c r="B663" s="32" t="s">
        <v>1392</v>
      </c>
      <c r="C663" s="15" t="s">
        <v>1393</v>
      </c>
      <c r="D663" s="16">
        <v>60</v>
      </c>
      <c r="E663" s="16">
        <v>50</v>
      </c>
      <c r="F663" s="16">
        <v>45</v>
      </c>
      <c r="G663" s="16">
        <v>20</v>
      </c>
      <c r="H663" s="16"/>
      <c r="I663" s="16">
        <v>155</v>
      </c>
      <c r="J663" s="16">
        <v>180</v>
      </c>
      <c r="K663" s="16"/>
      <c r="L663" s="16">
        <v>115</v>
      </c>
      <c r="M663" s="16"/>
      <c r="N663" s="15" t="s">
        <v>36</v>
      </c>
    </row>
    <row r="664" spans="1:14" x14ac:dyDescent="0.35">
      <c r="A664" s="32" t="str">
        <f>VLOOKUP(B664,'[1]All wards 2014'!$B$1:$C$65536,2,0)</f>
        <v>E05000632</v>
      </c>
      <c r="B664" s="32" t="s">
        <v>1394</v>
      </c>
      <c r="C664" s="15" t="s">
        <v>1395</v>
      </c>
      <c r="D664" s="16">
        <v>40</v>
      </c>
      <c r="E664" s="16">
        <v>60</v>
      </c>
      <c r="F664" s="16">
        <v>45</v>
      </c>
      <c r="G664" s="16">
        <v>20</v>
      </c>
      <c r="H664" s="16"/>
      <c r="I664" s="16">
        <v>150</v>
      </c>
      <c r="J664" s="16">
        <v>170</v>
      </c>
      <c r="K664" s="16"/>
      <c r="L664" s="16">
        <v>90</v>
      </c>
      <c r="M664" s="16"/>
      <c r="N664" s="15" t="s">
        <v>36</v>
      </c>
    </row>
    <row r="665" spans="1:14" x14ac:dyDescent="0.35">
      <c r="A665" s="32" t="str">
        <f>VLOOKUP(B665,'[1]All wards 2014'!$B$1:$C$65536,2,0)</f>
        <v>E05000633</v>
      </c>
      <c r="B665" s="32" t="s">
        <v>1396</v>
      </c>
      <c r="C665" s="15" t="s">
        <v>1397</v>
      </c>
      <c r="D665" s="16">
        <v>215</v>
      </c>
      <c r="E665" s="16">
        <v>275</v>
      </c>
      <c r="F665" s="16">
        <v>180</v>
      </c>
      <c r="G665" s="16">
        <v>80</v>
      </c>
      <c r="H665" s="16"/>
      <c r="I665" s="16">
        <v>670</v>
      </c>
      <c r="J665" s="16">
        <v>750</v>
      </c>
      <c r="K665" s="16"/>
      <c r="L665" s="16">
        <v>385</v>
      </c>
      <c r="M665" s="16"/>
      <c r="N665" s="15" t="s">
        <v>36</v>
      </c>
    </row>
    <row r="666" spans="1:14" x14ac:dyDescent="0.35">
      <c r="A666" s="32" t="str">
        <f>VLOOKUP(B666,'[1]All wards 2014'!$B$1:$C$65536,2,0)</f>
        <v>E05000634</v>
      </c>
      <c r="B666" s="32" t="s">
        <v>1398</v>
      </c>
      <c r="C666" s="15" t="s">
        <v>1399</v>
      </c>
      <c r="D666" s="16">
        <v>315</v>
      </c>
      <c r="E666" s="16">
        <v>400</v>
      </c>
      <c r="F666" s="16">
        <v>375</v>
      </c>
      <c r="G666" s="16">
        <v>175</v>
      </c>
      <c r="H666" s="16"/>
      <c r="I666" s="16">
        <v>1090</v>
      </c>
      <c r="J666" s="16">
        <v>1270</v>
      </c>
      <c r="K666" s="16"/>
      <c r="L666" s="16">
        <v>620</v>
      </c>
      <c r="M666" s="16"/>
      <c r="N666" s="15" t="s">
        <v>36</v>
      </c>
    </row>
    <row r="667" spans="1:14" x14ac:dyDescent="0.35">
      <c r="A667" s="32" t="str">
        <f>VLOOKUP(B667,'[1]All wards 2014'!$B$1:$C$65536,2,0)</f>
        <v>E05000635</v>
      </c>
      <c r="B667" s="32" t="s">
        <v>1400</v>
      </c>
      <c r="C667" s="15" t="s">
        <v>1401</v>
      </c>
      <c r="D667" s="16">
        <v>270</v>
      </c>
      <c r="E667" s="16">
        <v>285</v>
      </c>
      <c r="F667" s="16">
        <v>220</v>
      </c>
      <c r="G667" s="16">
        <v>105</v>
      </c>
      <c r="H667" s="16"/>
      <c r="I667" s="16">
        <v>775</v>
      </c>
      <c r="J667" s="16">
        <v>880</v>
      </c>
      <c r="K667" s="16"/>
      <c r="L667" s="16">
        <v>460</v>
      </c>
      <c r="M667" s="16"/>
      <c r="N667" s="15" t="s">
        <v>36</v>
      </c>
    </row>
    <row r="668" spans="1:14" x14ac:dyDescent="0.35">
      <c r="A668" s="32" t="str">
        <f>VLOOKUP(B668,'[1]All wards 2014'!$B$1:$C$65536,2,0)</f>
        <v>E05000636</v>
      </c>
      <c r="B668" s="32" t="s">
        <v>1402</v>
      </c>
      <c r="C668" s="15" t="s">
        <v>1403</v>
      </c>
      <c r="D668" s="16">
        <v>85</v>
      </c>
      <c r="E668" s="16">
        <v>80</v>
      </c>
      <c r="F668" s="16">
        <v>70</v>
      </c>
      <c r="G668" s="16">
        <v>30</v>
      </c>
      <c r="H668" s="16"/>
      <c r="I668" s="16">
        <v>230</v>
      </c>
      <c r="J668" s="16">
        <v>255</v>
      </c>
      <c r="K668" s="16"/>
      <c r="L668" s="16">
        <v>150</v>
      </c>
      <c r="M668" s="16"/>
      <c r="N668" s="15" t="s">
        <v>36</v>
      </c>
    </row>
    <row r="669" spans="1:14" x14ac:dyDescent="0.35">
      <c r="A669" s="32" t="str">
        <f>VLOOKUP(B669,'[1]All wards 2014'!$B$1:$C$65536,2,0)</f>
        <v>E05000637</v>
      </c>
      <c r="B669" s="32" t="s">
        <v>1404</v>
      </c>
      <c r="C669" s="15" t="s">
        <v>1405</v>
      </c>
      <c r="D669" s="16">
        <v>0</v>
      </c>
      <c r="E669" s="16">
        <v>5</v>
      </c>
      <c r="F669" s="16">
        <v>5</v>
      </c>
      <c r="G669" s="16">
        <v>0</v>
      </c>
      <c r="H669" s="16"/>
      <c r="I669" s="16">
        <v>10</v>
      </c>
      <c r="J669" s="16">
        <v>10</v>
      </c>
      <c r="K669" s="16"/>
      <c r="L669" s="16">
        <v>5</v>
      </c>
      <c r="M669" s="16"/>
      <c r="N669" s="15" t="s">
        <v>36</v>
      </c>
    </row>
    <row r="670" spans="1:14" x14ac:dyDescent="0.35">
      <c r="A670" s="32" t="str">
        <f>VLOOKUP(B670,'[1]All wards 2014'!$B$1:$C$65536,2,0)</f>
        <v>E05000638</v>
      </c>
      <c r="B670" s="32" t="s">
        <v>1406</v>
      </c>
      <c r="C670" s="15" t="s">
        <v>1407</v>
      </c>
      <c r="D670" s="16">
        <v>90</v>
      </c>
      <c r="E670" s="16">
        <v>80</v>
      </c>
      <c r="F670" s="16">
        <v>60</v>
      </c>
      <c r="G670" s="16">
        <v>20</v>
      </c>
      <c r="H670" s="16"/>
      <c r="I670" s="16">
        <v>235</v>
      </c>
      <c r="J670" s="16">
        <v>250</v>
      </c>
      <c r="K670" s="16"/>
      <c r="L670" s="16">
        <v>145</v>
      </c>
      <c r="M670" s="16"/>
      <c r="N670" s="15" t="s">
        <v>36</v>
      </c>
    </row>
    <row r="671" spans="1:14" x14ac:dyDescent="0.35">
      <c r="A671" s="32" t="str">
        <f>VLOOKUP(B671,'[1]All wards 2014'!$B$1:$C$65536,2,0)</f>
        <v>E05000639</v>
      </c>
      <c r="B671" s="32" t="s">
        <v>1408</v>
      </c>
      <c r="C671" s="15" t="s">
        <v>1409</v>
      </c>
      <c r="D671" s="16">
        <v>110</v>
      </c>
      <c r="E671" s="16">
        <v>120</v>
      </c>
      <c r="F671" s="16">
        <v>130</v>
      </c>
      <c r="G671" s="16">
        <v>60</v>
      </c>
      <c r="H671" s="16"/>
      <c r="I671" s="16">
        <v>360</v>
      </c>
      <c r="J671" s="16">
        <v>420</v>
      </c>
      <c r="K671" s="16"/>
      <c r="L671" s="16">
        <v>230</v>
      </c>
      <c r="M671" s="16"/>
      <c r="N671" s="15" t="s">
        <v>36</v>
      </c>
    </row>
    <row r="672" spans="1:14" x14ac:dyDescent="0.35">
      <c r="A672" s="32" t="str">
        <f>VLOOKUP(B672,'[1]All wards 2014'!$B$1:$C$65536,2,0)</f>
        <v>E05000640</v>
      </c>
      <c r="B672" s="32" t="s">
        <v>1410</v>
      </c>
      <c r="C672" s="15" t="s">
        <v>1411</v>
      </c>
      <c r="D672" s="16">
        <v>175</v>
      </c>
      <c r="E672" s="16">
        <v>165</v>
      </c>
      <c r="F672" s="16">
        <v>150</v>
      </c>
      <c r="G672" s="16">
        <v>95</v>
      </c>
      <c r="H672" s="16"/>
      <c r="I672" s="16">
        <v>495</v>
      </c>
      <c r="J672" s="16">
        <v>590</v>
      </c>
      <c r="K672" s="16"/>
      <c r="L672" s="16">
        <v>300</v>
      </c>
      <c r="M672" s="16"/>
      <c r="N672" s="15" t="s">
        <v>36</v>
      </c>
    </row>
    <row r="673" spans="1:14" x14ac:dyDescent="0.35">
      <c r="A673" s="32" t="str">
        <f>VLOOKUP(B673,'[1]All wards 2014'!$B$1:$C$65536,2,0)</f>
        <v>E05000641</v>
      </c>
      <c r="B673" s="32" t="s">
        <v>1412</v>
      </c>
      <c r="C673" s="15" t="s">
        <v>1413</v>
      </c>
      <c r="D673" s="16">
        <v>35</v>
      </c>
      <c r="E673" s="16">
        <v>40</v>
      </c>
      <c r="F673" s="16">
        <v>45</v>
      </c>
      <c r="G673" s="16">
        <v>20</v>
      </c>
      <c r="H673" s="16"/>
      <c r="I673" s="16">
        <v>115</v>
      </c>
      <c r="J673" s="16">
        <v>140</v>
      </c>
      <c r="K673" s="16"/>
      <c r="L673" s="16">
        <v>75</v>
      </c>
      <c r="M673" s="16"/>
      <c r="N673" s="15" t="s">
        <v>36</v>
      </c>
    </row>
    <row r="674" spans="1:14" x14ac:dyDescent="0.35">
      <c r="A674" s="32" t="str">
        <f>VLOOKUP(B674,'[1]All wards 2014'!$B$1:$C$65536,2,0)</f>
        <v>E05000642</v>
      </c>
      <c r="B674" s="32" t="s">
        <v>1414</v>
      </c>
      <c r="C674" s="15" t="s">
        <v>1415</v>
      </c>
      <c r="D674" s="16">
        <v>325</v>
      </c>
      <c r="E674" s="16">
        <v>370</v>
      </c>
      <c r="F674" s="16">
        <v>325</v>
      </c>
      <c r="G674" s="16">
        <v>145</v>
      </c>
      <c r="H674" s="16"/>
      <c r="I674" s="16">
        <v>1025</v>
      </c>
      <c r="J674" s="16">
        <v>1175</v>
      </c>
      <c r="K674" s="16"/>
      <c r="L674" s="16">
        <v>600</v>
      </c>
      <c r="M674" s="16"/>
      <c r="N674" s="15" t="s">
        <v>36</v>
      </c>
    </row>
    <row r="675" spans="1:14" x14ac:dyDescent="0.35">
      <c r="A675" s="32" t="str">
        <f>VLOOKUP(B675,'[1]All wards 2014'!$B$1:$C$65536,2,0)</f>
        <v>E05000643</v>
      </c>
      <c r="B675" s="32" t="s">
        <v>1416</v>
      </c>
      <c r="C675" s="15" t="s">
        <v>434</v>
      </c>
      <c r="D675" s="16">
        <v>80</v>
      </c>
      <c r="E675" s="16">
        <v>80</v>
      </c>
      <c r="F675" s="16">
        <v>80</v>
      </c>
      <c r="G675" s="16">
        <v>35</v>
      </c>
      <c r="H675" s="16"/>
      <c r="I675" s="16">
        <v>240</v>
      </c>
      <c r="J675" s="16">
        <v>275</v>
      </c>
      <c r="K675" s="16"/>
      <c r="L675" s="16">
        <v>135</v>
      </c>
      <c r="M675" s="16"/>
      <c r="N675" s="15" t="s">
        <v>36</v>
      </c>
    </row>
    <row r="676" spans="1:14" x14ac:dyDescent="0.35">
      <c r="A676" s="32" t="str">
        <f>VLOOKUP(B676,'[1]All wards 2014'!$B$1:$C$65536,2,0)</f>
        <v>E05000644</v>
      </c>
      <c r="B676" s="32" t="s">
        <v>1417</v>
      </c>
      <c r="C676" s="15" t="s">
        <v>1418</v>
      </c>
      <c r="D676" s="16">
        <v>70</v>
      </c>
      <c r="E676" s="16">
        <v>80</v>
      </c>
      <c r="F676" s="16">
        <v>65</v>
      </c>
      <c r="G676" s="16">
        <v>40</v>
      </c>
      <c r="H676" s="16"/>
      <c r="I676" s="16">
        <v>215</v>
      </c>
      <c r="J676" s="16">
        <v>260</v>
      </c>
      <c r="K676" s="16"/>
      <c r="L676" s="16">
        <v>140</v>
      </c>
      <c r="M676" s="16"/>
      <c r="N676" s="15" t="s">
        <v>36</v>
      </c>
    </row>
    <row r="677" spans="1:14" x14ac:dyDescent="0.35">
      <c r="A677" s="32" t="str">
        <f>VLOOKUP(B677,'[1]All wards 2014'!$B$1:$C$65536,2,0)</f>
        <v>E05000645</v>
      </c>
      <c r="B677" s="32" t="s">
        <v>1419</v>
      </c>
      <c r="C677" s="15" t="s">
        <v>1420</v>
      </c>
      <c r="D677" s="16">
        <v>70</v>
      </c>
      <c r="E677" s="16">
        <v>70</v>
      </c>
      <c r="F677" s="16">
        <v>60</v>
      </c>
      <c r="G677" s="16">
        <v>30</v>
      </c>
      <c r="H677" s="16"/>
      <c r="I677" s="16">
        <v>195</v>
      </c>
      <c r="J677" s="16">
        <v>220</v>
      </c>
      <c r="K677" s="16"/>
      <c r="L677" s="16">
        <v>125</v>
      </c>
      <c r="M677" s="16"/>
      <c r="N677" s="15" t="s">
        <v>36</v>
      </c>
    </row>
    <row r="678" spans="1:14" x14ac:dyDescent="0.35">
      <c r="A678" s="32" t="str">
        <f>VLOOKUP(B678,'[1]All wards 2014'!$B$1:$C$65536,2,0)</f>
        <v>E05000646</v>
      </c>
      <c r="B678" s="32" t="s">
        <v>1421</v>
      </c>
      <c r="C678" s="15" t="s">
        <v>1422</v>
      </c>
      <c r="D678" s="16">
        <v>90</v>
      </c>
      <c r="E678" s="16">
        <v>120</v>
      </c>
      <c r="F678" s="16">
        <v>95</v>
      </c>
      <c r="G678" s="16">
        <v>40</v>
      </c>
      <c r="H678" s="16"/>
      <c r="I678" s="16">
        <v>305</v>
      </c>
      <c r="J678" s="16">
        <v>350</v>
      </c>
      <c r="K678" s="16"/>
      <c r="L678" s="16">
        <v>195</v>
      </c>
      <c r="M678" s="16"/>
      <c r="N678" s="15" t="s">
        <v>36</v>
      </c>
    </row>
    <row r="679" spans="1:14" x14ac:dyDescent="0.35">
      <c r="A679" s="32" t="str">
        <f>VLOOKUP(B679,'[1]All wards 2014'!$B$1:$C$65536,2,0)</f>
        <v>E05000647</v>
      </c>
      <c r="B679" s="32" t="s">
        <v>1423</v>
      </c>
      <c r="C679" s="15" t="s">
        <v>1424</v>
      </c>
      <c r="D679" s="16">
        <v>70</v>
      </c>
      <c r="E679" s="16">
        <v>90</v>
      </c>
      <c r="F679" s="16">
        <v>75</v>
      </c>
      <c r="G679" s="16">
        <v>35</v>
      </c>
      <c r="H679" s="16"/>
      <c r="I679" s="16">
        <v>230</v>
      </c>
      <c r="J679" s="16">
        <v>265</v>
      </c>
      <c r="K679" s="16"/>
      <c r="L679" s="16">
        <v>135</v>
      </c>
      <c r="M679" s="16"/>
      <c r="N679" s="15" t="s">
        <v>36</v>
      </c>
    </row>
    <row r="680" spans="1:14" x14ac:dyDescent="0.35">
      <c r="A680" s="32" t="str">
        <f>VLOOKUP(B680,'[1]All wards 2014'!$B$1:$C$65536,2,0)</f>
        <v>E05000648</v>
      </c>
      <c r="B680" s="32" t="s">
        <v>1425</v>
      </c>
      <c r="C680" s="15" t="s">
        <v>1426</v>
      </c>
      <c r="D680" s="16">
        <v>405</v>
      </c>
      <c r="E680" s="16">
        <v>430</v>
      </c>
      <c r="F680" s="16">
        <v>340</v>
      </c>
      <c r="G680" s="16">
        <v>175</v>
      </c>
      <c r="H680" s="16"/>
      <c r="I680" s="16">
        <v>1170</v>
      </c>
      <c r="J680" s="16">
        <v>1335</v>
      </c>
      <c r="K680" s="16"/>
      <c r="L680" s="16">
        <v>675</v>
      </c>
      <c r="M680" s="16"/>
      <c r="N680" s="15" t="s">
        <v>36</v>
      </c>
    </row>
    <row r="681" spans="1:14" x14ac:dyDescent="0.35">
      <c r="A681" s="32" t="str">
        <f>VLOOKUP(B681,'[1]All wards 2014'!$B$1:$C$65536,2,0)</f>
        <v>E05000649</v>
      </c>
      <c r="B681" s="32" t="s">
        <v>1427</v>
      </c>
      <c r="C681" s="15" t="s">
        <v>1428</v>
      </c>
      <c r="D681" s="16">
        <v>40</v>
      </c>
      <c r="E681" s="16">
        <v>35</v>
      </c>
      <c r="F681" s="16">
        <v>20</v>
      </c>
      <c r="G681" s="16">
        <v>10</v>
      </c>
      <c r="H681" s="16"/>
      <c r="I681" s="16">
        <v>100</v>
      </c>
      <c r="J681" s="16">
        <v>110</v>
      </c>
      <c r="K681" s="16"/>
      <c r="L681" s="16">
        <v>65</v>
      </c>
      <c r="M681" s="16"/>
      <c r="N681" s="15" t="s">
        <v>36</v>
      </c>
    </row>
  </sheetData>
  <mergeCells count="3">
    <mergeCell ref="N1:T1"/>
    <mergeCell ref="D1:J1"/>
    <mergeCell ref="V1:AB1"/>
  </mergeCells>
  <conditionalFormatting sqref="B3:M36 B2:C2 B53:M53 N39:AB48 C52:AB52 A39:M51">
    <cfRule type="expression" dxfId="261" priority="53" stopIfTrue="1">
      <formula>MOD(ROW(),2)=0</formula>
    </cfRule>
    <cfRule type="expression" dxfId="260" priority="54" stopIfTrue="1">
      <formula>MOD(ROW(),2)=1</formula>
    </cfRule>
  </conditionalFormatting>
  <conditionalFormatting sqref="B52">
    <cfRule type="expression" dxfId="259" priority="51" stopIfTrue="1">
      <formula>MOD(ROW(),2)=0</formula>
    </cfRule>
    <cfRule type="expression" dxfId="258" priority="52" stopIfTrue="1">
      <formula>MOD(ROW(),2)=1</formula>
    </cfRule>
  </conditionalFormatting>
  <conditionalFormatting sqref="N3:R36 N50:AB51 N49:U49 N53:AB53 T3:AB36">
    <cfRule type="expression" dxfId="257" priority="49" stopIfTrue="1">
      <formula>MOD(ROW(),2)=0</formula>
    </cfRule>
    <cfRule type="expression" dxfId="256" priority="50" stopIfTrue="1">
      <formula>MOD(ROW(),2)=1</formula>
    </cfRule>
  </conditionalFormatting>
  <conditionalFormatting sqref="V49:AD49">
    <cfRule type="expression" dxfId="255" priority="47" stopIfTrue="1">
      <formula>MOD(ROW(),2)=0</formula>
    </cfRule>
    <cfRule type="expression" dxfId="254" priority="48" stopIfTrue="1">
      <formula>MOD(ROW(),2)=1</formula>
    </cfRule>
  </conditionalFormatting>
  <conditionalFormatting sqref="B37:C38">
    <cfRule type="expression" dxfId="253" priority="45" stopIfTrue="1">
      <formula>MOD(ROW(),2)=0</formula>
    </cfRule>
    <cfRule type="expression" dxfId="252" priority="46" stopIfTrue="1">
      <formula>MOD(ROW(),2)=1</formula>
    </cfRule>
  </conditionalFormatting>
  <conditionalFormatting sqref="U37:U38">
    <cfRule type="expression" dxfId="251" priority="43" stopIfTrue="1">
      <formula>MOD(ROW(),2)=0</formula>
    </cfRule>
    <cfRule type="expression" dxfId="250" priority="44" stopIfTrue="1">
      <formula>MOD(ROW(),2)=1</formula>
    </cfRule>
  </conditionalFormatting>
  <conditionalFormatting sqref="V37:AB38">
    <cfRule type="expression" dxfId="249" priority="39" stopIfTrue="1">
      <formula>MOD(ROW(),2)=0</formula>
    </cfRule>
    <cfRule type="expression" dxfId="248" priority="40" stopIfTrue="1">
      <formula>MOD(ROW(),2)=1</formula>
    </cfRule>
  </conditionalFormatting>
  <conditionalFormatting sqref="N37:T38 S3:S36">
    <cfRule type="expression" dxfId="247" priority="37" stopIfTrue="1">
      <formula>MOD(ROW(),2)=0</formula>
    </cfRule>
    <cfRule type="expression" dxfId="246" priority="38" stopIfTrue="1">
      <formula>MOD(ROW(),2)=1</formula>
    </cfRule>
  </conditionalFormatting>
  <conditionalFormatting sqref="D57:M57">
    <cfRule type="expression" dxfId="245" priority="35" stopIfTrue="1">
      <formula>MOD(ROW(),2)=0</formula>
    </cfRule>
    <cfRule type="expression" dxfId="244" priority="36" stopIfTrue="1">
      <formula>MOD(ROW(),2)=1</formula>
    </cfRule>
  </conditionalFormatting>
  <conditionalFormatting sqref="C57">
    <cfRule type="expression" dxfId="243" priority="33" stopIfTrue="1">
      <formula>MOD(ROW(),2)=0</formula>
    </cfRule>
    <cfRule type="expression" dxfId="242" priority="34" stopIfTrue="1">
      <formula>MOD(ROW(),2)=1</formula>
    </cfRule>
  </conditionalFormatting>
  <conditionalFormatting sqref="B57">
    <cfRule type="expression" dxfId="241" priority="31" stopIfTrue="1">
      <formula>MOD(ROW(),2)=0</formula>
    </cfRule>
    <cfRule type="expression" dxfId="240" priority="32" stopIfTrue="1">
      <formula>MOD(ROW(),2)=1</formula>
    </cfRule>
  </conditionalFormatting>
  <conditionalFormatting sqref="N57">
    <cfRule type="expression" dxfId="239" priority="29" stopIfTrue="1">
      <formula>MOD(ROW(),2)=0</formula>
    </cfRule>
    <cfRule type="expression" dxfId="238" priority="30" stopIfTrue="1">
      <formula>MOD(ROW(),2)=1</formula>
    </cfRule>
  </conditionalFormatting>
  <conditionalFormatting sqref="D58:M681">
    <cfRule type="expression" dxfId="237" priority="25" stopIfTrue="1">
      <formula>MOD(ROW(),2)=0</formula>
    </cfRule>
    <cfRule type="expression" dxfId="236" priority="26" stopIfTrue="1">
      <formula>MOD(ROW(),2)=1</formula>
    </cfRule>
  </conditionalFormatting>
  <conditionalFormatting sqref="C58:C681">
    <cfRule type="expression" dxfId="235" priority="23" stopIfTrue="1">
      <formula>MOD(ROW(),2)=0</formula>
    </cfRule>
    <cfRule type="expression" dxfId="234" priority="24" stopIfTrue="1">
      <formula>MOD(ROW(),2)=1</formula>
    </cfRule>
  </conditionalFormatting>
  <conditionalFormatting sqref="B58:B681">
    <cfRule type="expression" dxfId="233" priority="21" stopIfTrue="1">
      <formula>MOD(ROW(),2)=0</formula>
    </cfRule>
    <cfRule type="expression" dxfId="232" priority="22" stopIfTrue="1">
      <formula>MOD(ROW(),2)=1</formula>
    </cfRule>
  </conditionalFormatting>
  <conditionalFormatting sqref="N58:N681">
    <cfRule type="expression" dxfId="231" priority="19" stopIfTrue="1">
      <formula>MOD(ROW(),2)=0</formula>
    </cfRule>
    <cfRule type="expression" dxfId="230" priority="20" stopIfTrue="1">
      <formula>MOD(ROW(),2)=1</formula>
    </cfRule>
  </conditionalFormatting>
  <conditionalFormatting sqref="A58:A681">
    <cfRule type="expression" dxfId="229" priority="3" stopIfTrue="1">
      <formula>MOD(ROW(),2)=0</formula>
    </cfRule>
    <cfRule type="expression" dxfId="228" priority="4" stopIfTrue="1">
      <formula>MOD(ROW(),2)=1</formula>
    </cfRule>
  </conditionalFormatting>
  <conditionalFormatting sqref="A2:A36 A53">
    <cfRule type="expression" dxfId="227" priority="11" stopIfTrue="1">
      <formula>MOD(ROW(),2)=0</formula>
    </cfRule>
    <cfRule type="expression" dxfId="226" priority="12" stopIfTrue="1">
      <formula>MOD(ROW(),2)=1</formula>
    </cfRule>
  </conditionalFormatting>
  <conditionalFormatting sqref="A52">
    <cfRule type="expression" dxfId="225" priority="9" stopIfTrue="1">
      <formula>MOD(ROW(),2)=0</formula>
    </cfRule>
    <cfRule type="expression" dxfId="224" priority="10" stopIfTrue="1">
      <formula>MOD(ROW(),2)=1</formula>
    </cfRule>
  </conditionalFormatting>
  <conditionalFormatting sqref="A37:A38">
    <cfRule type="expression" dxfId="223" priority="7" stopIfTrue="1">
      <formula>MOD(ROW(),2)=0</formula>
    </cfRule>
    <cfRule type="expression" dxfId="222" priority="8" stopIfTrue="1">
      <formula>MOD(ROW(),2)=1</formula>
    </cfRule>
  </conditionalFormatting>
  <conditionalFormatting sqref="A57">
    <cfRule type="expression" dxfId="221" priority="5" stopIfTrue="1">
      <formula>MOD(ROW(),2)=0</formula>
    </cfRule>
    <cfRule type="expression" dxfId="220" priority="6" stopIfTrue="1">
      <formula>MOD(ROW(),2)=1</formula>
    </cfRule>
  </conditionalFormatting>
  <conditionalFormatting sqref="D37:M38">
    <cfRule type="expression" dxfId="219" priority="1" stopIfTrue="1">
      <formula>MOD(ROW(),2)=0</formula>
    </cfRule>
    <cfRule type="expression" dxfId="218" priority="2" stopIfTrue="1">
      <formula>MOD(ROW(),2)=1</formula>
    </cfRule>
  </conditionalFormatting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680"/>
  <sheetViews>
    <sheetView workbookViewId="0">
      <pane xSplit="3" ySplit="2" topLeftCell="D69" activePane="bottomRight" state="frozen"/>
      <selection pane="topRight" activeCell="C1" sqref="C1"/>
      <selection pane="bottomLeft" activeCell="A3" sqref="A3"/>
      <selection pane="bottomRight" activeCell="I76" sqref="I76"/>
    </sheetView>
  </sheetViews>
  <sheetFormatPr defaultRowHeight="14.5" x14ac:dyDescent="0.35"/>
  <cols>
    <col min="1" max="1" width="9.7265625" customWidth="1"/>
    <col min="2" max="2" width="13.1796875" bestFit="1" customWidth="1"/>
    <col min="3" max="3" width="30.54296875" bestFit="1" customWidth="1"/>
    <col min="8" max="8" width="3.26953125" customWidth="1"/>
    <col min="11" max="11" width="3.26953125" customWidth="1"/>
    <col min="12" max="12" width="12.1796875" customWidth="1"/>
    <col min="13" max="13" width="5.7265625" customWidth="1"/>
    <col min="18" max="18" width="5" customWidth="1"/>
    <col min="21" max="21" width="6.26953125" customWidth="1"/>
    <col min="22" max="22" width="12.1796875" bestFit="1" customWidth="1"/>
    <col min="26" max="26" width="4.1796875" customWidth="1"/>
    <col min="27" max="28" width="10.1796875" bestFit="1" customWidth="1"/>
  </cols>
  <sheetData>
    <row r="1" spans="1:28" ht="28.5" customHeight="1" x14ac:dyDescent="0.35">
      <c r="D1" s="70" t="s">
        <v>105</v>
      </c>
      <c r="E1" s="70"/>
      <c r="F1" s="70"/>
      <c r="G1" s="70"/>
      <c r="H1" s="70"/>
      <c r="I1" s="70"/>
      <c r="J1" s="70"/>
      <c r="L1" s="61"/>
      <c r="N1" s="71" t="s">
        <v>106</v>
      </c>
      <c r="O1" s="72"/>
      <c r="P1" s="72"/>
      <c r="Q1" s="72"/>
      <c r="R1" s="72"/>
      <c r="S1" s="72"/>
      <c r="T1" s="73"/>
      <c r="V1" s="71" t="s">
        <v>149</v>
      </c>
      <c r="W1" s="72"/>
      <c r="X1" s="72"/>
      <c r="Y1" s="72"/>
      <c r="Z1" s="72"/>
      <c r="AA1" s="72"/>
      <c r="AB1" s="73"/>
    </row>
    <row r="2" spans="1:28" s="29" customFormat="1" ht="44.25" customHeight="1" x14ac:dyDescent="0.35">
      <c r="A2" s="15"/>
      <c r="B2" s="15" t="s">
        <v>0</v>
      </c>
      <c r="C2" s="15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/>
      <c r="I2" s="8" t="s">
        <v>6</v>
      </c>
      <c r="J2" s="8" t="s">
        <v>7</v>
      </c>
      <c r="K2" s="8"/>
      <c r="L2" s="8" t="s">
        <v>8</v>
      </c>
      <c r="N2" s="8" t="s">
        <v>2</v>
      </c>
      <c r="O2" s="8" t="s">
        <v>3</v>
      </c>
      <c r="P2" s="8" t="s">
        <v>4</v>
      </c>
      <c r="Q2" s="8" t="s">
        <v>5</v>
      </c>
      <c r="R2" s="9"/>
      <c r="S2" s="8" t="s">
        <v>6</v>
      </c>
      <c r="T2" s="11" t="s">
        <v>7</v>
      </c>
      <c r="V2" s="8" t="s">
        <v>2</v>
      </c>
      <c r="W2" s="8" t="s">
        <v>3</v>
      </c>
      <c r="X2" s="8" t="s">
        <v>4</v>
      </c>
      <c r="Y2" s="8" t="s">
        <v>5</v>
      </c>
      <c r="Z2" s="9"/>
      <c r="AA2" s="8" t="s">
        <v>6</v>
      </c>
      <c r="AB2" s="11" t="s">
        <v>7</v>
      </c>
    </row>
    <row r="3" spans="1:28" s="30" customFormat="1" ht="15.5" x14ac:dyDescent="0.35">
      <c r="A3" s="15"/>
      <c r="B3" s="15" t="s">
        <v>11</v>
      </c>
      <c r="C3" s="15" t="s">
        <v>12</v>
      </c>
      <c r="D3" s="16">
        <v>20</v>
      </c>
      <c r="E3" s="16">
        <v>30</v>
      </c>
      <c r="F3" s="16">
        <v>30</v>
      </c>
      <c r="G3" s="16">
        <v>20</v>
      </c>
      <c r="H3" s="16"/>
      <c r="I3" s="16">
        <v>80</v>
      </c>
      <c r="J3" s="16">
        <v>100</v>
      </c>
      <c r="K3" s="16"/>
      <c r="L3" s="17">
        <v>50</v>
      </c>
      <c r="M3" s="31"/>
      <c r="N3" s="15">
        <v>5.4644808743169397</v>
      </c>
      <c r="O3" s="15">
        <v>9.4043887147335425</v>
      </c>
      <c r="P3" s="15">
        <v>15.306122448979592</v>
      </c>
      <c r="Q3" s="15">
        <v>16.806722689075631</v>
      </c>
      <c r="R3" s="15"/>
      <c r="S3" s="15">
        <v>9.0805902383654935</v>
      </c>
      <c r="T3" s="15">
        <v>10</v>
      </c>
      <c r="U3" s="15"/>
      <c r="V3" s="16">
        <v>366</v>
      </c>
      <c r="W3" s="16">
        <v>319</v>
      </c>
      <c r="X3" s="16">
        <v>196</v>
      </c>
      <c r="Y3" s="16">
        <v>119</v>
      </c>
      <c r="Z3" s="16"/>
      <c r="AA3" s="16">
        <v>881</v>
      </c>
      <c r="AB3" s="16">
        <v>1000</v>
      </c>
    </row>
    <row r="4" spans="1:28" s="30" customFormat="1" ht="15.5" x14ac:dyDescent="0.35">
      <c r="A4" s="15"/>
      <c r="B4" s="15" t="s">
        <v>38</v>
      </c>
      <c r="C4" s="15" t="s">
        <v>39</v>
      </c>
      <c r="D4" s="16">
        <v>4590</v>
      </c>
      <c r="E4" s="16">
        <v>4530</v>
      </c>
      <c r="F4" s="16">
        <v>2900</v>
      </c>
      <c r="G4" s="16">
        <v>1330</v>
      </c>
      <c r="H4" s="16"/>
      <c r="I4" s="16">
        <v>12020</v>
      </c>
      <c r="J4" s="16">
        <v>13350</v>
      </c>
      <c r="K4" s="16"/>
      <c r="L4" s="17">
        <v>6770</v>
      </c>
      <c r="M4" s="31"/>
      <c r="N4" s="15">
        <v>23.345709780784293</v>
      </c>
      <c r="O4" s="15">
        <v>21.837639799460085</v>
      </c>
      <c r="P4" s="15">
        <v>22.189915066187162</v>
      </c>
      <c r="Q4" s="15">
        <v>16.347099311701083</v>
      </c>
      <c r="R4" s="15"/>
      <c r="S4" s="15">
        <v>22.478213711336352</v>
      </c>
      <c r="T4" s="15">
        <v>21.668560298652817</v>
      </c>
      <c r="U4" s="16"/>
      <c r="V4" s="16">
        <v>19661</v>
      </c>
      <c r="W4" s="16">
        <v>20744</v>
      </c>
      <c r="X4" s="16">
        <v>13069</v>
      </c>
      <c r="Y4" s="16">
        <v>8136</v>
      </c>
      <c r="Z4" s="16"/>
      <c r="AA4" s="16">
        <v>53474</v>
      </c>
      <c r="AB4" s="16">
        <v>61610</v>
      </c>
    </row>
    <row r="5" spans="1:28" s="30" customFormat="1" ht="15.5" x14ac:dyDescent="0.35">
      <c r="A5" s="15"/>
      <c r="B5" s="15" t="s">
        <v>40</v>
      </c>
      <c r="C5" s="15" t="s">
        <v>41</v>
      </c>
      <c r="D5" s="16">
        <v>3170</v>
      </c>
      <c r="E5" s="16">
        <v>3090</v>
      </c>
      <c r="F5" s="16">
        <v>2300</v>
      </c>
      <c r="G5" s="16">
        <v>1270</v>
      </c>
      <c r="H5" s="16"/>
      <c r="I5" s="16">
        <v>8560</v>
      </c>
      <c r="J5" s="16">
        <v>9820</v>
      </c>
      <c r="K5" s="16"/>
      <c r="L5" s="17">
        <v>5490</v>
      </c>
      <c r="M5" s="31"/>
      <c r="N5" s="15">
        <v>11.511366112281211</v>
      </c>
      <c r="O5" s="15">
        <v>10.306183710226136</v>
      </c>
      <c r="P5" s="15">
        <v>10.570338710418678</v>
      </c>
      <c r="Q5" s="15">
        <v>9.7692307692307683</v>
      </c>
      <c r="R5" s="15"/>
      <c r="S5" s="15">
        <v>10.797310763253826</v>
      </c>
      <c r="T5" s="15">
        <v>10.641641110111728</v>
      </c>
      <c r="U5" s="16"/>
      <c r="V5" s="16">
        <v>27538</v>
      </c>
      <c r="W5" s="16">
        <v>29982</v>
      </c>
      <c r="X5" s="16">
        <v>21759</v>
      </c>
      <c r="Y5" s="16">
        <v>13000</v>
      </c>
      <c r="Z5" s="16"/>
      <c r="AA5" s="16">
        <v>79279</v>
      </c>
      <c r="AB5" s="16">
        <v>92279</v>
      </c>
    </row>
    <row r="6" spans="1:28" s="30" customFormat="1" ht="15.5" x14ac:dyDescent="0.35">
      <c r="A6" s="15"/>
      <c r="B6" s="15" t="s">
        <v>42</v>
      </c>
      <c r="C6" s="15" t="s">
        <v>43</v>
      </c>
      <c r="D6" s="16">
        <v>3080</v>
      </c>
      <c r="E6" s="16">
        <v>2740</v>
      </c>
      <c r="F6" s="16">
        <v>1790</v>
      </c>
      <c r="G6" s="16">
        <v>810</v>
      </c>
      <c r="H6" s="16"/>
      <c r="I6" s="16">
        <v>7610</v>
      </c>
      <c r="J6" s="16">
        <v>8430</v>
      </c>
      <c r="K6" s="16"/>
      <c r="L6" s="17">
        <v>4480</v>
      </c>
      <c r="M6" s="31"/>
      <c r="N6" s="15">
        <v>19.174500404656662</v>
      </c>
      <c r="O6" s="15">
        <v>14.763726493884368</v>
      </c>
      <c r="P6" s="15">
        <v>12.171902624779001</v>
      </c>
      <c r="Q6" s="15">
        <v>8.6115245587922615</v>
      </c>
      <c r="R6" s="15"/>
      <c r="S6" s="15">
        <v>15.427343496594226</v>
      </c>
      <c r="T6" s="15">
        <v>14.352845030135866</v>
      </c>
      <c r="U6" s="16"/>
      <c r="V6" s="16">
        <v>16063</v>
      </c>
      <c r="W6" s="16">
        <v>18559</v>
      </c>
      <c r="X6" s="16">
        <v>14706</v>
      </c>
      <c r="Y6" s="16">
        <v>9406</v>
      </c>
      <c r="Z6" s="16"/>
      <c r="AA6" s="16">
        <v>49328</v>
      </c>
      <c r="AB6" s="16">
        <v>58734</v>
      </c>
    </row>
    <row r="7" spans="1:28" s="30" customFormat="1" ht="15.5" x14ac:dyDescent="0.35">
      <c r="A7" s="15"/>
      <c r="B7" s="15" t="s">
        <v>44</v>
      </c>
      <c r="C7" s="15" t="s">
        <v>45</v>
      </c>
      <c r="D7" s="16">
        <v>3840</v>
      </c>
      <c r="E7" s="16">
        <v>3890</v>
      </c>
      <c r="F7" s="16">
        <v>2940</v>
      </c>
      <c r="G7" s="16">
        <v>1570</v>
      </c>
      <c r="H7" s="16"/>
      <c r="I7" s="16">
        <v>10670</v>
      </c>
      <c r="J7" s="16">
        <v>12240</v>
      </c>
      <c r="K7" s="16"/>
      <c r="L7" s="17">
        <v>6430</v>
      </c>
      <c r="M7" s="31"/>
      <c r="N7" s="15">
        <v>15.790772267456205</v>
      </c>
      <c r="O7" s="15">
        <v>16.031320832474758</v>
      </c>
      <c r="P7" s="15">
        <v>16.365154467019206</v>
      </c>
      <c r="Q7" s="15">
        <v>14.088298636037329</v>
      </c>
      <c r="R7" s="15"/>
      <c r="S7" s="15">
        <v>16.033539700667188</v>
      </c>
      <c r="T7" s="15">
        <v>15.754517839674612</v>
      </c>
      <c r="U7" s="16"/>
      <c r="V7" s="16">
        <v>24318</v>
      </c>
      <c r="W7" s="16">
        <v>24265</v>
      </c>
      <c r="X7" s="16">
        <v>17965</v>
      </c>
      <c r="Y7" s="16">
        <v>11144</v>
      </c>
      <c r="Z7" s="16"/>
      <c r="AA7" s="16">
        <v>66548</v>
      </c>
      <c r="AB7" s="16">
        <v>77692</v>
      </c>
    </row>
    <row r="8" spans="1:28" s="30" customFormat="1" ht="15.5" x14ac:dyDescent="0.35">
      <c r="A8" s="15"/>
      <c r="B8" s="15" t="s">
        <v>46</v>
      </c>
      <c r="C8" s="15" t="s">
        <v>47</v>
      </c>
      <c r="D8" s="16">
        <v>2920</v>
      </c>
      <c r="E8" s="16">
        <v>2880</v>
      </c>
      <c r="F8" s="16">
        <v>1890</v>
      </c>
      <c r="G8" s="16">
        <v>850</v>
      </c>
      <c r="H8" s="16"/>
      <c r="I8" s="16">
        <v>7690</v>
      </c>
      <c r="J8" s="16">
        <v>8540</v>
      </c>
      <c r="K8" s="16"/>
      <c r="L8" s="17">
        <v>4740</v>
      </c>
      <c r="M8" s="31"/>
      <c r="N8" s="15">
        <v>13.595306825588974</v>
      </c>
      <c r="O8" s="15">
        <v>11.971069914373597</v>
      </c>
      <c r="P8" s="15">
        <v>10.404624277456648</v>
      </c>
      <c r="Q8" s="15">
        <v>7.449605609114812</v>
      </c>
      <c r="R8" s="15"/>
      <c r="S8" s="15">
        <v>12.072023987064567</v>
      </c>
      <c r="T8" s="15">
        <v>11.369839304496013</v>
      </c>
      <c r="U8" s="16"/>
      <c r="V8" s="16">
        <v>21478</v>
      </c>
      <c r="W8" s="16">
        <v>24058</v>
      </c>
      <c r="X8" s="16">
        <v>18165</v>
      </c>
      <c r="Y8" s="16">
        <v>11410</v>
      </c>
      <c r="Z8" s="16"/>
      <c r="AA8" s="16">
        <v>63701</v>
      </c>
      <c r="AB8" s="16">
        <v>75111</v>
      </c>
    </row>
    <row r="9" spans="1:28" s="30" customFormat="1" ht="15.5" x14ac:dyDescent="0.35">
      <c r="A9" s="15"/>
      <c r="B9" s="15" t="s">
        <v>9</v>
      </c>
      <c r="C9" s="15" t="s">
        <v>10</v>
      </c>
      <c r="D9" s="16">
        <v>2530</v>
      </c>
      <c r="E9" s="16">
        <v>2800</v>
      </c>
      <c r="F9" s="16">
        <v>2330</v>
      </c>
      <c r="G9" s="16">
        <v>1130</v>
      </c>
      <c r="H9" s="16"/>
      <c r="I9" s="16">
        <v>7670</v>
      </c>
      <c r="J9" s="16">
        <v>8800</v>
      </c>
      <c r="K9" s="16"/>
      <c r="L9" s="17">
        <v>4520</v>
      </c>
      <c r="M9" s="31"/>
      <c r="N9" s="15">
        <v>17.746913580246915</v>
      </c>
      <c r="O9" s="15">
        <v>18.525870054254334</v>
      </c>
      <c r="P9" s="15">
        <v>21.600074163344768</v>
      </c>
      <c r="Q9" s="15">
        <v>17.851500789889414</v>
      </c>
      <c r="R9" s="15"/>
      <c r="S9" s="15">
        <v>19.100032372936226</v>
      </c>
      <c r="T9" s="15">
        <v>18.930023447415405</v>
      </c>
      <c r="U9" s="16"/>
      <c r="V9" s="16">
        <v>14256</v>
      </c>
      <c r="W9" s="16">
        <v>15114</v>
      </c>
      <c r="X9" s="16">
        <v>10787</v>
      </c>
      <c r="Y9" s="16">
        <v>6330</v>
      </c>
      <c r="Z9" s="16"/>
      <c r="AA9" s="16">
        <v>40157</v>
      </c>
      <c r="AB9" s="16">
        <v>46487</v>
      </c>
    </row>
    <row r="10" spans="1:28" s="30" customFormat="1" ht="15.5" x14ac:dyDescent="0.35">
      <c r="A10" s="15"/>
      <c r="B10" s="15" t="s">
        <v>48</v>
      </c>
      <c r="C10" s="15" t="s">
        <v>49</v>
      </c>
      <c r="D10" s="16">
        <v>5430</v>
      </c>
      <c r="E10" s="16">
        <v>4810</v>
      </c>
      <c r="F10" s="16">
        <v>3370</v>
      </c>
      <c r="G10" s="16">
        <v>1690</v>
      </c>
      <c r="H10" s="16"/>
      <c r="I10" s="16">
        <v>13610</v>
      </c>
      <c r="J10" s="16">
        <v>15300</v>
      </c>
      <c r="K10" s="16"/>
      <c r="L10" s="17">
        <v>8230</v>
      </c>
      <c r="M10" s="31"/>
      <c r="N10" s="15">
        <v>18.96611945511701</v>
      </c>
      <c r="O10" s="15">
        <v>15.382155420530861</v>
      </c>
      <c r="P10" s="15">
        <v>14.820352698007827</v>
      </c>
      <c r="Q10" s="15">
        <v>11.607940105776496</v>
      </c>
      <c r="R10" s="15"/>
      <c r="S10" s="15">
        <v>16.469221553987826</v>
      </c>
      <c r="T10" s="15">
        <v>15.741064630959483</v>
      </c>
      <c r="U10" s="16"/>
      <c r="V10" s="16">
        <v>28630</v>
      </c>
      <c r="W10" s="16">
        <v>31270</v>
      </c>
      <c r="X10" s="16">
        <v>22739</v>
      </c>
      <c r="Y10" s="16">
        <v>14559</v>
      </c>
      <c r="Z10" s="16"/>
      <c r="AA10" s="16">
        <v>82639</v>
      </c>
      <c r="AB10" s="16">
        <v>97198</v>
      </c>
    </row>
    <row r="11" spans="1:28" s="30" customFormat="1" ht="15.5" x14ac:dyDescent="0.35">
      <c r="A11" s="15"/>
      <c r="B11" s="15" t="s">
        <v>50</v>
      </c>
      <c r="C11" s="15" t="s">
        <v>51</v>
      </c>
      <c r="D11" s="16">
        <v>3860</v>
      </c>
      <c r="E11" s="16">
        <v>3990</v>
      </c>
      <c r="F11" s="16">
        <v>3030</v>
      </c>
      <c r="G11" s="16">
        <v>1650</v>
      </c>
      <c r="H11" s="16"/>
      <c r="I11" s="16">
        <v>10880</v>
      </c>
      <c r="J11" s="16">
        <v>12520</v>
      </c>
      <c r="K11" s="16"/>
      <c r="L11" s="17">
        <v>6610</v>
      </c>
      <c r="M11" s="31"/>
      <c r="N11" s="15">
        <v>14.547373181578353</v>
      </c>
      <c r="O11" s="15">
        <v>14.819491903134749</v>
      </c>
      <c r="P11" s="15">
        <v>15.846451545421264</v>
      </c>
      <c r="Q11" s="15">
        <v>14.115835400804174</v>
      </c>
      <c r="R11" s="15"/>
      <c r="S11" s="15">
        <v>14.990562008294411</v>
      </c>
      <c r="T11" s="15">
        <v>14.857359851901078</v>
      </c>
      <c r="U11" s="16"/>
      <c r="V11" s="16">
        <v>26534</v>
      </c>
      <c r="W11" s="16">
        <v>26924</v>
      </c>
      <c r="X11" s="16">
        <v>19121</v>
      </c>
      <c r="Y11" s="16">
        <v>11689</v>
      </c>
      <c r="Z11" s="16"/>
      <c r="AA11" s="16">
        <v>72579</v>
      </c>
      <c r="AB11" s="16">
        <v>84268</v>
      </c>
    </row>
    <row r="12" spans="1:28" s="30" customFormat="1" ht="15.5" x14ac:dyDescent="0.35">
      <c r="A12" s="15"/>
      <c r="B12" s="15" t="s">
        <v>52</v>
      </c>
      <c r="C12" s="15" t="s">
        <v>53</v>
      </c>
      <c r="D12" s="16">
        <v>5830</v>
      </c>
      <c r="E12" s="16">
        <v>5530</v>
      </c>
      <c r="F12" s="16">
        <v>3680</v>
      </c>
      <c r="G12" s="16">
        <v>1860</v>
      </c>
      <c r="H12" s="16"/>
      <c r="I12" s="16">
        <v>15040</v>
      </c>
      <c r="J12" s="16">
        <v>16900</v>
      </c>
      <c r="K12" s="16"/>
      <c r="L12" s="17">
        <v>9130</v>
      </c>
      <c r="M12" s="31"/>
      <c r="N12" s="15">
        <v>23.166176587459269</v>
      </c>
      <c r="O12" s="15">
        <v>19.665019024927989</v>
      </c>
      <c r="P12" s="15">
        <v>18.243109260360896</v>
      </c>
      <c r="Q12" s="15">
        <v>14.532385342604892</v>
      </c>
      <c r="R12" s="15"/>
      <c r="S12" s="15">
        <v>20.474005908057556</v>
      </c>
      <c r="T12" s="15">
        <v>19.592385633796287</v>
      </c>
      <c r="U12" s="16"/>
      <c r="V12" s="16">
        <v>25166</v>
      </c>
      <c r="W12" s="16">
        <v>28121</v>
      </c>
      <c r="X12" s="16">
        <v>20172</v>
      </c>
      <c r="Y12" s="16">
        <v>12799</v>
      </c>
      <c r="Z12" s="16"/>
      <c r="AA12" s="16">
        <v>73459</v>
      </c>
      <c r="AB12" s="16">
        <v>86258</v>
      </c>
    </row>
    <row r="13" spans="1:28" s="30" customFormat="1" ht="15.5" x14ac:dyDescent="0.35">
      <c r="A13" s="15"/>
      <c r="B13" s="15" t="s">
        <v>54</v>
      </c>
      <c r="C13" s="15" t="s">
        <v>55</v>
      </c>
      <c r="D13" s="16">
        <v>4340</v>
      </c>
      <c r="E13" s="16">
        <v>4190</v>
      </c>
      <c r="F13" s="16">
        <v>2880</v>
      </c>
      <c r="G13" s="16">
        <v>1400</v>
      </c>
      <c r="H13" s="16"/>
      <c r="I13" s="16">
        <v>11410</v>
      </c>
      <c r="J13" s="16">
        <v>12800</v>
      </c>
      <c r="K13" s="16"/>
      <c r="L13" s="17">
        <v>6780</v>
      </c>
      <c r="M13" s="31"/>
      <c r="N13" s="15">
        <v>19.863609318504281</v>
      </c>
      <c r="O13" s="15">
        <v>18.929297492658687</v>
      </c>
      <c r="P13" s="15">
        <v>19.611848825331972</v>
      </c>
      <c r="Q13" s="15">
        <v>15.225666122892875</v>
      </c>
      <c r="R13" s="15"/>
      <c r="S13" s="15">
        <v>19.448090132778809</v>
      </c>
      <c r="T13" s="15">
        <v>18.861251915595897</v>
      </c>
      <c r="U13" s="16"/>
      <c r="V13" s="16">
        <v>21849</v>
      </c>
      <c r="W13" s="16">
        <v>22135</v>
      </c>
      <c r="X13" s="16">
        <v>14685</v>
      </c>
      <c r="Y13" s="16">
        <v>9195</v>
      </c>
      <c r="Z13" s="16"/>
      <c r="AA13" s="16">
        <v>58669</v>
      </c>
      <c r="AB13" s="16">
        <v>67864</v>
      </c>
    </row>
    <row r="14" spans="1:28" s="30" customFormat="1" ht="15.5" x14ac:dyDescent="0.35">
      <c r="A14" s="15"/>
      <c r="B14" s="15" t="s">
        <v>13</v>
      </c>
      <c r="C14" s="15" t="s">
        <v>14</v>
      </c>
      <c r="D14" s="16">
        <v>4160</v>
      </c>
      <c r="E14" s="16">
        <v>4300</v>
      </c>
      <c r="F14" s="16">
        <v>3340</v>
      </c>
      <c r="G14" s="16">
        <v>1750</v>
      </c>
      <c r="H14" s="16"/>
      <c r="I14" s="16">
        <v>11800</v>
      </c>
      <c r="J14" s="16">
        <v>13560</v>
      </c>
      <c r="K14" s="16"/>
      <c r="L14" s="17">
        <v>7290</v>
      </c>
      <c r="M14" s="31"/>
      <c r="N14" s="15">
        <v>20.343293070565799</v>
      </c>
      <c r="O14" s="15">
        <v>21.590680859610366</v>
      </c>
      <c r="P14" s="15">
        <v>23.681225184344868</v>
      </c>
      <c r="Q14" s="15">
        <v>21.346669919492559</v>
      </c>
      <c r="R14" s="15"/>
      <c r="S14" s="15">
        <v>21.663698617562282</v>
      </c>
      <c r="T14" s="15">
        <v>21.638182775623534</v>
      </c>
      <c r="U14" s="16"/>
      <c r="V14" s="16">
        <v>20449</v>
      </c>
      <c r="W14" s="16">
        <v>19916</v>
      </c>
      <c r="X14" s="16">
        <v>14104</v>
      </c>
      <c r="Y14" s="16">
        <v>8198</v>
      </c>
      <c r="Z14" s="16"/>
      <c r="AA14" s="16">
        <v>54469</v>
      </c>
      <c r="AB14" s="16">
        <v>62667</v>
      </c>
    </row>
    <row r="15" spans="1:28" s="30" customFormat="1" ht="15.5" x14ac:dyDescent="0.35">
      <c r="A15" s="15"/>
      <c r="B15" s="15" t="s">
        <v>15</v>
      </c>
      <c r="C15" s="15" t="s">
        <v>16</v>
      </c>
      <c r="D15" s="16">
        <v>1890</v>
      </c>
      <c r="E15" s="16">
        <v>2060</v>
      </c>
      <c r="F15" s="16">
        <v>1570</v>
      </c>
      <c r="G15" s="16">
        <v>800</v>
      </c>
      <c r="H15" s="16"/>
      <c r="I15" s="16">
        <v>5520</v>
      </c>
      <c r="J15" s="16">
        <v>6320</v>
      </c>
      <c r="K15" s="16"/>
      <c r="L15" s="17">
        <v>3450</v>
      </c>
      <c r="M15" s="31"/>
      <c r="N15" s="15">
        <v>16.007453205725415</v>
      </c>
      <c r="O15" s="15">
        <v>17.846313783245257</v>
      </c>
      <c r="P15" s="15">
        <v>20.636172450052577</v>
      </c>
      <c r="Q15" s="15">
        <v>18.450184501845019</v>
      </c>
      <c r="R15" s="15"/>
      <c r="S15" s="15">
        <v>17.830609212481427</v>
      </c>
      <c r="T15" s="15">
        <v>17.906726355754518</v>
      </c>
      <c r="U15" s="16"/>
      <c r="V15" s="16">
        <v>11807</v>
      </c>
      <c r="W15" s="16">
        <v>11543</v>
      </c>
      <c r="X15" s="16">
        <v>7608</v>
      </c>
      <c r="Y15" s="16">
        <v>4336</v>
      </c>
      <c r="Z15" s="16"/>
      <c r="AA15" s="16">
        <v>30958</v>
      </c>
      <c r="AB15" s="16">
        <v>35294</v>
      </c>
    </row>
    <row r="16" spans="1:28" s="30" customFormat="1" ht="15.5" x14ac:dyDescent="0.35">
      <c r="A16" s="15"/>
      <c r="B16" s="15" t="s">
        <v>17</v>
      </c>
      <c r="C16" s="15" t="s">
        <v>18</v>
      </c>
      <c r="D16" s="16">
        <v>3690</v>
      </c>
      <c r="E16" s="16">
        <v>3810</v>
      </c>
      <c r="F16" s="16">
        <v>2940</v>
      </c>
      <c r="G16" s="16">
        <v>1620</v>
      </c>
      <c r="H16" s="16"/>
      <c r="I16" s="16">
        <v>10440</v>
      </c>
      <c r="J16" s="16">
        <v>12070</v>
      </c>
      <c r="K16" s="16"/>
      <c r="L16" s="17">
        <v>6500</v>
      </c>
      <c r="M16" s="31"/>
      <c r="N16" s="15">
        <v>19.603676353397439</v>
      </c>
      <c r="O16" s="15">
        <v>19.178495922681968</v>
      </c>
      <c r="P16" s="15">
        <v>19.652406417112299</v>
      </c>
      <c r="Q16" s="15">
        <v>17.857142857142858</v>
      </c>
      <c r="R16" s="15"/>
      <c r="S16" s="15">
        <v>19.459822177486998</v>
      </c>
      <c r="T16" s="15">
        <v>19.24395338084533</v>
      </c>
      <c r="U16" s="16"/>
      <c r="V16" s="16">
        <v>18823</v>
      </c>
      <c r="W16" s="16">
        <v>19866</v>
      </c>
      <c r="X16" s="16">
        <v>14960</v>
      </c>
      <c r="Y16" s="16">
        <v>9072</v>
      </c>
      <c r="Z16" s="16"/>
      <c r="AA16" s="16">
        <v>53649</v>
      </c>
      <c r="AB16" s="16">
        <v>62721</v>
      </c>
    </row>
    <row r="17" spans="1:28" s="30" customFormat="1" ht="15.5" x14ac:dyDescent="0.35">
      <c r="A17" s="15"/>
      <c r="B17" s="15" t="s">
        <v>56</v>
      </c>
      <c r="C17" s="15" t="s">
        <v>57</v>
      </c>
      <c r="D17" s="16">
        <v>1840</v>
      </c>
      <c r="E17" s="16">
        <v>1910</v>
      </c>
      <c r="F17" s="16">
        <v>1550</v>
      </c>
      <c r="G17" s="16">
        <v>870</v>
      </c>
      <c r="H17" s="16"/>
      <c r="I17" s="16">
        <v>5310</v>
      </c>
      <c r="J17" s="16">
        <v>6170</v>
      </c>
      <c r="K17" s="16"/>
      <c r="L17" s="17">
        <v>3200</v>
      </c>
      <c r="M17" s="31"/>
      <c r="N17" s="15">
        <v>10.528725108720531</v>
      </c>
      <c r="O17" s="15">
        <v>10.24403325288281</v>
      </c>
      <c r="P17" s="15">
        <v>10.896309314586995</v>
      </c>
      <c r="Q17" s="15">
        <v>9.4411285946825831</v>
      </c>
      <c r="R17" s="15"/>
      <c r="S17" s="15">
        <v>10.547014658562746</v>
      </c>
      <c r="T17" s="15">
        <v>10.359127617064857</v>
      </c>
      <c r="U17" s="16"/>
      <c r="V17" s="16">
        <v>17476</v>
      </c>
      <c r="W17" s="16">
        <v>18645</v>
      </c>
      <c r="X17" s="16">
        <v>14225</v>
      </c>
      <c r="Y17" s="16">
        <v>9215</v>
      </c>
      <c r="Z17" s="16"/>
      <c r="AA17" s="16">
        <v>50346</v>
      </c>
      <c r="AB17" s="16">
        <v>59561</v>
      </c>
    </row>
    <row r="18" spans="1:28" s="30" customFormat="1" ht="15.5" x14ac:dyDescent="0.35">
      <c r="A18" s="15"/>
      <c r="B18" s="15" t="s">
        <v>58</v>
      </c>
      <c r="C18" s="15" t="s">
        <v>59</v>
      </c>
      <c r="D18" s="16">
        <v>2900</v>
      </c>
      <c r="E18" s="16">
        <v>2590</v>
      </c>
      <c r="F18" s="16">
        <v>1740</v>
      </c>
      <c r="G18" s="16">
        <v>810</v>
      </c>
      <c r="H18" s="16"/>
      <c r="I18" s="16">
        <v>7230</v>
      </c>
      <c r="J18" s="16">
        <v>8040</v>
      </c>
      <c r="K18" s="16"/>
      <c r="L18" s="17">
        <v>4350</v>
      </c>
      <c r="M18" s="31"/>
      <c r="N18" s="15">
        <v>18.633939471824199</v>
      </c>
      <c r="O18" s="15">
        <v>14.729299363057324</v>
      </c>
      <c r="P18" s="15">
        <v>12.406417112299465</v>
      </c>
      <c r="Q18" s="15">
        <v>8.7938334599934862</v>
      </c>
      <c r="R18" s="15"/>
      <c r="S18" s="15">
        <v>15.326888832358179</v>
      </c>
      <c r="T18" s="15">
        <v>14.259617260521789</v>
      </c>
      <c r="U18" s="16"/>
      <c r="V18" s="16">
        <v>15563</v>
      </c>
      <c r="W18" s="16">
        <v>17584</v>
      </c>
      <c r="X18" s="16">
        <v>14025</v>
      </c>
      <c r="Y18" s="16">
        <v>9211</v>
      </c>
      <c r="Z18" s="16"/>
      <c r="AA18" s="16">
        <v>47172</v>
      </c>
      <c r="AB18" s="16">
        <v>56383</v>
      </c>
    </row>
    <row r="19" spans="1:28" s="30" customFormat="1" ht="15.5" x14ac:dyDescent="0.35">
      <c r="A19" s="15"/>
      <c r="B19" s="15" t="s">
        <v>60</v>
      </c>
      <c r="C19" s="15" t="s">
        <v>61</v>
      </c>
      <c r="D19" s="16">
        <v>3390</v>
      </c>
      <c r="E19" s="16">
        <v>3320</v>
      </c>
      <c r="F19" s="16">
        <v>2190</v>
      </c>
      <c r="G19" s="16">
        <v>1120</v>
      </c>
      <c r="H19" s="16"/>
      <c r="I19" s="16">
        <v>8900</v>
      </c>
      <c r="J19" s="16">
        <v>10020</v>
      </c>
      <c r="K19" s="16"/>
      <c r="L19" s="17">
        <v>5230</v>
      </c>
      <c r="M19" s="31"/>
      <c r="N19" s="15">
        <v>15.215439856373427</v>
      </c>
      <c r="O19" s="15">
        <v>14.410347671339901</v>
      </c>
      <c r="P19" s="15">
        <v>13.096519555077144</v>
      </c>
      <c r="Q19" s="15">
        <v>10.464355788096794</v>
      </c>
      <c r="R19" s="15"/>
      <c r="S19" s="15">
        <v>14.345352267049211</v>
      </c>
      <c r="T19" s="15">
        <v>13.774331903662157</v>
      </c>
      <c r="U19" s="16"/>
      <c r="V19" s="16">
        <v>22280</v>
      </c>
      <c r="W19" s="16">
        <v>23039</v>
      </c>
      <c r="X19" s="16">
        <v>16722</v>
      </c>
      <c r="Y19" s="16">
        <v>10703</v>
      </c>
      <c r="Z19" s="16"/>
      <c r="AA19" s="16">
        <v>62041</v>
      </c>
      <c r="AB19" s="16">
        <v>72744</v>
      </c>
    </row>
    <row r="20" spans="1:28" s="30" customFormat="1" ht="15.5" x14ac:dyDescent="0.35">
      <c r="A20" s="15"/>
      <c r="B20" s="15" t="s">
        <v>62</v>
      </c>
      <c r="C20" s="15" t="s">
        <v>63</v>
      </c>
      <c r="D20" s="16">
        <v>3090</v>
      </c>
      <c r="E20" s="16">
        <v>3060</v>
      </c>
      <c r="F20" s="16">
        <v>2280</v>
      </c>
      <c r="G20" s="16">
        <v>1200</v>
      </c>
      <c r="H20" s="16"/>
      <c r="I20" s="16">
        <v>8430</v>
      </c>
      <c r="J20" s="16">
        <v>9630</v>
      </c>
      <c r="K20" s="16"/>
      <c r="L20" s="17">
        <v>5020</v>
      </c>
      <c r="M20" s="31"/>
      <c r="N20" s="15">
        <v>14.483243496601828</v>
      </c>
      <c r="O20" s="15">
        <v>14.895584870758896</v>
      </c>
      <c r="P20" s="15">
        <v>16.591471401542716</v>
      </c>
      <c r="Q20" s="15">
        <v>13.60389978460492</v>
      </c>
      <c r="R20" s="15"/>
      <c r="S20" s="15">
        <v>15.156418554476808</v>
      </c>
      <c r="T20" s="15">
        <v>14.943902174081719</v>
      </c>
      <c r="U20" s="16"/>
      <c r="V20" s="16">
        <v>21335</v>
      </c>
      <c r="W20" s="16">
        <v>20543</v>
      </c>
      <c r="X20" s="16">
        <v>13742</v>
      </c>
      <c r="Y20" s="16">
        <v>8821</v>
      </c>
      <c r="Z20" s="16"/>
      <c r="AA20" s="16">
        <v>55620</v>
      </c>
      <c r="AB20" s="16">
        <v>64441</v>
      </c>
    </row>
    <row r="21" spans="1:28" s="30" customFormat="1" ht="15.5" x14ac:dyDescent="0.35">
      <c r="A21" s="15"/>
      <c r="B21" s="15" t="s">
        <v>19</v>
      </c>
      <c r="C21" s="15" t="s">
        <v>20</v>
      </c>
      <c r="D21" s="16">
        <v>3450</v>
      </c>
      <c r="E21" s="16">
        <v>3380</v>
      </c>
      <c r="F21" s="16">
        <v>2490</v>
      </c>
      <c r="G21" s="16">
        <v>1300</v>
      </c>
      <c r="H21" s="16"/>
      <c r="I21" s="16">
        <v>9320</v>
      </c>
      <c r="J21" s="16">
        <v>10620</v>
      </c>
      <c r="K21" s="16"/>
      <c r="L21" s="17">
        <v>5820</v>
      </c>
      <c r="M21" s="31"/>
      <c r="N21" s="15">
        <v>26.179996964638029</v>
      </c>
      <c r="O21" s="15">
        <v>26.406249999999996</v>
      </c>
      <c r="P21" s="15">
        <v>26.817447495961229</v>
      </c>
      <c r="Q21" s="15">
        <v>21.903959561920807</v>
      </c>
      <c r="R21" s="15"/>
      <c r="S21" s="15">
        <v>26.429969089413834</v>
      </c>
      <c r="T21" s="15">
        <v>25.777950385941068</v>
      </c>
      <c r="U21" s="16"/>
      <c r="V21" s="16">
        <v>13178</v>
      </c>
      <c r="W21" s="16">
        <v>12800</v>
      </c>
      <c r="X21" s="16">
        <v>9285</v>
      </c>
      <c r="Y21" s="16">
        <v>5935</v>
      </c>
      <c r="Z21" s="16"/>
      <c r="AA21" s="16">
        <v>35263</v>
      </c>
      <c r="AB21" s="16">
        <v>41198</v>
      </c>
    </row>
    <row r="22" spans="1:28" s="30" customFormat="1" ht="15.5" x14ac:dyDescent="0.35">
      <c r="A22" s="15"/>
      <c r="B22" s="15" t="s">
        <v>21</v>
      </c>
      <c r="C22" s="15" t="s">
        <v>22</v>
      </c>
      <c r="D22" s="16">
        <v>1020</v>
      </c>
      <c r="E22" s="16">
        <v>1080</v>
      </c>
      <c r="F22" s="16">
        <v>940</v>
      </c>
      <c r="G22" s="16">
        <v>500</v>
      </c>
      <c r="H22" s="16"/>
      <c r="I22" s="16">
        <v>3040</v>
      </c>
      <c r="J22" s="16">
        <v>3540</v>
      </c>
      <c r="K22" s="16"/>
      <c r="L22" s="17">
        <v>2050</v>
      </c>
      <c r="M22" s="31"/>
      <c r="N22" s="15">
        <v>11.372505296019623</v>
      </c>
      <c r="O22" s="15">
        <v>11.003565970453389</v>
      </c>
      <c r="P22" s="15">
        <v>14.126840997896004</v>
      </c>
      <c r="Q22" s="15">
        <v>13.935340022296543</v>
      </c>
      <c r="R22" s="15"/>
      <c r="S22" s="15">
        <v>11.950625049139084</v>
      </c>
      <c r="T22" s="15">
        <v>12.195962240749672</v>
      </c>
      <c r="U22" s="16"/>
      <c r="V22" s="16">
        <v>8969</v>
      </c>
      <c r="W22" s="16">
        <v>9815</v>
      </c>
      <c r="X22" s="16">
        <v>6654</v>
      </c>
      <c r="Y22" s="16">
        <v>3588</v>
      </c>
      <c r="Z22" s="16"/>
      <c r="AA22" s="16">
        <v>25438</v>
      </c>
      <c r="AB22" s="16">
        <v>29026</v>
      </c>
    </row>
    <row r="23" spans="1:28" s="30" customFormat="1" ht="15.5" x14ac:dyDescent="0.35">
      <c r="A23" s="15"/>
      <c r="B23" s="15" t="s">
        <v>64</v>
      </c>
      <c r="C23" s="15" t="s">
        <v>65</v>
      </c>
      <c r="D23" s="16">
        <v>1110</v>
      </c>
      <c r="E23" s="16">
        <v>1090</v>
      </c>
      <c r="F23" s="16">
        <v>750</v>
      </c>
      <c r="G23" s="16">
        <v>380</v>
      </c>
      <c r="H23" s="16"/>
      <c r="I23" s="16">
        <v>2950</v>
      </c>
      <c r="J23" s="16">
        <v>3330</v>
      </c>
      <c r="K23" s="16"/>
      <c r="L23" s="17">
        <v>1830</v>
      </c>
      <c r="M23" s="31"/>
      <c r="N23" s="15">
        <v>9.4540499105697986</v>
      </c>
      <c r="O23" s="15">
        <v>8.5624509033778473</v>
      </c>
      <c r="P23" s="15">
        <v>8.5989451960559506</v>
      </c>
      <c r="Q23" s="15">
        <v>7.0162481536189061</v>
      </c>
      <c r="R23" s="15"/>
      <c r="S23" s="15">
        <v>8.8874160214503064</v>
      </c>
      <c r="T23" s="15">
        <v>8.6249320106710865</v>
      </c>
      <c r="U23" s="16"/>
      <c r="V23" s="16">
        <v>11741</v>
      </c>
      <c r="W23" s="16">
        <v>12730</v>
      </c>
      <c r="X23" s="16">
        <v>8722</v>
      </c>
      <c r="Y23" s="16">
        <v>5416</v>
      </c>
      <c r="Z23" s="16"/>
      <c r="AA23" s="16">
        <v>33193</v>
      </c>
      <c r="AB23" s="16">
        <v>38609</v>
      </c>
    </row>
    <row r="24" spans="1:28" s="30" customFormat="1" ht="15.5" x14ac:dyDescent="0.35">
      <c r="A24" s="15"/>
      <c r="B24" s="15" t="s">
        <v>23</v>
      </c>
      <c r="C24" s="15" t="s">
        <v>24</v>
      </c>
      <c r="D24" s="16">
        <v>4440</v>
      </c>
      <c r="E24" s="16">
        <v>4440</v>
      </c>
      <c r="F24" s="16">
        <v>3220</v>
      </c>
      <c r="G24" s="16">
        <v>1520</v>
      </c>
      <c r="H24" s="16"/>
      <c r="I24" s="16">
        <v>12110</v>
      </c>
      <c r="J24" s="16">
        <v>13620</v>
      </c>
      <c r="K24" s="16"/>
      <c r="L24" s="17">
        <v>7330</v>
      </c>
      <c r="M24" s="31"/>
      <c r="N24" s="15">
        <v>21.390374331550802</v>
      </c>
      <c r="O24" s="15">
        <v>21.149907111894443</v>
      </c>
      <c r="P24" s="15">
        <v>22.018599562363239</v>
      </c>
      <c r="Q24" s="15">
        <v>17.333789485688218</v>
      </c>
      <c r="R24" s="15"/>
      <c r="S24" s="15">
        <v>21.481534040515132</v>
      </c>
      <c r="T24" s="15">
        <v>20.9078488862963</v>
      </c>
      <c r="U24" s="16"/>
      <c r="V24" s="16">
        <v>20757</v>
      </c>
      <c r="W24" s="16">
        <v>20993</v>
      </c>
      <c r="X24" s="16">
        <v>14624</v>
      </c>
      <c r="Y24" s="16">
        <v>8769</v>
      </c>
      <c r="Z24" s="16"/>
      <c r="AA24" s="16">
        <v>56374</v>
      </c>
      <c r="AB24" s="16">
        <v>65143</v>
      </c>
    </row>
    <row r="25" spans="1:28" s="30" customFormat="1" ht="15.5" x14ac:dyDescent="0.35">
      <c r="A25" s="15"/>
      <c r="B25" s="15" t="s">
        <v>25</v>
      </c>
      <c r="C25" s="15" t="s">
        <v>26</v>
      </c>
      <c r="D25" s="16">
        <v>4880</v>
      </c>
      <c r="E25" s="16">
        <v>4610</v>
      </c>
      <c r="F25" s="16">
        <v>3090</v>
      </c>
      <c r="G25" s="16">
        <v>1470</v>
      </c>
      <c r="H25" s="16"/>
      <c r="I25" s="16">
        <v>12580</v>
      </c>
      <c r="J25" s="16">
        <v>14050</v>
      </c>
      <c r="K25" s="16"/>
      <c r="L25" s="17">
        <v>7670</v>
      </c>
      <c r="M25" s="31"/>
      <c r="N25" s="15">
        <v>21.248802577723591</v>
      </c>
      <c r="O25" s="15">
        <v>20.391012031139418</v>
      </c>
      <c r="P25" s="15">
        <v>20.637146864355842</v>
      </c>
      <c r="Q25" s="15">
        <v>15.7725321888412</v>
      </c>
      <c r="R25" s="15"/>
      <c r="S25" s="15">
        <v>20.777247427618214</v>
      </c>
      <c r="T25" s="15">
        <v>20.10963688150343</v>
      </c>
      <c r="U25" s="16"/>
      <c r="V25" s="16">
        <v>22966</v>
      </c>
      <c r="W25" s="16">
        <v>22608</v>
      </c>
      <c r="X25" s="16">
        <v>14973</v>
      </c>
      <c r="Y25" s="16">
        <v>9320</v>
      </c>
      <c r="Z25" s="16"/>
      <c r="AA25" s="16">
        <v>60547</v>
      </c>
      <c r="AB25" s="16">
        <v>69867</v>
      </c>
    </row>
    <row r="26" spans="1:28" s="30" customFormat="1" ht="15.5" x14ac:dyDescent="0.35">
      <c r="A26" s="15"/>
      <c r="B26" s="15" t="s">
        <v>66</v>
      </c>
      <c r="C26" s="15" t="s">
        <v>67</v>
      </c>
      <c r="D26" s="16">
        <v>1770</v>
      </c>
      <c r="E26" s="16">
        <v>1810</v>
      </c>
      <c r="F26" s="16">
        <v>1290</v>
      </c>
      <c r="G26" s="16">
        <v>630</v>
      </c>
      <c r="H26" s="16"/>
      <c r="I26" s="16">
        <v>4880</v>
      </c>
      <c r="J26" s="16">
        <v>5500</v>
      </c>
      <c r="K26" s="16"/>
      <c r="L26" s="17">
        <v>2960</v>
      </c>
      <c r="M26" s="31"/>
      <c r="N26" s="15">
        <v>11.087446755199199</v>
      </c>
      <c r="O26" s="15">
        <v>11.915734035549704</v>
      </c>
      <c r="P26" s="15">
        <v>12.62477980035232</v>
      </c>
      <c r="Q26" s="15">
        <v>10.118856408609059</v>
      </c>
      <c r="R26" s="15"/>
      <c r="S26" s="15">
        <v>11.795417190370298</v>
      </c>
      <c r="T26" s="15">
        <v>11.555107357451993</v>
      </c>
      <c r="U26" s="16"/>
      <c r="V26" s="16">
        <v>15964</v>
      </c>
      <c r="W26" s="16">
        <v>15190</v>
      </c>
      <c r="X26" s="16">
        <v>10218</v>
      </c>
      <c r="Y26" s="16">
        <v>6226</v>
      </c>
      <c r="Z26" s="16"/>
      <c r="AA26" s="16">
        <v>41372</v>
      </c>
      <c r="AB26" s="16">
        <v>47598</v>
      </c>
    </row>
    <row r="27" spans="1:28" s="30" customFormat="1" ht="15.5" x14ac:dyDescent="0.35">
      <c r="A27" s="15"/>
      <c r="B27" s="15" t="s">
        <v>27</v>
      </c>
      <c r="C27" s="15" t="s">
        <v>28</v>
      </c>
      <c r="D27" s="16">
        <v>4310</v>
      </c>
      <c r="E27" s="16">
        <v>4790</v>
      </c>
      <c r="F27" s="16">
        <v>4030</v>
      </c>
      <c r="G27" s="16">
        <v>2230</v>
      </c>
      <c r="H27" s="16"/>
      <c r="I27" s="16">
        <v>13140</v>
      </c>
      <c r="J27" s="16">
        <v>15370</v>
      </c>
      <c r="K27" s="16"/>
      <c r="L27" s="17">
        <v>7870</v>
      </c>
      <c r="M27" s="31"/>
      <c r="N27" s="15">
        <v>15.294535131298796</v>
      </c>
      <c r="O27" s="15">
        <v>17.914578502505798</v>
      </c>
      <c r="P27" s="15">
        <v>20.593796310491083</v>
      </c>
      <c r="Q27" s="15">
        <v>18.21002776416789</v>
      </c>
      <c r="R27" s="15"/>
      <c r="S27" s="15">
        <v>17.640662128962102</v>
      </c>
      <c r="T27" s="15">
        <v>17.721051964073649</v>
      </c>
      <c r="U27" s="16"/>
      <c r="V27" s="16">
        <v>28180</v>
      </c>
      <c r="W27" s="16">
        <v>26738</v>
      </c>
      <c r="X27" s="16">
        <v>19569</v>
      </c>
      <c r="Y27" s="16">
        <v>12246</v>
      </c>
      <c r="Z27" s="16"/>
      <c r="AA27" s="16">
        <v>74487</v>
      </c>
      <c r="AB27" s="16">
        <v>86733</v>
      </c>
    </row>
    <row r="28" spans="1:28" s="30" customFormat="1" ht="15.5" x14ac:dyDescent="0.35">
      <c r="A28" s="15"/>
      <c r="B28" s="15" t="s">
        <v>68</v>
      </c>
      <c r="C28" s="15" t="s">
        <v>69</v>
      </c>
      <c r="D28" s="16">
        <v>2690</v>
      </c>
      <c r="E28" s="16">
        <v>2860</v>
      </c>
      <c r="F28" s="16">
        <v>2290</v>
      </c>
      <c r="G28" s="16">
        <v>1320</v>
      </c>
      <c r="H28" s="16"/>
      <c r="I28" s="16">
        <v>7830</v>
      </c>
      <c r="J28" s="16">
        <v>9150</v>
      </c>
      <c r="K28" s="16"/>
      <c r="L28" s="17">
        <v>4770</v>
      </c>
      <c r="M28" s="31"/>
      <c r="N28" s="15">
        <v>11.76573503039846</v>
      </c>
      <c r="O28" s="15">
        <v>11.437712457508498</v>
      </c>
      <c r="P28" s="15">
        <v>12.176964798468575</v>
      </c>
      <c r="Q28" s="15">
        <v>11.679348787825164</v>
      </c>
      <c r="R28" s="15"/>
      <c r="S28" s="15">
        <v>11.743708192098868</v>
      </c>
      <c r="T28" s="15">
        <v>11.734379809172053</v>
      </c>
      <c r="U28" s="16"/>
      <c r="V28" s="16">
        <v>22863</v>
      </c>
      <c r="W28" s="16">
        <v>25005</v>
      </c>
      <c r="X28" s="16">
        <v>18806</v>
      </c>
      <c r="Y28" s="16">
        <v>11302</v>
      </c>
      <c r="Z28" s="16"/>
      <c r="AA28" s="16">
        <v>66674</v>
      </c>
      <c r="AB28" s="16">
        <v>77976</v>
      </c>
    </row>
    <row r="29" spans="1:28" s="30" customFormat="1" ht="15.5" x14ac:dyDescent="0.35">
      <c r="A29" s="15"/>
      <c r="B29" s="15" t="s">
        <v>70</v>
      </c>
      <c r="C29" s="15" t="s">
        <v>71</v>
      </c>
      <c r="D29" s="16">
        <v>930</v>
      </c>
      <c r="E29" s="16">
        <v>860</v>
      </c>
      <c r="F29" s="16">
        <v>670</v>
      </c>
      <c r="G29" s="16">
        <v>320</v>
      </c>
      <c r="H29" s="16"/>
      <c r="I29" s="16">
        <v>2450</v>
      </c>
      <c r="J29" s="16">
        <v>2780</v>
      </c>
      <c r="K29" s="16"/>
      <c r="L29" s="17">
        <v>1650</v>
      </c>
      <c r="M29" s="31"/>
      <c r="N29" s="15">
        <v>6.4435668260236962</v>
      </c>
      <c r="O29" s="15">
        <v>5.6478623497734288</v>
      </c>
      <c r="P29" s="15">
        <v>6.5023291925465836</v>
      </c>
      <c r="Q29" s="15">
        <v>5.7051167766090209</v>
      </c>
      <c r="R29" s="15"/>
      <c r="S29" s="15">
        <v>6.130517465719147</v>
      </c>
      <c r="T29" s="15">
        <v>6.1001031312399885</v>
      </c>
      <c r="U29" s="16"/>
      <c r="V29" s="16">
        <v>14433</v>
      </c>
      <c r="W29" s="16">
        <v>15227</v>
      </c>
      <c r="X29" s="16">
        <v>10304</v>
      </c>
      <c r="Y29" s="16">
        <v>5609</v>
      </c>
      <c r="Z29" s="16"/>
      <c r="AA29" s="16">
        <v>39964</v>
      </c>
      <c r="AB29" s="16">
        <v>45573</v>
      </c>
    </row>
    <row r="30" spans="1:28" s="30" customFormat="1" ht="15.5" x14ac:dyDescent="0.35">
      <c r="A30" s="15"/>
      <c r="B30" s="15" t="s">
        <v>29</v>
      </c>
      <c r="C30" s="15" t="s">
        <v>30</v>
      </c>
      <c r="D30" s="16">
        <v>4650</v>
      </c>
      <c r="E30" s="16">
        <v>4560</v>
      </c>
      <c r="F30" s="16">
        <v>3220</v>
      </c>
      <c r="G30" s="16">
        <v>1620</v>
      </c>
      <c r="H30" s="16"/>
      <c r="I30" s="16">
        <v>12430</v>
      </c>
      <c r="J30" s="16">
        <v>14040</v>
      </c>
      <c r="K30" s="16"/>
      <c r="L30" s="17">
        <v>7590</v>
      </c>
      <c r="M30" s="31"/>
      <c r="N30" s="15">
        <v>21.414755457308647</v>
      </c>
      <c r="O30" s="15">
        <v>22.322302721754454</v>
      </c>
      <c r="P30" s="15">
        <v>22.952455627628485</v>
      </c>
      <c r="Q30" s="15">
        <v>18.951801591015442</v>
      </c>
      <c r="R30" s="15"/>
      <c r="S30" s="15">
        <v>22.12885652738958</v>
      </c>
      <c r="T30" s="15">
        <v>21.69378389653734</v>
      </c>
      <c r="U30" s="16"/>
      <c r="V30" s="16">
        <v>21714</v>
      </c>
      <c r="W30" s="16">
        <v>20428</v>
      </c>
      <c r="X30" s="16">
        <v>14029</v>
      </c>
      <c r="Y30" s="16">
        <v>8548</v>
      </c>
      <c r="Z30" s="16"/>
      <c r="AA30" s="16">
        <v>56171</v>
      </c>
      <c r="AB30" s="16">
        <v>64719</v>
      </c>
    </row>
    <row r="31" spans="1:28" s="30" customFormat="1" ht="15.5" x14ac:dyDescent="0.35">
      <c r="A31" s="15"/>
      <c r="B31" s="15" t="s">
        <v>72</v>
      </c>
      <c r="C31" s="15" t="s">
        <v>73</v>
      </c>
      <c r="D31" s="16">
        <v>1810</v>
      </c>
      <c r="E31" s="16">
        <v>1670</v>
      </c>
      <c r="F31" s="16">
        <v>1160</v>
      </c>
      <c r="G31" s="16">
        <v>600</v>
      </c>
      <c r="H31" s="16"/>
      <c r="I31" s="16">
        <v>4640</v>
      </c>
      <c r="J31" s="16">
        <v>5240</v>
      </c>
      <c r="K31" s="16"/>
      <c r="L31" s="17">
        <v>2930</v>
      </c>
      <c r="M31" s="31"/>
      <c r="N31" s="15">
        <v>13.00941565442392</v>
      </c>
      <c r="O31" s="15">
        <v>11.031840401638261</v>
      </c>
      <c r="P31" s="15">
        <v>10.25097207493814</v>
      </c>
      <c r="Q31" s="15">
        <v>8.2023239917976767</v>
      </c>
      <c r="R31" s="15"/>
      <c r="S31" s="15">
        <v>11.494537617360717</v>
      </c>
      <c r="T31" s="15">
        <v>10.98947191812424</v>
      </c>
      <c r="U31" s="16"/>
      <c r="V31" s="16">
        <v>13913</v>
      </c>
      <c r="W31" s="16">
        <v>15138</v>
      </c>
      <c r="X31" s="16">
        <v>11316</v>
      </c>
      <c r="Y31" s="16">
        <v>7315</v>
      </c>
      <c r="Z31" s="16"/>
      <c r="AA31" s="16">
        <v>40367</v>
      </c>
      <c r="AB31" s="16">
        <v>47682</v>
      </c>
    </row>
    <row r="32" spans="1:28" s="30" customFormat="1" ht="15.5" x14ac:dyDescent="0.35">
      <c r="A32" s="15"/>
      <c r="B32" s="15" t="s">
        <v>31</v>
      </c>
      <c r="C32" s="15" t="s">
        <v>32</v>
      </c>
      <c r="D32" s="16">
        <v>4550</v>
      </c>
      <c r="E32" s="16">
        <v>5330</v>
      </c>
      <c r="F32" s="16">
        <v>4530</v>
      </c>
      <c r="G32" s="16">
        <v>2530</v>
      </c>
      <c r="H32" s="16"/>
      <c r="I32" s="16">
        <v>14410</v>
      </c>
      <c r="J32" s="16">
        <v>16940</v>
      </c>
      <c r="K32" s="16"/>
      <c r="L32" s="17">
        <v>8280</v>
      </c>
      <c r="M32" s="31"/>
      <c r="N32" s="15">
        <v>20.935903924906825</v>
      </c>
      <c r="O32" s="15">
        <v>25.434243176178661</v>
      </c>
      <c r="P32" s="15">
        <v>31.202644992423203</v>
      </c>
      <c r="Q32" s="15">
        <v>29.449423815621</v>
      </c>
      <c r="R32" s="15"/>
      <c r="S32" s="15">
        <v>25.189225094831052</v>
      </c>
      <c r="T32" s="15">
        <v>25.745463387944923</v>
      </c>
      <c r="U32" s="16"/>
      <c r="V32" s="16">
        <v>21733</v>
      </c>
      <c r="W32" s="16">
        <v>20956</v>
      </c>
      <c r="X32" s="16">
        <v>14518</v>
      </c>
      <c r="Y32" s="16">
        <v>8591</v>
      </c>
      <c r="Z32" s="16"/>
      <c r="AA32" s="16">
        <v>57207</v>
      </c>
      <c r="AB32" s="16">
        <v>65798</v>
      </c>
    </row>
    <row r="33" spans="1:28" s="30" customFormat="1" ht="15.5" x14ac:dyDescent="0.35">
      <c r="A33" s="15"/>
      <c r="B33" s="15" t="s">
        <v>74</v>
      </c>
      <c r="C33" s="15" t="s">
        <v>75</v>
      </c>
      <c r="D33" s="16">
        <v>3720</v>
      </c>
      <c r="E33" s="16">
        <v>3910</v>
      </c>
      <c r="F33" s="16">
        <v>2910</v>
      </c>
      <c r="G33" s="16">
        <v>1500</v>
      </c>
      <c r="H33" s="16"/>
      <c r="I33" s="16">
        <v>10540</v>
      </c>
      <c r="J33" s="16">
        <v>12040</v>
      </c>
      <c r="K33" s="16"/>
      <c r="L33" s="17">
        <v>6310</v>
      </c>
      <c r="M33" s="31"/>
      <c r="N33" s="15">
        <v>17.050142084517372</v>
      </c>
      <c r="O33" s="15">
        <v>18.121147518190668</v>
      </c>
      <c r="P33" s="15">
        <v>19.547255995163564</v>
      </c>
      <c r="Q33" s="15">
        <v>16.574585635359114</v>
      </c>
      <c r="R33" s="15"/>
      <c r="S33" s="15">
        <v>18.084485776054358</v>
      </c>
      <c r="T33" s="15">
        <v>17.88154220875661</v>
      </c>
      <c r="U33" s="16"/>
      <c r="V33" s="16">
        <v>21818</v>
      </c>
      <c r="W33" s="16">
        <v>21577</v>
      </c>
      <c r="X33" s="16">
        <v>14887</v>
      </c>
      <c r="Y33" s="16">
        <v>9050</v>
      </c>
      <c r="Z33" s="16"/>
      <c r="AA33" s="16">
        <v>58282</v>
      </c>
      <c r="AB33" s="16">
        <v>67332</v>
      </c>
    </row>
    <row r="34" spans="1:28" s="30" customFormat="1" ht="15.5" x14ac:dyDescent="0.35">
      <c r="A34" s="15"/>
      <c r="B34" s="15" t="s">
        <v>33</v>
      </c>
      <c r="C34" s="15" t="s">
        <v>34</v>
      </c>
      <c r="D34" s="16">
        <v>2900</v>
      </c>
      <c r="E34" s="16">
        <v>2920</v>
      </c>
      <c r="F34" s="16">
        <v>2040</v>
      </c>
      <c r="G34" s="16">
        <v>1030</v>
      </c>
      <c r="H34" s="16"/>
      <c r="I34" s="16">
        <v>7860</v>
      </c>
      <c r="J34" s="16">
        <v>8890</v>
      </c>
      <c r="K34" s="16"/>
      <c r="L34" s="17">
        <v>4710</v>
      </c>
      <c r="M34" s="31"/>
      <c r="N34" s="15">
        <v>12.621316969143056</v>
      </c>
      <c r="O34" s="15">
        <v>14.925373134328357</v>
      </c>
      <c r="P34" s="15">
        <v>16.375020067426554</v>
      </c>
      <c r="Q34" s="15">
        <v>14.653578033859723</v>
      </c>
      <c r="R34" s="15"/>
      <c r="S34" s="15">
        <v>14.291168930344188</v>
      </c>
      <c r="T34" s="15">
        <v>14.332237054233572</v>
      </c>
      <c r="U34" s="16"/>
      <c r="V34" s="16">
        <v>22977</v>
      </c>
      <c r="W34" s="16">
        <v>19564</v>
      </c>
      <c r="X34" s="16">
        <v>12458</v>
      </c>
      <c r="Y34" s="16">
        <v>7029</v>
      </c>
      <c r="Z34" s="16"/>
      <c r="AA34" s="16">
        <v>54999</v>
      </c>
      <c r="AB34" s="16">
        <v>62028</v>
      </c>
    </row>
    <row r="35" spans="1:28" s="30" customFormat="1" ht="15.5" x14ac:dyDescent="0.35">
      <c r="A35" s="15"/>
      <c r="B35" s="15" t="s">
        <v>35</v>
      </c>
      <c r="C35" s="15" t="s">
        <v>36</v>
      </c>
      <c r="D35" s="16">
        <v>2080</v>
      </c>
      <c r="E35" s="16">
        <v>2550</v>
      </c>
      <c r="F35" s="16">
        <v>2120</v>
      </c>
      <c r="G35" s="16">
        <v>1080</v>
      </c>
      <c r="H35" s="16"/>
      <c r="I35" s="16">
        <v>6740</v>
      </c>
      <c r="J35" s="16">
        <v>7830</v>
      </c>
      <c r="K35" s="16"/>
      <c r="L35" s="17">
        <v>4160</v>
      </c>
      <c r="M35" s="31"/>
      <c r="N35" s="15">
        <v>15.084487635071433</v>
      </c>
      <c r="O35" s="15">
        <v>18.737600117569254</v>
      </c>
      <c r="P35" s="15">
        <v>22.147931466778104</v>
      </c>
      <c r="Q35" s="15">
        <v>19.027484143763214</v>
      </c>
      <c r="R35" s="15"/>
      <c r="S35" s="15">
        <v>18.230998106572898</v>
      </c>
      <c r="T35" s="15">
        <v>18.36045584580031</v>
      </c>
      <c r="U35" s="16"/>
      <c r="V35" s="16">
        <v>13789</v>
      </c>
      <c r="W35" s="16">
        <v>13609</v>
      </c>
      <c r="X35" s="16">
        <v>9572</v>
      </c>
      <c r="Y35" s="16">
        <v>5676</v>
      </c>
      <c r="Z35" s="16"/>
      <c r="AA35" s="16">
        <v>36970</v>
      </c>
      <c r="AB35" s="16">
        <v>42646</v>
      </c>
    </row>
    <row r="36" spans="1:28" s="30" customFormat="1" ht="15.5" x14ac:dyDescent="0.35">
      <c r="A36" s="15"/>
      <c r="B36" s="15"/>
      <c r="C36" s="15"/>
      <c r="D36" s="16"/>
      <c r="E36" s="16"/>
      <c r="F36" s="16"/>
      <c r="G36" s="16"/>
      <c r="H36" s="16"/>
      <c r="I36" s="16"/>
      <c r="J36" s="16"/>
      <c r="K36" s="16"/>
      <c r="L36" s="17"/>
      <c r="N36" s="15"/>
      <c r="O36" s="15"/>
      <c r="P36" s="15"/>
      <c r="Q36" s="15"/>
      <c r="R36" s="15"/>
      <c r="S36" s="15"/>
      <c r="T36" s="15"/>
      <c r="U36" s="16"/>
      <c r="V36" s="16"/>
      <c r="W36" s="16"/>
      <c r="X36" s="16"/>
      <c r="Y36" s="16"/>
      <c r="Z36" s="16"/>
      <c r="AA36" s="16"/>
      <c r="AB36" s="16"/>
    </row>
    <row r="37" spans="1:28" s="30" customFormat="1" ht="15.5" x14ac:dyDescent="0.35">
      <c r="A37" s="15"/>
      <c r="B37" s="15" t="s">
        <v>99</v>
      </c>
      <c r="C37" s="15" t="s">
        <v>76</v>
      </c>
      <c r="D37" s="16">
        <v>44570</v>
      </c>
      <c r="E37" s="16">
        <v>46660</v>
      </c>
      <c r="F37" s="16">
        <v>35890</v>
      </c>
      <c r="G37" s="16">
        <v>18600</v>
      </c>
      <c r="H37" s="16"/>
      <c r="I37" s="16">
        <v>127140</v>
      </c>
      <c r="J37" s="16">
        <v>145750</v>
      </c>
      <c r="K37" s="16"/>
      <c r="L37" s="17">
        <v>77290</v>
      </c>
      <c r="N37" s="19">
        <f t="shared" ref="N37:Q38" si="0">D37/V37*100</f>
        <v>18.573619376239769</v>
      </c>
      <c r="O37" s="19">
        <f t="shared" si="0"/>
        <v>19.917274586052784</v>
      </c>
      <c r="P37" s="19">
        <f t="shared" si="0"/>
        <v>21.972976116862682</v>
      </c>
      <c r="Q37" s="19">
        <f t="shared" si="0"/>
        <v>19.026770461450333</v>
      </c>
      <c r="R37" s="19"/>
      <c r="S37" s="19">
        <f>I37/AA37*100</f>
        <v>19.941339774456139</v>
      </c>
      <c r="T37" s="19">
        <f>J37/AB37*100</f>
        <v>19.821113599799816</v>
      </c>
      <c r="U37" s="16"/>
      <c r="V37" s="16">
        <f t="shared" ref="V37:AB37" si="1">V3+V9+V14+V15+V16+V21+V22+V24+V25+V27+V30+V32+V34+V35</f>
        <v>239964</v>
      </c>
      <c r="W37" s="16">
        <f t="shared" si="1"/>
        <v>234269</v>
      </c>
      <c r="X37" s="16">
        <f t="shared" si="1"/>
        <v>163337</v>
      </c>
      <c r="Y37" s="16">
        <f t="shared" si="1"/>
        <v>97757</v>
      </c>
      <c r="Z37" s="16"/>
      <c r="AA37" s="16">
        <f t="shared" si="1"/>
        <v>637570</v>
      </c>
      <c r="AB37" s="16">
        <f t="shared" si="1"/>
        <v>735327</v>
      </c>
    </row>
    <row r="38" spans="1:28" s="30" customFormat="1" ht="15.5" x14ac:dyDescent="0.35">
      <c r="A38" s="15"/>
      <c r="B38" s="15" t="s">
        <v>100</v>
      </c>
      <c r="C38" s="15" t="s">
        <v>37</v>
      </c>
      <c r="D38" s="16">
        <v>60310</v>
      </c>
      <c r="E38" s="16">
        <v>58730</v>
      </c>
      <c r="F38" s="16">
        <v>41610</v>
      </c>
      <c r="G38" s="16">
        <v>21180</v>
      </c>
      <c r="H38" s="16"/>
      <c r="I38" s="16">
        <v>160650</v>
      </c>
      <c r="J38" s="16">
        <v>181800</v>
      </c>
      <c r="K38" s="16"/>
      <c r="L38" s="17">
        <v>96910</v>
      </c>
      <c r="N38" s="19">
        <f t="shared" si="0"/>
        <v>15.518896205319809</v>
      </c>
      <c r="O38" s="19">
        <f t="shared" si="0"/>
        <v>14.298722293638736</v>
      </c>
      <c r="P38" s="19">
        <f t="shared" si="0"/>
        <v>14.088465132657069</v>
      </c>
      <c r="Q38" s="19">
        <f t="shared" si="0"/>
        <v>11.497996807921567</v>
      </c>
      <c r="R38" s="19"/>
      <c r="S38" s="19">
        <f>I38/AA38*100</f>
        <v>14.675159654592507</v>
      </c>
      <c r="T38" s="19">
        <f>J38/AB38*100</f>
        <v>14.215196811667408</v>
      </c>
      <c r="U38" s="16"/>
      <c r="V38" s="16">
        <f t="shared" ref="V38:AB38" si="2">V4+V5+V6+V7+V8+V10+V11+V12+V13+V17+V18+V19+V20+V23+V26+V28+V29+V31+V33</f>
        <v>388623</v>
      </c>
      <c r="W38" s="16">
        <f t="shared" si="2"/>
        <v>410736</v>
      </c>
      <c r="X38" s="16">
        <f t="shared" si="2"/>
        <v>295348</v>
      </c>
      <c r="Y38" s="16">
        <f t="shared" si="2"/>
        <v>184206</v>
      </c>
      <c r="Z38" s="16"/>
      <c r="AA38" s="16">
        <f>AA4+AA5+AA6+AA7+AA8+AA10+AA11+AA12+AA13+AA17+AA18+AA19+AA20+AA23+AA26+AA28+AA29+AA31+AA33</f>
        <v>1094707</v>
      </c>
      <c r="AB38" s="16">
        <f t="shared" si="2"/>
        <v>1278913</v>
      </c>
    </row>
    <row r="39" spans="1:28" s="30" customFormat="1" ht="15.5" x14ac:dyDescent="0.35">
      <c r="A39" s="15"/>
      <c r="B39" s="15"/>
      <c r="C39" s="15"/>
      <c r="D39" s="16"/>
      <c r="E39" s="16"/>
      <c r="F39" s="16"/>
      <c r="G39" s="16"/>
      <c r="H39" s="16"/>
      <c r="I39" s="16"/>
      <c r="J39" s="16"/>
      <c r="K39" s="16"/>
      <c r="L39" s="17"/>
      <c r="N39" s="19"/>
      <c r="O39" s="19"/>
      <c r="P39" s="19"/>
      <c r="Q39" s="19"/>
      <c r="R39" s="19"/>
      <c r="S39" s="19"/>
      <c r="T39" s="19"/>
      <c r="U39" s="16"/>
      <c r="V39" s="16"/>
      <c r="W39" s="16"/>
      <c r="X39" s="16"/>
      <c r="Y39" s="16"/>
      <c r="Z39" s="16"/>
      <c r="AA39" s="16"/>
      <c r="AB39" s="16"/>
    </row>
    <row r="40" spans="1:28" s="30" customFormat="1" ht="15.5" x14ac:dyDescent="0.35">
      <c r="A40" s="15"/>
      <c r="B40" s="15" t="s">
        <v>89</v>
      </c>
      <c r="C40" s="15" t="s">
        <v>78</v>
      </c>
      <c r="D40" s="16">
        <v>39500</v>
      </c>
      <c r="E40" s="16">
        <v>36900</v>
      </c>
      <c r="F40" s="16">
        <v>25650</v>
      </c>
      <c r="G40" s="16">
        <v>13050</v>
      </c>
      <c r="H40" s="16"/>
      <c r="I40" s="16">
        <v>102030</v>
      </c>
      <c r="J40" s="16">
        <v>115070</v>
      </c>
      <c r="K40" s="16"/>
      <c r="L40" s="17">
        <v>62660</v>
      </c>
      <c r="M40" s="31"/>
      <c r="N40" s="15">
        <v>26.053003020829212</v>
      </c>
      <c r="O40" s="15">
        <v>21.086798749649983</v>
      </c>
      <c r="P40" s="15">
        <v>18.688388427042426</v>
      </c>
      <c r="Q40" s="15">
        <v>13.987438101567021</v>
      </c>
      <c r="R40" s="15"/>
      <c r="S40" s="15">
        <v>21.996050498430549</v>
      </c>
      <c r="T40" s="15">
        <v>20.653176680056141</v>
      </c>
      <c r="U40" s="16"/>
      <c r="V40" s="16">
        <v>151614</v>
      </c>
      <c r="W40" s="16">
        <v>174991</v>
      </c>
      <c r="X40" s="16">
        <v>137251</v>
      </c>
      <c r="Y40" s="16">
        <v>93298</v>
      </c>
      <c r="Z40" s="16"/>
      <c r="AA40" s="16">
        <v>463856</v>
      </c>
      <c r="AB40" s="16">
        <v>557154</v>
      </c>
    </row>
    <row r="41" spans="1:28" s="30" customFormat="1" ht="15.5" x14ac:dyDescent="0.35">
      <c r="A41" s="15"/>
      <c r="B41" s="15" t="s">
        <v>90</v>
      </c>
      <c r="C41" s="15" t="s">
        <v>79</v>
      </c>
      <c r="D41" s="16">
        <v>98360</v>
      </c>
      <c r="E41" s="16">
        <v>94860</v>
      </c>
      <c r="F41" s="16">
        <v>68860</v>
      </c>
      <c r="G41" s="16">
        <v>34810</v>
      </c>
      <c r="H41" s="16"/>
      <c r="I41" s="16">
        <v>262090</v>
      </c>
      <c r="J41" s="16">
        <v>296940</v>
      </c>
      <c r="K41" s="16"/>
      <c r="L41" s="17">
        <v>158130</v>
      </c>
      <c r="M41" s="31"/>
      <c r="N41" s="15">
        <v>22.24302700551327</v>
      </c>
      <c r="O41" s="15">
        <v>18.75478211356074</v>
      </c>
      <c r="P41" s="15">
        <v>17.455802799620766</v>
      </c>
      <c r="Q41" s="15">
        <v>13.401811804836356</v>
      </c>
      <c r="R41" s="15"/>
      <c r="S41" s="15">
        <v>19.522837973629382</v>
      </c>
      <c r="T41" s="15">
        <v>18.533035413363958</v>
      </c>
      <c r="U41" s="16"/>
      <c r="V41" s="16">
        <v>442206</v>
      </c>
      <c r="W41" s="16">
        <v>505791</v>
      </c>
      <c r="X41" s="16">
        <v>394482</v>
      </c>
      <c r="Y41" s="16">
        <v>259741</v>
      </c>
      <c r="Z41" s="16"/>
      <c r="AA41" s="16">
        <v>1342479</v>
      </c>
      <c r="AB41" s="16">
        <v>1602220</v>
      </c>
    </row>
    <row r="42" spans="1:28" s="30" customFormat="1" ht="15.5" x14ac:dyDescent="0.35">
      <c r="A42" s="15"/>
      <c r="B42" s="15" t="s">
        <v>91</v>
      </c>
      <c r="C42" s="15" t="s">
        <v>80</v>
      </c>
      <c r="D42" s="16">
        <v>74170</v>
      </c>
      <c r="E42" s="16">
        <v>70130</v>
      </c>
      <c r="F42" s="16">
        <v>47930</v>
      </c>
      <c r="G42" s="16">
        <v>23070</v>
      </c>
      <c r="H42" s="16"/>
      <c r="I42" s="16">
        <v>192220</v>
      </c>
      <c r="J42" s="16">
        <v>215270</v>
      </c>
      <c r="K42" s="16"/>
      <c r="L42" s="17">
        <v>112270</v>
      </c>
      <c r="M42" s="31"/>
      <c r="N42" s="15">
        <v>22.229881612468155</v>
      </c>
      <c r="O42" s="15">
        <v>18.296707740553572</v>
      </c>
      <c r="P42" s="15">
        <v>16.196999854689967</v>
      </c>
      <c r="Q42" s="15">
        <v>11.793091814357208</v>
      </c>
      <c r="R42" s="15"/>
      <c r="S42" s="15">
        <v>18.977906170830774</v>
      </c>
      <c r="T42" s="15">
        <v>17.813212410580189</v>
      </c>
      <c r="U42" s="16"/>
      <c r="V42" s="16">
        <v>333650</v>
      </c>
      <c r="W42" s="16">
        <v>383293</v>
      </c>
      <c r="X42" s="16">
        <v>295919</v>
      </c>
      <c r="Y42" s="16">
        <v>195623</v>
      </c>
      <c r="Z42" s="16"/>
      <c r="AA42" s="16">
        <v>1012862</v>
      </c>
      <c r="AB42" s="16">
        <v>1208485</v>
      </c>
    </row>
    <row r="43" spans="1:28" s="30" customFormat="1" ht="15.5" x14ac:dyDescent="0.35">
      <c r="A43" s="15"/>
      <c r="B43" s="15" t="s">
        <v>92</v>
      </c>
      <c r="C43" s="15" t="s">
        <v>81</v>
      </c>
      <c r="D43" s="16">
        <v>53720</v>
      </c>
      <c r="E43" s="16">
        <v>50640</v>
      </c>
      <c r="F43" s="16">
        <v>34710</v>
      </c>
      <c r="G43" s="16">
        <v>16340</v>
      </c>
      <c r="H43" s="16"/>
      <c r="I43" s="16">
        <v>139060</v>
      </c>
      <c r="J43" s="16">
        <v>155390</v>
      </c>
      <c r="K43" s="16"/>
      <c r="L43" s="17">
        <v>80990</v>
      </c>
      <c r="M43" s="31"/>
      <c r="N43" s="15">
        <v>19.327982039224434</v>
      </c>
      <c r="O43" s="15">
        <v>15.725047665774422</v>
      </c>
      <c r="P43" s="15">
        <v>13.60712227592939</v>
      </c>
      <c r="Q43" s="15">
        <v>9.7132972304619472</v>
      </c>
      <c r="R43" s="15"/>
      <c r="S43" s="15">
        <v>16.263186209154913</v>
      </c>
      <c r="T43" s="15">
        <v>15.185437459627494</v>
      </c>
      <c r="U43" s="16"/>
      <c r="V43" s="16">
        <v>277939</v>
      </c>
      <c r="W43" s="16">
        <v>322034</v>
      </c>
      <c r="X43" s="16">
        <v>255087</v>
      </c>
      <c r="Y43" s="16">
        <v>168223</v>
      </c>
      <c r="Z43" s="16"/>
      <c r="AA43" s="16">
        <v>855060</v>
      </c>
      <c r="AB43" s="16">
        <v>1023283</v>
      </c>
    </row>
    <row r="44" spans="1:28" s="30" customFormat="1" ht="15.5" x14ac:dyDescent="0.35">
      <c r="A44" s="15"/>
      <c r="B44" s="15" t="s">
        <v>93</v>
      </c>
      <c r="C44" s="15" t="s">
        <v>82</v>
      </c>
      <c r="D44" s="16">
        <v>81380</v>
      </c>
      <c r="E44" s="16">
        <v>78280</v>
      </c>
      <c r="F44" s="16">
        <v>55360</v>
      </c>
      <c r="G44" s="16">
        <v>26390</v>
      </c>
      <c r="H44" s="16"/>
      <c r="I44" s="16">
        <v>215030</v>
      </c>
      <c r="J44" s="16">
        <v>241340</v>
      </c>
      <c r="K44" s="16"/>
      <c r="L44" s="17">
        <v>122710</v>
      </c>
      <c r="M44" s="31"/>
      <c r="N44" s="15">
        <v>22.305790515242382</v>
      </c>
      <c r="O44" s="15">
        <v>18.597048894463885</v>
      </c>
      <c r="P44" s="15">
        <v>16.85466806716293</v>
      </c>
      <c r="Q44" s="15">
        <v>12.272991512614812</v>
      </c>
      <c r="R44" s="15"/>
      <c r="S44" s="15">
        <v>19.298702231157222</v>
      </c>
      <c r="T44" s="15">
        <v>18.15617136043393</v>
      </c>
      <c r="U44" s="16"/>
      <c r="V44" s="16">
        <v>364838</v>
      </c>
      <c r="W44" s="16">
        <v>420927</v>
      </c>
      <c r="X44" s="16">
        <v>328455</v>
      </c>
      <c r="Y44" s="16">
        <v>215025</v>
      </c>
      <c r="Z44" s="16"/>
      <c r="AA44" s="16">
        <v>1114220</v>
      </c>
      <c r="AB44" s="16">
        <v>1329245</v>
      </c>
    </row>
    <row r="45" spans="1:28" s="30" customFormat="1" ht="15.5" x14ac:dyDescent="0.35">
      <c r="A45" s="15"/>
      <c r="B45" s="15" t="s">
        <v>94</v>
      </c>
      <c r="C45" s="15" t="s">
        <v>95</v>
      </c>
      <c r="D45" s="16">
        <v>59280</v>
      </c>
      <c r="E45" s="16">
        <v>54810</v>
      </c>
      <c r="F45" s="16">
        <v>38130</v>
      </c>
      <c r="G45" s="16">
        <v>18100</v>
      </c>
      <c r="H45" s="16"/>
      <c r="I45" s="16">
        <v>152200</v>
      </c>
      <c r="J45" s="16">
        <v>170310</v>
      </c>
      <c r="K45" s="16"/>
      <c r="L45" s="17">
        <v>90400</v>
      </c>
      <c r="M45" s="31"/>
      <c r="N45" s="15">
        <v>15.746818361725243</v>
      </c>
      <c r="O45" s="15">
        <v>12.715226257255404</v>
      </c>
      <c r="P45" s="15">
        <v>11.362180298998471</v>
      </c>
      <c r="Q45" s="15">
        <v>8.3523298847286185</v>
      </c>
      <c r="R45" s="15"/>
      <c r="S45" s="15">
        <v>13.314647336808088</v>
      </c>
      <c r="T45" s="15">
        <v>12.524562291146985</v>
      </c>
      <c r="U45" s="16"/>
      <c r="V45" s="16">
        <v>376457</v>
      </c>
      <c r="W45" s="16">
        <v>431058</v>
      </c>
      <c r="X45" s="16">
        <v>335587</v>
      </c>
      <c r="Y45" s="16">
        <v>216706</v>
      </c>
      <c r="Z45" s="16"/>
      <c r="AA45" s="16">
        <v>1143102</v>
      </c>
      <c r="AB45" s="16">
        <v>1359808</v>
      </c>
    </row>
    <row r="46" spans="1:28" s="30" customFormat="1" ht="15.5" x14ac:dyDescent="0.35">
      <c r="A46" s="15"/>
      <c r="B46" s="15" t="s">
        <v>96</v>
      </c>
      <c r="C46" s="15" t="s">
        <v>83</v>
      </c>
      <c r="D46" s="16">
        <v>104880</v>
      </c>
      <c r="E46" s="16">
        <v>105390</v>
      </c>
      <c r="F46" s="16">
        <v>77500</v>
      </c>
      <c r="G46" s="16">
        <v>39780</v>
      </c>
      <c r="H46" s="16"/>
      <c r="I46" s="16">
        <v>287790</v>
      </c>
      <c r="J46" s="16">
        <v>327550</v>
      </c>
      <c r="K46" s="16"/>
      <c r="L46" s="17">
        <v>174200</v>
      </c>
      <c r="M46" s="31"/>
      <c r="N46" s="15">
        <v>16.685041211479078</v>
      </c>
      <c r="O46" s="15">
        <v>16.339408221641694</v>
      </c>
      <c r="P46" s="15">
        <v>16.896126971669009</v>
      </c>
      <c r="Q46" s="15">
        <v>14.108234059078672</v>
      </c>
      <c r="R46" s="15"/>
      <c r="S46" s="15">
        <v>16.613393816346925</v>
      </c>
      <c r="T46" s="15">
        <v>16.26171657796489</v>
      </c>
      <c r="U46" s="16"/>
      <c r="V46" s="16">
        <v>628587</v>
      </c>
      <c r="W46" s="16">
        <v>645005</v>
      </c>
      <c r="X46" s="16">
        <v>458685</v>
      </c>
      <c r="Y46" s="16">
        <v>281963</v>
      </c>
      <c r="Z46" s="16"/>
      <c r="AA46" s="16">
        <v>1732277</v>
      </c>
      <c r="AB46" s="16">
        <v>2014240</v>
      </c>
    </row>
    <row r="47" spans="1:28" s="30" customFormat="1" ht="15.5" x14ac:dyDescent="0.35">
      <c r="A47" s="15"/>
      <c r="B47" s="15" t="s">
        <v>97</v>
      </c>
      <c r="C47" s="15" t="s">
        <v>84</v>
      </c>
      <c r="D47" s="16">
        <v>77170</v>
      </c>
      <c r="E47" s="16">
        <v>69520</v>
      </c>
      <c r="F47" s="16">
        <v>47830</v>
      </c>
      <c r="G47" s="16">
        <v>22540</v>
      </c>
      <c r="H47" s="16"/>
      <c r="I47" s="16">
        <v>194620</v>
      </c>
      <c r="J47" s="16">
        <v>217130</v>
      </c>
      <c r="K47" s="16"/>
      <c r="L47" s="17">
        <v>115910</v>
      </c>
      <c r="M47" s="31"/>
      <c r="N47" s="15">
        <v>14.075284624616518</v>
      </c>
      <c r="O47" s="15">
        <v>10.865946542418923</v>
      </c>
      <c r="P47" s="15">
        <v>9.5344790123850558</v>
      </c>
      <c r="Q47" s="15">
        <v>6.9995000357117352</v>
      </c>
      <c r="R47" s="15"/>
      <c r="S47" s="15">
        <v>11.517911885784358</v>
      </c>
      <c r="T47" s="15">
        <v>10.79314960837365</v>
      </c>
      <c r="U47" s="16"/>
      <c r="V47" s="16">
        <v>548266</v>
      </c>
      <c r="W47" s="16">
        <v>639797</v>
      </c>
      <c r="X47" s="16">
        <v>501653</v>
      </c>
      <c r="Y47" s="16">
        <v>322023</v>
      </c>
      <c r="Z47" s="16"/>
      <c r="AA47" s="16">
        <v>1689716</v>
      </c>
      <c r="AB47" s="16">
        <v>2011739</v>
      </c>
    </row>
    <row r="48" spans="1:28" s="30" customFormat="1" ht="15.5" x14ac:dyDescent="0.35">
      <c r="A48" s="15"/>
      <c r="B48" s="15" t="s">
        <v>98</v>
      </c>
      <c r="C48" s="15" t="s">
        <v>85</v>
      </c>
      <c r="D48" s="16">
        <v>49410</v>
      </c>
      <c r="E48" s="16">
        <v>44790</v>
      </c>
      <c r="F48" s="16">
        <v>31820</v>
      </c>
      <c r="G48" s="16">
        <v>15370</v>
      </c>
      <c r="H48" s="16"/>
      <c r="I48" s="16">
        <v>125990</v>
      </c>
      <c r="J48" s="16">
        <v>141380</v>
      </c>
      <c r="K48" s="16"/>
      <c r="L48" s="17">
        <v>76390</v>
      </c>
      <c r="M48" s="31"/>
      <c r="N48" s="15">
        <v>16.073519843851656</v>
      </c>
      <c r="O48" s="15">
        <v>12.602204752767197</v>
      </c>
      <c r="P48" s="15">
        <v>11.080544625134937</v>
      </c>
      <c r="Q48" s="15">
        <v>8.0346687855470051</v>
      </c>
      <c r="R48" s="15"/>
      <c r="S48" s="15">
        <v>13.262328628692693</v>
      </c>
      <c r="T48" s="15">
        <v>12.387845226412448</v>
      </c>
      <c r="U48" s="16"/>
      <c r="V48" s="16">
        <v>307400</v>
      </c>
      <c r="W48" s="16">
        <v>355414</v>
      </c>
      <c r="X48" s="16">
        <v>287170</v>
      </c>
      <c r="Y48" s="16">
        <v>191296</v>
      </c>
      <c r="Z48" s="16"/>
      <c r="AA48" s="16">
        <v>949984</v>
      </c>
      <c r="AB48" s="16">
        <v>1141280</v>
      </c>
    </row>
    <row r="49" spans="1:28" s="30" customFormat="1" ht="15.5" x14ac:dyDescent="0.35">
      <c r="A49" s="15"/>
      <c r="B49" s="15" t="s">
        <v>151</v>
      </c>
      <c r="C49" s="15" t="s">
        <v>150</v>
      </c>
      <c r="D49" s="16">
        <v>637870</v>
      </c>
      <c r="E49" s="16">
        <v>605320</v>
      </c>
      <c r="F49" s="16">
        <v>427790</v>
      </c>
      <c r="G49" s="16">
        <v>209450</v>
      </c>
      <c r="H49" s="16"/>
      <c r="I49" s="16">
        <v>1671030</v>
      </c>
      <c r="J49" s="16">
        <v>1880380</v>
      </c>
      <c r="K49" s="16"/>
      <c r="L49" s="17">
        <v>993660</v>
      </c>
      <c r="M49" s="31"/>
      <c r="N49" s="15">
        <v>18.591605782293392</v>
      </c>
      <c r="O49" s="15">
        <v>15.607829183329851</v>
      </c>
      <c r="P49" s="15">
        <v>14.286864093612875</v>
      </c>
      <c r="Q49" s="15">
        <v>10.774742296149284</v>
      </c>
      <c r="R49" s="15"/>
      <c r="S49" s="15">
        <v>16.217993088987917</v>
      </c>
      <c r="T49" s="15">
        <v>15.353231781887075</v>
      </c>
      <c r="U49" s="16"/>
      <c r="V49" s="16">
        <v>3430957</v>
      </c>
      <c r="W49" s="16">
        <v>3878310</v>
      </c>
      <c r="X49" s="16">
        <v>2994289</v>
      </c>
      <c r="Y49" s="16">
        <v>1943898</v>
      </c>
      <c r="Z49" s="16"/>
      <c r="AA49" s="16">
        <v>10303556</v>
      </c>
      <c r="AB49" s="16">
        <v>12247454</v>
      </c>
    </row>
    <row r="50" spans="1:28" s="30" customFormat="1" ht="15.5" x14ac:dyDescent="0.35">
      <c r="A50" s="15"/>
      <c r="B50" s="15" t="s">
        <v>103</v>
      </c>
      <c r="C50" s="15" t="s">
        <v>86</v>
      </c>
      <c r="D50" s="16">
        <v>55390</v>
      </c>
      <c r="E50" s="16">
        <v>54870</v>
      </c>
      <c r="F50" s="16">
        <v>41900</v>
      </c>
      <c r="G50" s="16">
        <v>17410</v>
      </c>
      <c r="H50" s="16"/>
      <c r="I50" s="16">
        <v>152120</v>
      </c>
      <c r="J50" s="16">
        <v>169560</v>
      </c>
      <c r="K50" s="16"/>
      <c r="L50" s="17">
        <v>98120</v>
      </c>
      <c r="M50" s="31"/>
      <c r="N50" s="15">
        <v>18.954248366013072</v>
      </c>
      <c r="O50" s="15">
        <v>15.9847348258634</v>
      </c>
      <c r="P50" s="15">
        <v>15.192884363657461</v>
      </c>
      <c r="Q50" s="15">
        <v>9.3864061548083093</v>
      </c>
      <c r="R50" s="15"/>
      <c r="S50" s="15">
        <v>16.692966611872066</v>
      </c>
      <c r="T50" s="15">
        <v>15.46004013629198</v>
      </c>
      <c r="U50" s="16"/>
      <c r="V50" s="16">
        <v>292230</v>
      </c>
      <c r="W50" s="16">
        <v>343265</v>
      </c>
      <c r="X50" s="16">
        <v>275787</v>
      </c>
      <c r="Y50" s="16">
        <v>185481</v>
      </c>
      <c r="Z50" s="16"/>
      <c r="AA50" s="16">
        <v>911282</v>
      </c>
      <c r="AB50" s="16">
        <v>1096763</v>
      </c>
    </row>
    <row r="51" spans="1:28" s="30" customFormat="1" ht="15.5" x14ac:dyDescent="0.35">
      <c r="A51" s="15"/>
      <c r="B51" s="15" t="s">
        <v>104</v>
      </c>
      <c r="C51" s="15" t="s">
        <v>87</v>
      </c>
      <c r="D51" s="16">
        <v>42130</v>
      </c>
      <c r="E51" s="16">
        <v>40240</v>
      </c>
      <c r="F51" s="16">
        <v>30050</v>
      </c>
      <c r="G51" s="16">
        <v>15440</v>
      </c>
      <c r="H51" s="16"/>
      <c r="I51" s="16">
        <v>112360</v>
      </c>
      <c r="J51" s="16">
        <v>127820</v>
      </c>
      <c r="K51" s="16"/>
      <c r="L51" s="17">
        <v>69410</v>
      </c>
      <c r="M51" s="31"/>
      <c r="N51" s="15">
        <v>23.711833403686505</v>
      </c>
      <c r="O51" s="15">
        <v>19.245116981998358</v>
      </c>
      <c r="P51" s="15">
        <v>17.879029475112155</v>
      </c>
      <c r="Q51" s="15">
        <v>13.724078469018606</v>
      </c>
      <c r="R51" s="15"/>
      <c r="S51" s="15">
        <v>20.250846638947014</v>
      </c>
      <c r="T51" s="15">
        <v>19.153540003356589</v>
      </c>
      <c r="U51" s="16"/>
      <c r="V51" s="16">
        <v>177675</v>
      </c>
      <c r="W51" s="16">
        <v>209092</v>
      </c>
      <c r="X51" s="16">
        <v>168074</v>
      </c>
      <c r="Y51" s="16">
        <v>112503</v>
      </c>
      <c r="Z51" s="16"/>
      <c r="AA51" s="16">
        <v>554841</v>
      </c>
      <c r="AB51" s="16">
        <v>667344</v>
      </c>
    </row>
    <row r="52" spans="1:28" s="30" customFormat="1" ht="15.5" x14ac:dyDescent="0.35">
      <c r="A52" s="32"/>
      <c r="B52" s="32" t="s">
        <v>101</v>
      </c>
      <c r="C52" s="15" t="s">
        <v>77</v>
      </c>
      <c r="D52" s="16">
        <v>735390</v>
      </c>
      <c r="E52" s="16">
        <v>700430</v>
      </c>
      <c r="F52" s="16">
        <v>499740</v>
      </c>
      <c r="G52" s="16">
        <v>242300</v>
      </c>
      <c r="H52" s="16"/>
      <c r="I52" s="16">
        <v>1935510</v>
      </c>
      <c r="J52" s="16">
        <v>2177760</v>
      </c>
      <c r="K52" s="16"/>
      <c r="L52" s="17">
        <v>1161190</v>
      </c>
      <c r="M52" s="31"/>
      <c r="N52" s="15">
        <v>18.85198707362629</v>
      </c>
      <c r="O52" s="15">
        <v>15.80868072459519</v>
      </c>
      <c r="P52" s="15">
        <v>14.535142445792069</v>
      </c>
      <c r="Q52" s="15">
        <v>10.807883733398993</v>
      </c>
      <c r="R52" s="15"/>
      <c r="S52" s="15">
        <v>16.444883501070844</v>
      </c>
      <c r="T52" s="15">
        <v>15.542593719572</v>
      </c>
      <c r="U52" s="16"/>
      <c r="V52" s="16">
        <v>3900862</v>
      </c>
      <c r="W52" s="16">
        <v>4430667</v>
      </c>
      <c r="X52" s="16">
        <v>3438150</v>
      </c>
      <c r="Y52" s="16">
        <v>2241882</v>
      </c>
      <c r="Z52" s="16"/>
      <c r="AA52" s="16">
        <v>11769679</v>
      </c>
      <c r="AB52" s="16">
        <v>14011561</v>
      </c>
    </row>
    <row r="54" spans="1:28" x14ac:dyDescent="0.35">
      <c r="A54" s="7" t="s">
        <v>2057</v>
      </c>
      <c r="B54" s="7" t="s">
        <v>198</v>
      </c>
      <c r="C54" s="7" t="s">
        <v>199</v>
      </c>
      <c r="M54" s="7" t="s">
        <v>197</v>
      </c>
      <c r="N54" s="7" t="s">
        <v>1</v>
      </c>
    </row>
    <row r="56" spans="1:28" x14ac:dyDescent="0.35">
      <c r="A56" s="32" t="s">
        <v>11</v>
      </c>
      <c r="B56" s="32" t="s">
        <v>200</v>
      </c>
      <c r="C56" s="15" t="s">
        <v>201</v>
      </c>
      <c r="D56" s="16">
        <v>25</v>
      </c>
      <c r="E56" s="16">
        <v>30</v>
      </c>
      <c r="F56" s="16">
        <v>25</v>
      </c>
      <c r="G56" s="16">
        <v>20</v>
      </c>
      <c r="H56" s="16"/>
      <c r="I56" s="16">
        <v>75</v>
      </c>
      <c r="J56" s="16">
        <v>95</v>
      </c>
      <c r="K56" s="16"/>
      <c r="L56" s="16">
        <v>50</v>
      </c>
      <c r="M56" s="32" t="s">
        <v>11</v>
      </c>
      <c r="N56" s="15" t="s">
        <v>12</v>
      </c>
    </row>
    <row r="57" spans="1:28" x14ac:dyDescent="0.35">
      <c r="A57" s="32" t="s">
        <v>2055</v>
      </c>
      <c r="B57" s="32" t="s">
        <v>202</v>
      </c>
      <c r="C57" s="15" t="s">
        <v>203</v>
      </c>
      <c r="D57" s="16">
        <v>290</v>
      </c>
      <c r="E57" s="16">
        <v>295</v>
      </c>
      <c r="F57" s="16">
        <v>190</v>
      </c>
      <c r="G57" s="16">
        <v>70</v>
      </c>
      <c r="H57" s="16"/>
      <c r="I57" s="16">
        <v>775</v>
      </c>
      <c r="J57" s="16">
        <v>850</v>
      </c>
      <c r="K57" s="16"/>
      <c r="L57" s="16">
        <v>415</v>
      </c>
      <c r="M57" s="32" t="s">
        <v>38</v>
      </c>
      <c r="N57" s="15" t="s">
        <v>39</v>
      </c>
    </row>
    <row r="58" spans="1:28" x14ac:dyDescent="0.35">
      <c r="A58" s="32" t="s">
        <v>2056</v>
      </c>
      <c r="B58" s="32" t="s">
        <v>204</v>
      </c>
      <c r="C58" s="15" t="s">
        <v>205</v>
      </c>
      <c r="D58" s="16">
        <v>285</v>
      </c>
      <c r="E58" s="16">
        <v>290</v>
      </c>
      <c r="F58" s="16">
        <v>205</v>
      </c>
      <c r="G58" s="16">
        <v>80</v>
      </c>
      <c r="H58" s="16"/>
      <c r="I58" s="16">
        <v>785</v>
      </c>
      <c r="J58" s="16">
        <v>865</v>
      </c>
      <c r="K58" s="16"/>
      <c r="L58" s="16">
        <v>455</v>
      </c>
      <c r="M58" s="32" t="s">
        <v>38</v>
      </c>
      <c r="N58" s="15" t="s">
        <v>39</v>
      </c>
    </row>
    <row r="59" spans="1:28" x14ac:dyDescent="0.35">
      <c r="A59" s="32" t="s">
        <v>1433</v>
      </c>
      <c r="B59" s="32" t="s">
        <v>206</v>
      </c>
      <c r="C59" s="15" t="s">
        <v>207</v>
      </c>
      <c r="D59" s="16">
        <v>310</v>
      </c>
      <c r="E59" s="16">
        <v>315</v>
      </c>
      <c r="F59" s="16">
        <v>200</v>
      </c>
      <c r="G59" s="16">
        <v>105</v>
      </c>
      <c r="H59" s="16"/>
      <c r="I59" s="16">
        <v>825</v>
      </c>
      <c r="J59" s="16">
        <v>925</v>
      </c>
      <c r="K59" s="16"/>
      <c r="L59" s="16">
        <v>450</v>
      </c>
      <c r="M59" s="32" t="s">
        <v>38</v>
      </c>
      <c r="N59" s="15" t="s">
        <v>39</v>
      </c>
    </row>
    <row r="60" spans="1:28" x14ac:dyDescent="0.35">
      <c r="A60" s="32" t="s">
        <v>1434</v>
      </c>
      <c r="B60" s="32" t="s">
        <v>208</v>
      </c>
      <c r="C60" s="15" t="s">
        <v>209</v>
      </c>
      <c r="D60" s="16">
        <v>255</v>
      </c>
      <c r="E60" s="16">
        <v>250</v>
      </c>
      <c r="F60" s="16">
        <v>150</v>
      </c>
      <c r="G60" s="16">
        <v>75</v>
      </c>
      <c r="H60" s="16"/>
      <c r="I60" s="16">
        <v>655</v>
      </c>
      <c r="J60" s="16">
        <v>730</v>
      </c>
      <c r="K60" s="16"/>
      <c r="L60" s="16">
        <v>370</v>
      </c>
      <c r="M60" s="32" t="s">
        <v>38</v>
      </c>
      <c r="N60" s="15" t="s">
        <v>39</v>
      </c>
    </row>
    <row r="61" spans="1:28" x14ac:dyDescent="0.35">
      <c r="A61" s="32" t="s">
        <v>1435</v>
      </c>
      <c r="B61" s="32" t="s">
        <v>210</v>
      </c>
      <c r="C61" s="15" t="s">
        <v>211</v>
      </c>
      <c r="D61" s="16">
        <v>210</v>
      </c>
      <c r="E61" s="16">
        <v>190</v>
      </c>
      <c r="F61" s="16">
        <v>100</v>
      </c>
      <c r="G61" s="16">
        <v>60</v>
      </c>
      <c r="H61" s="16"/>
      <c r="I61" s="16">
        <v>495</v>
      </c>
      <c r="J61" s="16">
        <v>560</v>
      </c>
      <c r="K61" s="16"/>
      <c r="L61" s="16">
        <v>275</v>
      </c>
      <c r="M61" s="32" t="s">
        <v>38</v>
      </c>
      <c r="N61" s="15" t="s">
        <v>39</v>
      </c>
    </row>
    <row r="62" spans="1:28" x14ac:dyDescent="0.35">
      <c r="A62" s="32" t="s">
        <v>1436</v>
      </c>
      <c r="B62" s="32" t="s">
        <v>212</v>
      </c>
      <c r="C62" s="15" t="s">
        <v>213</v>
      </c>
      <c r="D62" s="16">
        <v>280</v>
      </c>
      <c r="E62" s="16">
        <v>285</v>
      </c>
      <c r="F62" s="16">
        <v>175</v>
      </c>
      <c r="G62" s="16">
        <v>70</v>
      </c>
      <c r="H62" s="16"/>
      <c r="I62" s="16">
        <v>745</v>
      </c>
      <c r="J62" s="16">
        <v>815</v>
      </c>
      <c r="K62" s="16"/>
      <c r="L62" s="16">
        <v>425</v>
      </c>
      <c r="M62" s="32" t="s">
        <v>38</v>
      </c>
      <c r="N62" s="15" t="s">
        <v>39</v>
      </c>
    </row>
    <row r="63" spans="1:28" x14ac:dyDescent="0.35">
      <c r="A63" s="32" t="s">
        <v>1437</v>
      </c>
      <c r="B63" s="32" t="s">
        <v>214</v>
      </c>
      <c r="C63" s="15" t="s">
        <v>215</v>
      </c>
      <c r="D63" s="16">
        <v>390</v>
      </c>
      <c r="E63" s="16">
        <v>410</v>
      </c>
      <c r="F63" s="16">
        <v>220</v>
      </c>
      <c r="G63" s="16">
        <v>95</v>
      </c>
      <c r="H63" s="16"/>
      <c r="I63" s="16">
        <v>1020</v>
      </c>
      <c r="J63" s="16">
        <v>1120</v>
      </c>
      <c r="K63" s="16"/>
      <c r="L63" s="16">
        <v>540</v>
      </c>
      <c r="M63" s="32" t="s">
        <v>38</v>
      </c>
      <c r="N63" s="15" t="s">
        <v>39</v>
      </c>
    </row>
    <row r="64" spans="1:28" x14ac:dyDescent="0.35">
      <c r="A64" s="32" t="s">
        <v>1438</v>
      </c>
      <c r="B64" s="32" t="s">
        <v>216</v>
      </c>
      <c r="C64" s="15" t="s">
        <v>217</v>
      </c>
      <c r="D64" s="16">
        <v>305</v>
      </c>
      <c r="E64" s="16">
        <v>315</v>
      </c>
      <c r="F64" s="16">
        <v>210</v>
      </c>
      <c r="G64" s="16">
        <v>85</v>
      </c>
      <c r="H64" s="16"/>
      <c r="I64" s="16">
        <v>835</v>
      </c>
      <c r="J64" s="16">
        <v>920</v>
      </c>
      <c r="K64" s="16"/>
      <c r="L64" s="16">
        <v>465</v>
      </c>
      <c r="M64" s="32" t="s">
        <v>38</v>
      </c>
      <c r="N64" s="15" t="s">
        <v>39</v>
      </c>
    </row>
    <row r="65" spans="1:14" x14ac:dyDescent="0.35">
      <c r="A65" s="32" t="s">
        <v>1439</v>
      </c>
      <c r="B65" s="32" t="s">
        <v>218</v>
      </c>
      <c r="C65" s="15" t="s">
        <v>219</v>
      </c>
      <c r="D65" s="16">
        <v>325</v>
      </c>
      <c r="E65" s="16">
        <v>280</v>
      </c>
      <c r="F65" s="16">
        <v>170</v>
      </c>
      <c r="G65" s="16">
        <v>75</v>
      </c>
      <c r="H65" s="16"/>
      <c r="I65" s="16">
        <v>775</v>
      </c>
      <c r="J65" s="16">
        <v>855</v>
      </c>
      <c r="K65" s="16"/>
      <c r="L65" s="16">
        <v>455</v>
      </c>
      <c r="M65" s="32" t="s">
        <v>38</v>
      </c>
      <c r="N65" s="15" t="s">
        <v>39</v>
      </c>
    </row>
    <row r="66" spans="1:14" x14ac:dyDescent="0.35">
      <c r="A66" s="32" t="s">
        <v>1440</v>
      </c>
      <c r="B66" s="32" t="s">
        <v>220</v>
      </c>
      <c r="C66" s="15" t="s">
        <v>221</v>
      </c>
      <c r="D66" s="16">
        <v>115</v>
      </c>
      <c r="E66" s="16">
        <v>105</v>
      </c>
      <c r="F66" s="16">
        <v>85</v>
      </c>
      <c r="G66" s="16">
        <v>30</v>
      </c>
      <c r="H66" s="16"/>
      <c r="I66" s="16">
        <v>305</v>
      </c>
      <c r="J66" s="16">
        <v>340</v>
      </c>
      <c r="K66" s="16"/>
      <c r="L66" s="16">
        <v>170</v>
      </c>
      <c r="M66" s="32" t="s">
        <v>38</v>
      </c>
      <c r="N66" s="15" t="s">
        <v>39</v>
      </c>
    </row>
    <row r="67" spans="1:14" x14ac:dyDescent="0.35">
      <c r="A67" s="32" t="s">
        <v>1441</v>
      </c>
      <c r="B67" s="32" t="s">
        <v>222</v>
      </c>
      <c r="C67" s="15" t="s">
        <v>223</v>
      </c>
      <c r="D67" s="16">
        <v>275</v>
      </c>
      <c r="E67" s="16">
        <v>260</v>
      </c>
      <c r="F67" s="16">
        <v>175</v>
      </c>
      <c r="G67" s="16">
        <v>90</v>
      </c>
      <c r="H67" s="16"/>
      <c r="I67" s="16">
        <v>715</v>
      </c>
      <c r="J67" s="16">
        <v>805</v>
      </c>
      <c r="K67" s="16"/>
      <c r="L67" s="16">
        <v>420</v>
      </c>
      <c r="M67" s="32" t="s">
        <v>38</v>
      </c>
      <c r="N67" s="15" t="s">
        <v>39</v>
      </c>
    </row>
    <row r="68" spans="1:14" x14ac:dyDescent="0.35">
      <c r="A68" s="32" t="s">
        <v>1442</v>
      </c>
      <c r="B68" s="32" t="s">
        <v>224</v>
      </c>
      <c r="C68" s="15" t="s">
        <v>225</v>
      </c>
      <c r="D68" s="16">
        <v>250</v>
      </c>
      <c r="E68" s="16">
        <v>255</v>
      </c>
      <c r="F68" s="16">
        <v>165</v>
      </c>
      <c r="G68" s="16">
        <v>65</v>
      </c>
      <c r="H68" s="16"/>
      <c r="I68" s="16">
        <v>670</v>
      </c>
      <c r="J68" s="16">
        <v>735</v>
      </c>
      <c r="K68" s="16"/>
      <c r="L68" s="16">
        <v>385</v>
      </c>
      <c r="M68" s="32" t="s">
        <v>38</v>
      </c>
      <c r="N68" s="15" t="s">
        <v>39</v>
      </c>
    </row>
    <row r="69" spans="1:14" x14ac:dyDescent="0.35">
      <c r="A69" s="32" t="s">
        <v>1443</v>
      </c>
      <c r="B69" s="32" t="s">
        <v>226</v>
      </c>
      <c r="C69" s="15" t="s">
        <v>227</v>
      </c>
      <c r="D69" s="16">
        <v>275</v>
      </c>
      <c r="E69" s="16">
        <v>285</v>
      </c>
      <c r="F69" s="16">
        <v>155</v>
      </c>
      <c r="G69" s="16">
        <v>90</v>
      </c>
      <c r="H69" s="16"/>
      <c r="I69" s="16">
        <v>720</v>
      </c>
      <c r="J69" s="16">
        <v>805</v>
      </c>
      <c r="K69" s="16"/>
      <c r="L69" s="16">
        <v>410</v>
      </c>
      <c r="M69" s="32" t="s">
        <v>38</v>
      </c>
      <c r="N69" s="15" t="s">
        <v>39</v>
      </c>
    </row>
    <row r="70" spans="1:14" x14ac:dyDescent="0.35">
      <c r="A70" s="32" t="s">
        <v>1444</v>
      </c>
      <c r="B70" s="32" t="s">
        <v>228</v>
      </c>
      <c r="C70" s="15" t="s">
        <v>229</v>
      </c>
      <c r="D70" s="16">
        <v>320</v>
      </c>
      <c r="E70" s="16">
        <v>305</v>
      </c>
      <c r="F70" s="16">
        <v>230</v>
      </c>
      <c r="G70" s="16">
        <v>75</v>
      </c>
      <c r="H70" s="16"/>
      <c r="I70" s="16">
        <v>850</v>
      </c>
      <c r="J70" s="16">
        <v>925</v>
      </c>
      <c r="K70" s="16"/>
      <c r="L70" s="16">
        <v>455</v>
      </c>
      <c r="M70" s="32" t="s">
        <v>38</v>
      </c>
      <c r="N70" s="15" t="s">
        <v>39</v>
      </c>
    </row>
    <row r="71" spans="1:14" x14ac:dyDescent="0.35">
      <c r="A71" s="32" t="s">
        <v>1445</v>
      </c>
      <c r="B71" s="32" t="s">
        <v>230</v>
      </c>
      <c r="C71" s="15" t="s">
        <v>231</v>
      </c>
      <c r="D71" s="16">
        <v>230</v>
      </c>
      <c r="E71" s="16">
        <v>260</v>
      </c>
      <c r="F71" s="16">
        <v>190</v>
      </c>
      <c r="G71" s="16">
        <v>95</v>
      </c>
      <c r="H71" s="16"/>
      <c r="I71" s="16">
        <v>690</v>
      </c>
      <c r="J71" s="16">
        <v>785</v>
      </c>
      <c r="K71" s="16"/>
      <c r="L71" s="16">
        <v>410</v>
      </c>
      <c r="M71" s="32" t="s">
        <v>38</v>
      </c>
      <c r="N71" s="15" t="s">
        <v>39</v>
      </c>
    </row>
    <row r="72" spans="1:14" x14ac:dyDescent="0.35">
      <c r="A72" s="32" t="s">
        <v>1446</v>
      </c>
      <c r="B72" s="32" t="s">
        <v>232</v>
      </c>
      <c r="C72" s="15" t="s">
        <v>233</v>
      </c>
      <c r="D72" s="16">
        <v>300</v>
      </c>
      <c r="E72" s="16">
        <v>270</v>
      </c>
      <c r="F72" s="16">
        <v>160</v>
      </c>
      <c r="G72" s="16">
        <v>95</v>
      </c>
      <c r="H72" s="16"/>
      <c r="I72" s="16">
        <v>735</v>
      </c>
      <c r="J72" s="16">
        <v>830</v>
      </c>
      <c r="K72" s="16"/>
      <c r="L72" s="16">
        <v>420</v>
      </c>
      <c r="M72" s="32" t="s">
        <v>38</v>
      </c>
      <c r="N72" s="15" t="s">
        <v>39</v>
      </c>
    </row>
    <row r="73" spans="1:14" x14ac:dyDescent="0.35">
      <c r="A73" s="32" t="s">
        <v>1447</v>
      </c>
      <c r="B73" s="32" t="s">
        <v>234</v>
      </c>
      <c r="C73" s="15" t="s">
        <v>235</v>
      </c>
      <c r="D73" s="16">
        <v>150</v>
      </c>
      <c r="E73" s="16">
        <v>155</v>
      </c>
      <c r="F73" s="16">
        <v>110</v>
      </c>
      <c r="G73" s="16">
        <v>50</v>
      </c>
      <c r="H73" s="16"/>
      <c r="I73" s="16">
        <v>420</v>
      </c>
      <c r="J73" s="16">
        <v>470</v>
      </c>
      <c r="K73" s="16"/>
      <c r="L73" s="16">
        <v>250</v>
      </c>
      <c r="M73" s="32" t="s">
        <v>38</v>
      </c>
      <c r="N73" s="15" t="s">
        <v>39</v>
      </c>
    </row>
    <row r="74" spans="1:14" x14ac:dyDescent="0.35">
      <c r="A74" s="32" t="s">
        <v>1448</v>
      </c>
      <c r="B74" s="32" t="s">
        <v>236</v>
      </c>
      <c r="C74" s="15" t="s">
        <v>237</v>
      </c>
      <c r="D74" s="16">
        <v>100</v>
      </c>
      <c r="E74" s="16">
        <v>110</v>
      </c>
      <c r="F74" s="16">
        <v>110</v>
      </c>
      <c r="G74" s="16">
        <v>50</v>
      </c>
      <c r="H74" s="16"/>
      <c r="I74" s="16">
        <v>325</v>
      </c>
      <c r="J74" s="16">
        <v>380</v>
      </c>
      <c r="K74" s="16"/>
      <c r="L74" s="16">
        <v>210</v>
      </c>
      <c r="M74" s="32" t="s">
        <v>40</v>
      </c>
      <c r="N74" s="15" t="s">
        <v>41</v>
      </c>
    </row>
    <row r="75" spans="1:14" x14ac:dyDescent="0.35">
      <c r="A75" s="32" t="s">
        <v>1449</v>
      </c>
      <c r="B75" s="32" t="s">
        <v>238</v>
      </c>
      <c r="C75" s="15" t="s">
        <v>239</v>
      </c>
      <c r="D75" s="16">
        <v>285</v>
      </c>
      <c r="E75" s="16">
        <v>360</v>
      </c>
      <c r="F75" s="16">
        <v>275</v>
      </c>
      <c r="G75" s="16">
        <v>140</v>
      </c>
      <c r="H75" s="16"/>
      <c r="I75" s="16">
        <v>920</v>
      </c>
      <c r="J75" s="16">
        <v>1060</v>
      </c>
      <c r="K75" s="16"/>
      <c r="L75" s="16">
        <v>535</v>
      </c>
      <c r="M75" s="32" t="s">
        <v>40</v>
      </c>
      <c r="N75" s="15" t="s">
        <v>41</v>
      </c>
    </row>
    <row r="76" spans="1:14" x14ac:dyDescent="0.35">
      <c r="A76" s="32" t="s">
        <v>1450</v>
      </c>
      <c r="B76" s="32" t="s">
        <v>240</v>
      </c>
      <c r="C76" s="15" t="s">
        <v>241</v>
      </c>
      <c r="D76" s="16">
        <v>230</v>
      </c>
      <c r="E76" s="16">
        <v>200</v>
      </c>
      <c r="F76" s="16">
        <v>165</v>
      </c>
      <c r="G76" s="16">
        <v>90</v>
      </c>
      <c r="H76" s="16"/>
      <c r="I76" s="16">
        <v>585</v>
      </c>
      <c r="J76" s="16">
        <v>675</v>
      </c>
      <c r="K76" s="16"/>
      <c r="L76" s="16">
        <v>370</v>
      </c>
      <c r="M76" s="32" t="s">
        <v>40</v>
      </c>
      <c r="N76" s="15" t="s">
        <v>41</v>
      </c>
    </row>
    <row r="77" spans="1:14" x14ac:dyDescent="0.35">
      <c r="A77" s="32" t="s">
        <v>1451</v>
      </c>
      <c r="B77" s="32" t="s">
        <v>242</v>
      </c>
      <c r="C77" s="15" t="s">
        <v>243</v>
      </c>
      <c r="D77" s="16">
        <v>315</v>
      </c>
      <c r="E77" s="16">
        <v>275</v>
      </c>
      <c r="F77" s="16">
        <v>165</v>
      </c>
      <c r="G77" s="16">
        <v>100</v>
      </c>
      <c r="H77" s="16"/>
      <c r="I77" s="16">
        <v>755</v>
      </c>
      <c r="J77" s="16">
        <v>860</v>
      </c>
      <c r="K77" s="16"/>
      <c r="L77" s="16">
        <v>460</v>
      </c>
      <c r="M77" s="32" t="s">
        <v>40</v>
      </c>
      <c r="N77" s="15" t="s">
        <v>41</v>
      </c>
    </row>
    <row r="78" spans="1:14" x14ac:dyDescent="0.35">
      <c r="A78" s="32" t="s">
        <v>1452</v>
      </c>
      <c r="B78" s="32" t="s">
        <v>244</v>
      </c>
      <c r="C78" s="15" t="s">
        <v>245</v>
      </c>
      <c r="D78" s="16">
        <v>200</v>
      </c>
      <c r="E78" s="16">
        <v>175</v>
      </c>
      <c r="F78" s="16">
        <v>115</v>
      </c>
      <c r="G78" s="16">
        <v>65</v>
      </c>
      <c r="H78" s="16"/>
      <c r="I78" s="16">
        <v>490</v>
      </c>
      <c r="J78" s="16">
        <v>555</v>
      </c>
      <c r="K78" s="16"/>
      <c r="L78" s="16">
        <v>330</v>
      </c>
      <c r="M78" s="32" t="s">
        <v>40</v>
      </c>
      <c r="N78" s="15" t="s">
        <v>41</v>
      </c>
    </row>
    <row r="79" spans="1:14" x14ac:dyDescent="0.35">
      <c r="A79" s="32" t="s">
        <v>1453</v>
      </c>
      <c r="B79" s="32" t="s">
        <v>246</v>
      </c>
      <c r="C79" s="15" t="s">
        <v>247</v>
      </c>
      <c r="D79" s="16">
        <v>175</v>
      </c>
      <c r="E79" s="16">
        <v>150</v>
      </c>
      <c r="F79" s="16">
        <v>105</v>
      </c>
      <c r="G79" s="16">
        <v>50</v>
      </c>
      <c r="H79" s="16"/>
      <c r="I79" s="16">
        <v>430</v>
      </c>
      <c r="J79" s="16">
        <v>485</v>
      </c>
      <c r="K79" s="16"/>
      <c r="L79" s="16">
        <v>275</v>
      </c>
      <c r="M79" s="32" t="s">
        <v>40</v>
      </c>
      <c r="N79" s="15" t="s">
        <v>41</v>
      </c>
    </row>
    <row r="80" spans="1:14" x14ac:dyDescent="0.35">
      <c r="A80" s="32" t="s">
        <v>1454</v>
      </c>
      <c r="B80" s="32" t="s">
        <v>248</v>
      </c>
      <c r="C80" s="15" t="s">
        <v>249</v>
      </c>
      <c r="D80" s="16">
        <v>135</v>
      </c>
      <c r="E80" s="16">
        <v>140</v>
      </c>
      <c r="F80" s="16">
        <v>125</v>
      </c>
      <c r="G80" s="16">
        <v>55</v>
      </c>
      <c r="H80" s="16"/>
      <c r="I80" s="16">
        <v>400</v>
      </c>
      <c r="J80" s="16">
        <v>460</v>
      </c>
      <c r="K80" s="16"/>
      <c r="L80" s="16">
        <v>240</v>
      </c>
      <c r="M80" s="32" t="s">
        <v>40</v>
      </c>
      <c r="N80" s="15" t="s">
        <v>41</v>
      </c>
    </row>
    <row r="81" spans="1:14" x14ac:dyDescent="0.35">
      <c r="A81" s="32" t="s">
        <v>1455</v>
      </c>
      <c r="B81" s="32" t="s">
        <v>250</v>
      </c>
      <c r="C81" s="15" t="s">
        <v>251</v>
      </c>
      <c r="D81" s="16">
        <v>145</v>
      </c>
      <c r="E81" s="16">
        <v>130</v>
      </c>
      <c r="F81" s="16">
        <v>95</v>
      </c>
      <c r="G81" s="16">
        <v>55</v>
      </c>
      <c r="H81" s="16"/>
      <c r="I81" s="16">
        <v>375</v>
      </c>
      <c r="J81" s="16">
        <v>425</v>
      </c>
      <c r="K81" s="16"/>
      <c r="L81" s="16">
        <v>225</v>
      </c>
      <c r="M81" s="32" t="s">
        <v>40</v>
      </c>
      <c r="N81" s="15" t="s">
        <v>41</v>
      </c>
    </row>
    <row r="82" spans="1:14" x14ac:dyDescent="0.35">
      <c r="A82" s="32" t="s">
        <v>1456</v>
      </c>
      <c r="B82" s="32" t="s">
        <v>252</v>
      </c>
      <c r="C82" s="15" t="s">
        <v>253</v>
      </c>
      <c r="D82" s="16">
        <v>60</v>
      </c>
      <c r="E82" s="16">
        <v>65</v>
      </c>
      <c r="F82" s="16">
        <v>40</v>
      </c>
      <c r="G82" s="16">
        <v>25</v>
      </c>
      <c r="H82" s="16"/>
      <c r="I82" s="16">
        <v>165</v>
      </c>
      <c r="J82" s="16">
        <v>185</v>
      </c>
      <c r="K82" s="16"/>
      <c r="L82" s="16">
        <v>110</v>
      </c>
      <c r="M82" s="32" t="s">
        <v>40</v>
      </c>
      <c r="N82" s="15" t="s">
        <v>41</v>
      </c>
    </row>
    <row r="83" spans="1:14" x14ac:dyDescent="0.35">
      <c r="A83" s="32" t="s">
        <v>1457</v>
      </c>
      <c r="B83" s="32" t="s">
        <v>254</v>
      </c>
      <c r="C83" s="15" t="s">
        <v>255</v>
      </c>
      <c r="D83" s="16">
        <v>45</v>
      </c>
      <c r="E83" s="16">
        <v>45</v>
      </c>
      <c r="F83" s="16">
        <v>40</v>
      </c>
      <c r="G83" s="16">
        <v>20</v>
      </c>
      <c r="H83" s="16"/>
      <c r="I83" s="16">
        <v>130</v>
      </c>
      <c r="J83" s="16">
        <v>150</v>
      </c>
      <c r="K83" s="16"/>
      <c r="L83" s="16">
        <v>95</v>
      </c>
      <c r="M83" s="32" t="s">
        <v>40</v>
      </c>
      <c r="N83" s="15" t="s">
        <v>41</v>
      </c>
    </row>
    <row r="84" spans="1:14" x14ac:dyDescent="0.35">
      <c r="A84" s="32" t="s">
        <v>1458</v>
      </c>
      <c r="B84" s="32" t="s">
        <v>256</v>
      </c>
      <c r="C84" s="15" t="s">
        <v>257</v>
      </c>
      <c r="D84" s="16">
        <v>140</v>
      </c>
      <c r="E84" s="16">
        <v>155</v>
      </c>
      <c r="F84" s="16">
        <v>130</v>
      </c>
      <c r="G84" s="16">
        <v>70</v>
      </c>
      <c r="H84" s="16"/>
      <c r="I84" s="16">
        <v>425</v>
      </c>
      <c r="J84" s="16">
        <v>495</v>
      </c>
      <c r="K84" s="16"/>
      <c r="L84" s="16">
        <v>270</v>
      </c>
      <c r="M84" s="32" t="s">
        <v>40</v>
      </c>
      <c r="N84" s="15" t="s">
        <v>41</v>
      </c>
    </row>
    <row r="85" spans="1:14" x14ac:dyDescent="0.35">
      <c r="A85" s="32" t="s">
        <v>1459</v>
      </c>
      <c r="B85" s="32" t="s">
        <v>258</v>
      </c>
      <c r="C85" s="15" t="s">
        <v>259</v>
      </c>
      <c r="D85" s="16">
        <v>145</v>
      </c>
      <c r="E85" s="16">
        <v>165</v>
      </c>
      <c r="F85" s="16">
        <v>130</v>
      </c>
      <c r="G85" s="16">
        <v>75</v>
      </c>
      <c r="H85" s="16"/>
      <c r="I85" s="16">
        <v>440</v>
      </c>
      <c r="J85" s="16">
        <v>515</v>
      </c>
      <c r="K85" s="16"/>
      <c r="L85" s="16">
        <v>275</v>
      </c>
      <c r="M85" s="32" t="s">
        <v>40</v>
      </c>
      <c r="N85" s="15" t="s">
        <v>41</v>
      </c>
    </row>
    <row r="86" spans="1:14" x14ac:dyDescent="0.35">
      <c r="A86" s="32" t="s">
        <v>1460</v>
      </c>
      <c r="B86" s="32" t="s">
        <v>260</v>
      </c>
      <c r="C86" s="15" t="s">
        <v>261</v>
      </c>
      <c r="D86" s="16">
        <v>125</v>
      </c>
      <c r="E86" s="16">
        <v>110</v>
      </c>
      <c r="F86" s="16">
        <v>80</v>
      </c>
      <c r="G86" s="16">
        <v>45</v>
      </c>
      <c r="H86" s="16"/>
      <c r="I86" s="16">
        <v>310</v>
      </c>
      <c r="J86" s="16">
        <v>350</v>
      </c>
      <c r="K86" s="16"/>
      <c r="L86" s="16">
        <v>215</v>
      </c>
      <c r="M86" s="32" t="s">
        <v>40</v>
      </c>
      <c r="N86" s="15" t="s">
        <v>41</v>
      </c>
    </row>
    <row r="87" spans="1:14" x14ac:dyDescent="0.35">
      <c r="A87" s="32" t="s">
        <v>1461</v>
      </c>
      <c r="B87" s="32" t="s">
        <v>262</v>
      </c>
      <c r="C87" s="15" t="s">
        <v>263</v>
      </c>
      <c r="D87" s="16">
        <v>110</v>
      </c>
      <c r="E87" s="16">
        <v>75</v>
      </c>
      <c r="F87" s="16">
        <v>40</v>
      </c>
      <c r="G87" s="16">
        <v>25</v>
      </c>
      <c r="H87" s="16"/>
      <c r="I87" s="16">
        <v>225</v>
      </c>
      <c r="J87" s="16">
        <v>245</v>
      </c>
      <c r="K87" s="16"/>
      <c r="L87" s="16">
        <v>155</v>
      </c>
      <c r="M87" s="32" t="s">
        <v>40</v>
      </c>
      <c r="N87" s="15" t="s">
        <v>41</v>
      </c>
    </row>
    <row r="88" spans="1:14" x14ac:dyDescent="0.35">
      <c r="A88" s="32" t="s">
        <v>1462</v>
      </c>
      <c r="B88" s="32" t="s">
        <v>264</v>
      </c>
      <c r="C88" s="15" t="s">
        <v>265</v>
      </c>
      <c r="D88" s="16">
        <v>165</v>
      </c>
      <c r="E88" s="16">
        <v>150</v>
      </c>
      <c r="F88" s="16">
        <v>125</v>
      </c>
      <c r="G88" s="16">
        <v>60</v>
      </c>
      <c r="H88" s="16"/>
      <c r="I88" s="16">
        <v>435</v>
      </c>
      <c r="J88" s="16">
        <v>495</v>
      </c>
      <c r="K88" s="16"/>
      <c r="L88" s="16">
        <v>270</v>
      </c>
      <c r="M88" s="32" t="s">
        <v>40</v>
      </c>
      <c r="N88" s="15" t="s">
        <v>41</v>
      </c>
    </row>
    <row r="89" spans="1:14" x14ac:dyDescent="0.35">
      <c r="A89" s="32" t="s">
        <v>1463</v>
      </c>
      <c r="B89" s="32" t="s">
        <v>266</v>
      </c>
      <c r="C89" s="15" t="s">
        <v>267</v>
      </c>
      <c r="D89" s="16">
        <v>160</v>
      </c>
      <c r="E89" s="16">
        <v>140</v>
      </c>
      <c r="F89" s="16">
        <v>65</v>
      </c>
      <c r="G89" s="16">
        <v>25</v>
      </c>
      <c r="H89" s="16"/>
      <c r="I89" s="16">
        <v>365</v>
      </c>
      <c r="J89" s="16">
        <v>390</v>
      </c>
      <c r="K89" s="16"/>
      <c r="L89" s="16">
        <v>225</v>
      </c>
      <c r="M89" s="32" t="s">
        <v>40</v>
      </c>
      <c r="N89" s="15" t="s">
        <v>41</v>
      </c>
    </row>
    <row r="90" spans="1:14" x14ac:dyDescent="0.35">
      <c r="A90" s="32" t="s">
        <v>1464</v>
      </c>
      <c r="B90" s="32" t="s">
        <v>268</v>
      </c>
      <c r="C90" s="15" t="s">
        <v>269</v>
      </c>
      <c r="D90" s="16">
        <v>65</v>
      </c>
      <c r="E90" s="16">
        <v>75</v>
      </c>
      <c r="F90" s="16">
        <v>50</v>
      </c>
      <c r="G90" s="16">
        <v>40</v>
      </c>
      <c r="H90" s="16"/>
      <c r="I90" s="16">
        <v>185</v>
      </c>
      <c r="J90" s="16">
        <v>225</v>
      </c>
      <c r="K90" s="16"/>
      <c r="L90" s="16">
        <v>135</v>
      </c>
      <c r="M90" s="32" t="s">
        <v>40</v>
      </c>
      <c r="N90" s="15" t="s">
        <v>41</v>
      </c>
    </row>
    <row r="91" spans="1:14" x14ac:dyDescent="0.35">
      <c r="A91" s="32" t="s">
        <v>1465</v>
      </c>
      <c r="B91" s="32" t="s">
        <v>270</v>
      </c>
      <c r="C91" s="15" t="s">
        <v>271</v>
      </c>
      <c r="D91" s="16">
        <v>160</v>
      </c>
      <c r="E91" s="16">
        <v>195</v>
      </c>
      <c r="F91" s="16">
        <v>180</v>
      </c>
      <c r="G91" s="16">
        <v>90</v>
      </c>
      <c r="H91" s="16"/>
      <c r="I91" s="16">
        <v>535</v>
      </c>
      <c r="J91" s="16">
        <v>625</v>
      </c>
      <c r="K91" s="16"/>
      <c r="L91" s="16">
        <v>345</v>
      </c>
      <c r="M91" s="32" t="s">
        <v>40</v>
      </c>
      <c r="N91" s="15" t="s">
        <v>41</v>
      </c>
    </row>
    <row r="92" spans="1:14" x14ac:dyDescent="0.35">
      <c r="A92" s="32" t="s">
        <v>1466</v>
      </c>
      <c r="B92" s="32" t="s">
        <v>272</v>
      </c>
      <c r="C92" s="15" t="s">
        <v>273</v>
      </c>
      <c r="D92" s="16">
        <v>90</v>
      </c>
      <c r="E92" s="16">
        <v>70</v>
      </c>
      <c r="F92" s="16">
        <v>55</v>
      </c>
      <c r="G92" s="16">
        <v>40</v>
      </c>
      <c r="H92" s="16"/>
      <c r="I92" s="16">
        <v>210</v>
      </c>
      <c r="J92" s="16">
        <v>255</v>
      </c>
      <c r="K92" s="16"/>
      <c r="L92" s="16">
        <v>160</v>
      </c>
      <c r="M92" s="32" t="s">
        <v>40</v>
      </c>
      <c r="N92" s="15" t="s">
        <v>41</v>
      </c>
    </row>
    <row r="93" spans="1:14" x14ac:dyDescent="0.35">
      <c r="A93" s="32" t="s">
        <v>1467</v>
      </c>
      <c r="B93" s="32" t="s">
        <v>274</v>
      </c>
      <c r="C93" s="15" t="s">
        <v>275</v>
      </c>
      <c r="D93" s="16">
        <v>200</v>
      </c>
      <c r="E93" s="16">
        <v>165</v>
      </c>
      <c r="F93" s="16">
        <v>95</v>
      </c>
      <c r="G93" s="16">
        <v>65</v>
      </c>
      <c r="H93" s="16"/>
      <c r="I93" s="16">
        <v>455</v>
      </c>
      <c r="J93" s="16">
        <v>520</v>
      </c>
      <c r="K93" s="16"/>
      <c r="L93" s="16">
        <v>295</v>
      </c>
      <c r="M93" s="32" t="s">
        <v>40</v>
      </c>
      <c r="N93" s="15" t="s">
        <v>41</v>
      </c>
    </row>
    <row r="94" spans="1:14" x14ac:dyDescent="0.35">
      <c r="A94" s="32" t="s">
        <v>1468</v>
      </c>
      <c r="B94" s="32" t="s">
        <v>276</v>
      </c>
      <c r="C94" s="15" t="s">
        <v>277</v>
      </c>
      <c r="D94" s="16">
        <v>150</v>
      </c>
      <c r="E94" s="16">
        <v>140</v>
      </c>
      <c r="F94" s="16">
        <v>110</v>
      </c>
      <c r="G94" s="16">
        <v>75</v>
      </c>
      <c r="H94" s="16"/>
      <c r="I94" s="16">
        <v>395</v>
      </c>
      <c r="J94" s="16">
        <v>470</v>
      </c>
      <c r="K94" s="16"/>
      <c r="L94" s="16">
        <v>285</v>
      </c>
      <c r="M94" s="32" t="s">
        <v>40</v>
      </c>
      <c r="N94" s="15" t="s">
        <v>41</v>
      </c>
    </row>
    <row r="95" spans="1:14" x14ac:dyDescent="0.35">
      <c r="A95" s="32" t="s">
        <v>1469</v>
      </c>
      <c r="B95" s="32" t="s">
        <v>278</v>
      </c>
      <c r="C95" s="15" t="s">
        <v>279</v>
      </c>
      <c r="D95" s="16">
        <v>100</v>
      </c>
      <c r="E95" s="16">
        <v>85</v>
      </c>
      <c r="F95" s="16">
        <v>55</v>
      </c>
      <c r="G95" s="16">
        <v>35</v>
      </c>
      <c r="H95" s="16"/>
      <c r="I95" s="16">
        <v>235</v>
      </c>
      <c r="J95" s="16">
        <v>270</v>
      </c>
      <c r="K95" s="16"/>
      <c r="L95" s="16">
        <v>145</v>
      </c>
      <c r="M95" s="32" t="s">
        <v>42</v>
      </c>
      <c r="N95" s="15" t="s">
        <v>43</v>
      </c>
    </row>
    <row r="96" spans="1:14" x14ac:dyDescent="0.35">
      <c r="A96" s="32" t="s">
        <v>1470</v>
      </c>
      <c r="B96" s="32" t="s">
        <v>280</v>
      </c>
      <c r="C96" s="15" t="s">
        <v>281</v>
      </c>
      <c r="D96" s="16">
        <v>285</v>
      </c>
      <c r="E96" s="16">
        <v>250</v>
      </c>
      <c r="F96" s="16">
        <v>160</v>
      </c>
      <c r="G96" s="16">
        <v>55</v>
      </c>
      <c r="H96" s="16"/>
      <c r="I96" s="16">
        <v>695</v>
      </c>
      <c r="J96" s="16">
        <v>755</v>
      </c>
      <c r="K96" s="16"/>
      <c r="L96" s="16">
        <v>365</v>
      </c>
      <c r="M96" s="32" t="s">
        <v>42</v>
      </c>
      <c r="N96" s="15" t="s">
        <v>43</v>
      </c>
    </row>
    <row r="97" spans="1:14" x14ac:dyDescent="0.35">
      <c r="A97" s="32" t="s">
        <v>1471</v>
      </c>
      <c r="B97" s="32" t="s">
        <v>282</v>
      </c>
      <c r="C97" s="15" t="s">
        <v>283</v>
      </c>
      <c r="D97" s="16">
        <v>60</v>
      </c>
      <c r="E97" s="16">
        <v>65</v>
      </c>
      <c r="F97" s="16">
        <v>35</v>
      </c>
      <c r="G97" s="16">
        <v>20</v>
      </c>
      <c r="H97" s="16"/>
      <c r="I97" s="16">
        <v>160</v>
      </c>
      <c r="J97" s="16">
        <v>180</v>
      </c>
      <c r="K97" s="16"/>
      <c r="L97" s="16">
        <v>100</v>
      </c>
      <c r="M97" s="32" t="s">
        <v>42</v>
      </c>
      <c r="N97" s="15" t="s">
        <v>43</v>
      </c>
    </row>
    <row r="98" spans="1:14" x14ac:dyDescent="0.35">
      <c r="A98" s="32" t="s">
        <v>1472</v>
      </c>
      <c r="B98" s="32" t="s">
        <v>284</v>
      </c>
      <c r="C98" s="15" t="s">
        <v>285</v>
      </c>
      <c r="D98" s="16">
        <v>65</v>
      </c>
      <c r="E98" s="16">
        <v>45</v>
      </c>
      <c r="F98" s="16">
        <v>20</v>
      </c>
      <c r="G98" s="16">
        <v>15</v>
      </c>
      <c r="H98" s="16"/>
      <c r="I98" s="16">
        <v>130</v>
      </c>
      <c r="J98" s="16">
        <v>145</v>
      </c>
      <c r="K98" s="16"/>
      <c r="L98" s="16">
        <v>90</v>
      </c>
      <c r="M98" s="32" t="s">
        <v>42</v>
      </c>
      <c r="N98" s="15" t="s">
        <v>43</v>
      </c>
    </row>
    <row r="99" spans="1:14" x14ac:dyDescent="0.35">
      <c r="A99" s="32" t="s">
        <v>1473</v>
      </c>
      <c r="B99" s="32" t="s">
        <v>286</v>
      </c>
      <c r="C99" s="15" t="s">
        <v>287</v>
      </c>
      <c r="D99" s="16">
        <v>40</v>
      </c>
      <c r="E99" s="16">
        <v>25</v>
      </c>
      <c r="F99" s="16">
        <v>45</v>
      </c>
      <c r="G99" s="16">
        <v>20</v>
      </c>
      <c r="H99" s="16"/>
      <c r="I99" s="16">
        <v>110</v>
      </c>
      <c r="J99" s="16">
        <v>125</v>
      </c>
      <c r="K99" s="16"/>
      <c r="L99" s="16">
        <v>75</v>
      </c>
      <c r="M99" s="32" t="s">
        <v>42</v>
      </c>
      <c r="N99" s="15" t="s">
        <v>43</v>
      </c>
    </row>
    <row r="100" spans="1:14" x14ac:dyDescent="0.35">
      <c r="A100" s="32" t="s">
        <v>1474</v>
      </c>
      <c r="B100" s="32" t="s">
        <v>288</v>
      </c>
      <c r="C100" s="15" t="s">
        <v>289</v>
      </c>
      <c r="D100" s="16">
        <v>125</v>
      </c>
      <c r="E100" s="16">
        <v>100</v>
      </c>
      <c r="F100" s="16">
        <v>55</v>
      </c>
      <c r="G100" s="16">
        <v>20</v>
      </c>
      <c r="H100" s="16"/>
      <c r="I100" s="16">
        <v>285</v>
      </c>
      <c r="J100" s="16">
        <v>305</v>
      </c>
      <c r="K100" s="16"/>
      <c r="L100" s="16">
        <v>170</v>
      </c>
      <c r="M100" s="32" t="s">
        <v>42</v>
      </c>
      <c r="N100" s="15" t="s">
        <v>43</v>
      </c>
    </row>
    <row r="101" spans="1:14" x14ac:dyDescent="0.35">
      <c r="A101" s="32" t="s">
        <v>1475</v>
      </c>
      <c r="B101" s="32" t="s">
        <v>290</v>
      </c>
      <c r="C101" s="15" t="s">
        <v>291</v>
      </c>
      <c r="D101" s="16">
        <v>160</v>
      </c>
      <c r="E101" s="16">
        <v>185</v>
      </c>
      <c r="F101" s="16">
        <v>130</v>
      </c>
      <c r="G101" s="16">
        <v>55</v>
      </c>
      <c r="H101" s="16"/>
      <c r="I101" s="16">
        <v>470</v>
      </c>
      <c r="J101" s="16">
        <v>525</v>
      </c>
      <c r="K101" s="16"/>
      <c r="L101" s="16">
        <v>260</v>
      </c>
      <c r="M101" s="32" t="s">
        <v>42</v>
      </c>
      <c r="N101" s="15" t="s">
        <v>43</v>
      </c>
    </row>
    <row r="102" spans="1:14" x14ac:dyDescent="0.35">
      <c r="A102" s="32" t="s">
        <v>1476</v>
      </c>
      <c r="B102" s="32" t="s">
        <v>292</v>
      </c>
      <c r="C102" s="15" t="s">
        <v>293</v>
      </c>
      <c r="D102" s="16">
        <v>190</v>
      </c>
      <c r="E102" s="16">
        <v>170</v>
      </c>
      <c r="F102" s="16">
        <v>125</v>
      </c>
      <c r="G102" s="16">
        <v>70</v>
      </c>
      <c r="H102" s="16"/>
      <c r="I102" s="16">
        <v>485</v>
      </c>
      <c r="J102" s="16">
        <v>550</v>
      </c>
      <c r="K102" s="16"/>
      <c r="L102" s="16">
        <v>285</v>
      </c>
      <c r="M102" s="32" t="s">
        <v>42</v>
      </c>
      <c r="N102" s="15" t="s">
        <v>43</v>
      </c>
    </row>
    <row r="103" spans="1:14" x14ac:dyDescent="0.35">
      <c r="A103" s="32" t="s">
        <v>1477</v>
      </c>
      <c r="B103" s="32" t="s">
        <v>294</v>
      </c>
      <c r="C103" s="15" t="s">
        <v>295</v>
      </c>
      <c r="D103" s="16">
        <v>210</v>
      </c>
      <c r="E103" s="16">
        <v>185</v>
      </c>
      <c r="F103" s="16">
        <v>125</v>
      </c>
      <c r="G103" s="16">
        <v>55</v>
      </c>
      <c r="H103" s="16"/>
      <c r="I103" s="16">
        <v>525</v>
      </c>
      <c r="J103" s="16">
        <v>575</v>
      </c>
      <c r="K103" s="16"/>
      <c r="L103" s="16">
        <v>310</v>
      </c>
      <c r="M103" s="32" t="s">
        <v>42</v>
      </c>
      <c r="N103" s="15" t="s">
        <v>43</v>
      </c>
    </row>
    <row r="104" spans="1:14" x14ac:dyDescent="0.35">
      <c r="A104" s="32" t="s">
        <v>1478</v>
      </c>
      <c r="B104" s="32" t="s">
        <v>296</v>
      </c>
      <c r="C104" s="15" t="s">
        <v>297</v>
      </c>
      <c r="D104" s="16">
        <v>100</v>
      </c>
      <c r="E104" s="16">
        <v>95</v>
      </c>
      <c r="F104" s="16">
        <v>60</v>
      </c>
      <c r="G104" s="16">
        <v>25</v>
      </c>
      <c r="H104" s="16"/>
      <c r="I104" s="16">
        <v>265</v>
      </c>
      <c r="J104" s="16">
        <v>290</v>
      </c>
      <c r="K104" s="16"/>
      <c r="L104" s="16">
        <v>170</v>
      </c>
      <c r="M104" s="32" t="s">
        <v>42</v>
      </c>
      <c r="N104" s="15" t="s">
        <v>43</v>
      </c>
    </row>
    <row r="105" spans="1:14" x14ac:dyDescent="0.35">
      <c r="A105" s="32" t="s">
        <v>1479</v>
      </c>
      <c r="B105" s="32" t="s">
        <v>298</v>
      </c>
      <c r="C105" s="15" t="s">
        <v>299</v>
      </c>
      <c r="D105" s="16">
        <v>105</v>
      </c>
      <c r="E105" s="16">
        <v>120</v>
      </c>
      <c r="F105" s="16">
        <v>105</v>
      </c>
      <c r="G105" s="16">
        <v>45</v>
      </c>
      <c r="H105" s="16"/>
      <c r="I105" s="16">
        <v>325</v>
      </c>
      <c r="J105" s="16">
        <v>370</v>
      </c>
      <c r="K105" s="16"/>
      <c r="L105" s="16">
        <v>190</v>
      </c>
      <c r="M105" s="32" t="s">
        <v>42</v>
      </c>
      <c r="N105" s="15" t="s">
        <v>43</v>
      </c>
    </row>
    <row r="106" spans="1:14" x14ac:dyDescent="0.35">
      <c r="A106" s="32" t="s">
        <v>1480</v>
      </c>
      <c r="B106" s="32" t="s">
        <v>300</v>
      </c>
      <c r="C106" s="15" t="s">
        <v>301</v>
      </c>
      <c r="D106" s="16">
        <v>300</v>
      </c>
      <c r="E106" s="16">
        <v>260</v>
      </c>
      <c r="F106" s="16">
        <v>125</v>
      </c>
      <c r="G106" s="16">
        <v>45</v>
      </c>
      <c r="H106" s="16"/>
      <c r="I106" s="16">
        <v>685</v>
      </c>
      <c r="J106" s="16">
        <v>735</v>
      </c>
      <c r="K106" s="16"/>
      <c r="L106" s="16">
        <v>400</v>
      </c>
      <c r="M106" s="32" t="s">
        <v>42</v>
      </c>
      <c r="N106" s="15" t="s">
        <v>43</v>
      </c>
    </row>
    <row r="107" spans="1:14" x14ac:dyDescent="0.35">
      <c r="A107" s="32" t="s">
        <v>1481</v>
      </c>
      <c r="B107" s="32" t="s">
        <v>302</v>
      </c>
      <c r="C107" s="15" t="s">
        <v>303</v>
      </c>
      <c r="D107" s="16">
        <v>45</v>
      </c>
      <c r="E107" s="16">
        <v>50</v>
      </c>
      <c r="F107" s="16">
        <v>35</v>
      </c>
      <c r="G107" s="16">
        <v>20</v>
      </c>
      <c r="H107" s="16"/>
      <c r="I107" s="16">
        <v>130</v>
      </c>
      <c r="J107" s="16">
        <v>145</v>
      </c>
      <c r="K107" s="16"/>
      <c r="L107" s="16">
        <v>80</v>
      </c>
      <c r="M107" s="32" t="s">
        <v>42</v>
      </c>
      <c r="N107" s="15" t="s">
        <v>43</v>
      </c>
    </row>
    <row r="108" spans="1:14" x14ac:dyDescent="0.35">
      <c r="A108" s="32" t="s">
        <v>1482</v>
      </c>
      <c r="B108" s="32" t="s">
        <v>304</v>
      </c>
      <c r="C108" s="15" t="s">
        <v>305</v>
      </c>
      <c r="D108" s="16">
        <v>165</v>
      </c>
      <c r="E108" s="16">
        <v>155</v>
      </c>
      <c r="F108" s="16">
        <v>105</v>
      </c>
      <c r="G108" s="16">
        <v>55</v>
      </c>
      <c r="H108" s="16"/>
      <c r="I108" s="16">
        <v>425</v>
      </c>
      <c r="J108" s="16">
        <v>485</v>
      </c>
      <c r="K108" s="16"/>
      <c r="L108" s="16">
        <v>240</v>
      </c>
      <c r="M108" s="32" t="s">
        <v>42</v>
      </c>
      <c r="N108" s="15" t="s">
        <v>43</v>
      </c>
    </row>
    <row r="109" spans="1:14" x14ac:dyDescent="0.35">
      <c r="A109" s="32" t="s">
        <v>1483</v>
      </c>
      <c r="B109" s="32" t="s">
        <v>306</v>
      </c>
      <c r="C109" s="15" t="s">
        <v>307</v>
      </c>
      <c r="D109" s="16">
        <v>85</v>
      </c>
      <c r="E109" s="16">
        <v>60</v>
      </c>
      <c r="F109" s="16">
        <v>50</v>
      </c>
      <c r="G109" s="16">
        <v>20</v>
      </c>
      <c r="H109" s="16"/>
      <c r="I109" s="16">
        <v>190</v>
      </c>
      <c r="J109" s="16">
        <v>215</v>
      </c>
      <c r="K109" s="16"/>
      <c r="L109" s="16">
        <v>125</v>
      </c>
      <c r="M109" s="32" t="s">
        <v>42</v>
      </c>
      <c r="N109" s="15" t="s">
        <v>43</v>
      </c>
    </row>
    <row r="110" spans="1:14" x14ac:dyDescent="0.35">
      <c r="A110" s="32" t="s">
        <v>1484</v>
      </c>
      <c r="B110" s="32" t="s">
        <v>308</v>
      </c>
      <c r="C110" s="15" t="s">
        <v>309</v>
      </c>
      <c r="D110" s="16">
        <v>420</v>
      </c>
      <c r="E110" s="16">
        <v>330</v>
      </c>
      <c r="F110" s="16">
        <v>210</v>
      </c>
      <c r="G110" s="16">
        <v>90</v>
      </c>
      <c r="H110" s="16"/>
      <c r="I110" s="16">
        <v>960</v>
      </c>
      <c r="J110" s="16">
        <v>1055</v>
      </c>
      <c r="K110" s="16"/>
      <c r="L110" s="16">
        <v>560</v>
      </c>
      <c r="M110" s="32" t="s">
        <v>42</v>
      </c>
      <c r="N110" s="15" t="s">
        <v>43</v>
      </c>
    </row>
    <row r="111" spans="1:14" x14ac:dyDescent="0.35">
      <c r="A111" s="32" t="s">
        <v>1485</v>
      </c>
      <c r="B111" s="32" t="s">
        <v>310</v>
      </c>
      <c r="C111" s="15" t="s">
        <v>311</v>
      </c>
      <c r="D111" s="16">
        <v>150</v>
      </c>
      <c r="E111" s="16">
        <v>125</v>
      </c>
      <c r="F111" s="16">
        <v>80</v>
      </c>
      <c r="G111" s="16">
        <v>35</v>
      </c>
      <c r="H111" s="16"/>
      <c r="I111" s="16">
        <v>355</v>
      </c>
      <c r="J111" s="16">
        <v>390</v>
      </c>
      <c r="K111" s="16"/>
      <c r="L111" s="16">
        <v>210</v>
      </c>
      <c r="M111" s="32" t="s">
        <v>42</v>
      </c>
      <c r="N111" s="15" t="s">
        <v>43</v>
      </c>
    </row>
    <row r="112" spans="1:14" x14ac:dyDescent="0.35">
      <c r="A112" s="32" t="s">
        <v>1486</v>
      </c>
      <c r="B112" s="32" t="s">
        <v>312</v>
      </c>
      <c r="C112" s="15" t="s">
        <v>313</v>
      </c>
      <c r="D112" s="16">
        <v>30</v>
      </c>
      <c r="E112" s="16">
        <v>35</v>
      </c>
      <c r="F112" s="16">
        <v>30</v>
      </c>
      <c r="G112" s="16">
        <v>20</v>
      </c>
      <c r="H112" s="16"/>
      <c r="I112" s="16">
        <v>95</v>
      </c>
      <c r="J112" s="16">
        <v>115</v>
      </c>
      <c r="K112" s="16"/>
      <c r="L112" s="16">
        <v>60</v>
      </c>
      <c r="M112" s="32" t="s">
        <v>42</v>
      </c>
      <c r="N112" s="15" t="s">
        <v>43</v>
      </c>
    </row>
    <row r="113" spans="1:14" x14ac:dyDescent="0.35">
      <c r="A113" s="32" t="s">
        <v>1487</v>
      </c>
      <c r="B113" s="32" t="s">
        <v>314</v>
      </c>
      <c r="C113" s="15" t="s">
        <v>315</v>
      </c>
      <c r="D113" s="16">
        <v>70</v>
      </c>
      <c r="E113" s="16">
        <v>85</v>
      </c>
      <c r="F113" s="16">
        <v>65</v>
      </c>
      <c r="G113" s="16">
        <v>35</v>
      </c>
      <c r="H113" s="16"/>
      <c r="I113" s="16">
        <v>220</v>
      </c>
      <c r="J113" s="16">
        <v>255</v>
      </c>
      <c r="K113" s="16"/>
      <c r="L113" s="16">
        <v>130</v>
      </c>
      <c r="M113" s="32" t="s">
        <v>42</v>
      </c>
      <c r="N113" s="15" t="s">
        <v>43</v>
      </c>
    </row>
    <row r="114" spans="1:14" x14ac:dyDescent="0.35">
      <c r="A114" s="32" t="s">
        <v>1488</v>
      </c>
      <c r="B114" s="32" t="s">
        <v>316</v>
      </c>
      <c r="C114" s="15" t="s">
        <v>317</v>
      </c>
      <c r="D114" s="16">
        <v>80</v>
      </c>
      <c r="E114" s="16">
        <v>55</v>
      </c>
      <c r="F114" s="16">
        <v>25</v>
      </c>
      <c r="G114" s="16">
        <v>10</v>
      </c>
      <c r="H114" s="16"/>
      <c r="I114" s="16">
        <v>155</v>
      </c>
      <c r="J114" s="16">
        <v>160</v>
      </c>
      <c r="K114" s="16"/>
      <c r="L114" s="16">
        <v>100</v>
      </c>
      <c r="M114" s="32" t="s">
        <v>42</v>
      </c>
      <c r="N114" s="15" t="s">
        <v>43</v>
      </c>
    </row>
    <row r="115" spans="1:14" x14ac:dyDescent="0.35">
      <c r="A115" s="32" t="s">
        <v>1489</v>
      </c>
      <c r="B115" s="32" t="s">
        <v>318</v>
      </c>
      <c r="C115" s="15" t="s">
        <v>319</v>
      </c>
      <c r="D115" s="16">
        <v>305</v>
      </c>
      <c r="E115" s="16">
        <v>265</v>
      </c>
      <c r="F115" s="16">
        <v>140</v>
      </c>
      <c r="G115" s="16">
        <v>75</v>
      </c>
      <c r="H115" s="16"/>
      <c r="I115" s="16">
        <v>715</v>
      </c>
      <c r="J115" s="16">
        <v>790</v>
      </c>
      <c r="K115" s="16"/>
      <c r="L115" s="16">
        <v>410</v>
      </c>
      <c r="M115" s="32" t="s">
        <v>42</v>
      </c>
      <c r="N115" s="15" t="s">
        <v>43</v>
      </c>
    </row>
    <row r="116" spans="1:14" x14ac:dyDescent="0.35">
      <c r="A116" s="32" t="s">
        <v>1490</v>
      </c>
      <c r="B116" s="32" t="s">
        <v>320</v>
      </c>
      <c r="C116" s="15" t="s">
        <v>321</v>
      </c>
      <c r="D116" s="16">
        <v>115</v>
      </c>
      <c r="E116" s="16">
        <v>135</v>
      </c>
      <c r="F116" s="16">
        <v>95</v>
      </c>
      <c r="G116" s="16">
        <v>60</v>
      </c>
      <c r="H116" s="16"/>
      <c r="I116" s="16">
        <v>345</v>
      </c>
      <c r="J116" s="16">
        <v>405</v>
      </c>
      <c r="K116" s="16"/>
      <c r="L116" s="16">
        <v>225</v>
      </c>
      <c r="M116" s="32" t="s">
        <v>44</v>
      </c>
      <c r="N116" s="15" t="s">
        <v>45</v>
      </c>
    </row>
    <row r="117" spans="1:14" x14ac:dyDescent="0.35">
      <c r="A117" s="32" t="s">
        <v>1491</v>
      </c>
      <c r="B117" s="32" t="s">
        <v>322</v>
      </c>
      <c r="C117" s="15" t="s">
        <v>323</v>
      </c>
      <c r="D117" s="16">
        <v>190</v>
      </c>
      <c r="E117" s="16">
        <v>235</v>
      </c>
      <c r="F117" s="16">
        <v>180</v>
      </c>
      <c r="G117" s="16">
        <v>80</v>
      </c>
      <c r="H117" s="16"/>
      <c r="I117" s="16">
        <v>605</v>
      </c>
      <c r="J117" s="16">
        <v>685</v>
      </c>
      <c r="K117" s="16"/>
      <c r="L117" s="16">
        <v>355</v>
      </c>
      <c r="M117" s="32" t="s">
        <v>44</v>
      </c>
      <c r="N117" s="15" t="s">
        <v>45</v>
      </c>
    </row>
    <row r="118" spans="1:14" x14ac:dyDescent="0.35">
      <c r="A118" s="32" t="s">
        <v>1492</v>
      </c>
      <c r="B118" s="32" t="s">
        <v>324</v>
      </c>
      <c r="C118" s="15" t="s">
        <v>325</v>
      </c>
      <c r="D118" s="16">
        <v>120</v>
      </c>
      <c r="E118" s="16">
        <v>120</v>
      </c>
      <c r="F118" s="16">
        <v>70</v>
      </c>
      <c r="G118" s="16">
        <v>30</v>
      </c>
      <c r="H118" s="16"/>
      <c r="I118" s="16">
        <v>305</v>
      </c>
      <c r="J118" s="16">
        <v>335</v>
      </c>
      <c r="K118" s="16"/>
      <c r="L118" s="16">
        <v>185</v>
      </c>
      <c r="M118" s="32" t="s">
        <v>44</v>
      </c>
      <c r="N118" s="15" t="s">
        <v>45</v>
      </c>
    </row>
    <row r="119" spans="1:14" x14ac:dyDescent="0.35">
      <c r="A119" s="32" t="s">
        <v>1493</v>
      </c>
      <c r="B119" s="32" t="s">
        <v>326</v>
      </c>
      <c r="C119" s="15" t="s">
        <v>327</v>
      </c>
      <c r="D119" s="16">
        <v>220</v>
      </c>
      <c r="E119" s="16">
        <v>265</v>
      </c>
      <c r="F119" s="16">
        <v>205</v>
      </c>
      <c r="G119" s="16">
        <v>115</v>
      </c>
      <c r="H119" s="16"/>
      <c r="I119" s="16">
        <v>690</v>
      </c>
      <c r="J119" s="16">
        <v>800</v>
      </c>
      <c r="K119" s="16"/>
      <c r="L119" s="16">
        <v>360</v>
      </c>
      <c r="M119" s="32" t="s">
        <v>44</v>
      </c>
      <c r="N119" s="15" t="s">
        <v>45</v>
      </c>
    </row>
    <row r="120" spans="1:14" x14ac:dyDescent="0.35">
      <c r="A120" s="32" t="s">
        <v>1494</v>
      </c>
      <c r="B120" s="32" t="s">
        <v>328</v>
      </c>
      <c r="C120" s="15" t="s">
        <v>329</v>
      </c>
      <c r="D120" s="16">
        <v>225</v>
      </c>
      <c r="E120" s="16">
        <v>195</v>
      </c>
      <c r="F120" s="16">
        <v>145</v>
      </c>
      <c r="G120" s="16">
        <v>85</v>
      </c>
      <c r="H120" s="16"/>
      <c r="I120" s="16">
        <v>570</v>
      </c>
      <c r="J120" s="16">
        <v>655</v>
      </c>
      <c r="K120" s="16"/>
      <c r="L120" s="16">
        <v>360</v>
      </c>
      <c r="M120" s="32" t="s">
        <v>44</v>
      </c>
      <c r="N120" s="15" t="s">
        <v>45</v>
      </c>
    </row>
    <row r="121" spans="1:14" x14ac:dyDescent="0.35">
      <c r="A121" s="32" t="s">
        <v>1495</v>
      </c>
      <c r="B121" s="32" t="s">
        <v>330</v>
      </c>
      <c r="C121" s="15" t="s">
        <v>331</v>
      </c>
      <c r="D121" s="16">
        <v>85</v>
      </c>
      <c r="E121" s="16">
        <v>100</v>
      </c>
      <c r="F121" s="16">
        <v>80</v>
      </c>
      <c r="G121" s="16">
        <v>45</v>
      </c>
      <c r="H121" s="16"/>
      <c r="I121" s="16">
        <v>270</v>
      </c>
      <c r="J121" s="16">
        <v>310</v>
      </c>
      <c r="K121" s="16"/>
      <c r="L121" s="16">
        <v>170</v>
      </c>
      <c r="M121" s="32" t="s">
        <v>44</v>
      </c>
      <c r="N121" s="15" t="s">
        <v>45</v>
      </c>
    </row>
    <row r="122" spans="1:14" x14ac:dyDescent="0.35">
      <c r="A122" s="32" t="s">
        <v>1496</v>
      </c>
      <c r="B122" s="32" t="s">
        <v>332</v>
      </c>
      <c r="C122" s="15" t="s">
        <v>333</v>
      </c>
      <c r="D122" s="16">
        <v>435</v>
      </c>
      <c r="E122" s="16">
        <v>405</v>
      </c>
      <c r="F122" s="16">
        <v>250</v>
      </c>
      <c r="G122" s="16">
        <v>130</v>
      </c>
      <c r="H122" s="16"/>
      <c r="I122" s="16">
        <v>1090</v>
      </c>
      <c r="J122" s="16">
        <v>1210</v>
      </c>
      <c r="K122" s="16"/>
      <c r="L122" s="16">
        <v>645</v>
      </c>
      <c r="M122" s="32" t="s">
        <v>44</v>
      </c>
      <c r="N122" s="15" t="s">
        <v>45</v>
      </c>
    </row>
    <row r="123" spans="1:14" x14ac:dyDescent="0.35">
      <c r="A123" s="32" t="s">
        <v>1497</v>
      </c>
      <c r="B123" s="32" t="s">
        <v>334</v>
      </c>
      <c r="C123" s="15" t="s">
        <v>335</v>
      </c>
      <c r="D123" s="16">
        <v>240</v>
      </c>
      <c r="E123" s="16">
        <v>190</v>
      </c>
      <c r="F123" s="16">
        <v>145</v>
      </c>
      <c r="G123" s="16">
        <v>95</v>
      </c>
      <c r="H123" s="16"/>
      <c r="I123" s="16">
        <v>580</v>
      </c>
      <c r="J123" s="16">
        <v>675</v>
      </c>
      <c r="K123" s="16"/>
      <c r="L123" s="16">
        <v>375</v>
      </c>
      <c r="M123" s="32" t="s">
        <v>44</v>
      </c>
      <c r="N123" s="15" t="s">
        <v>45</v>
      </c>
    </row>
    <row r="124" spans="1:14" x14ac:dyDescent="0.35">
      <c r="A124" s="32" t="s">
        <v>1498</v>
      </c>
      <c r="B124" s="32" t="s">
        <v>336</v>
      </c>
      <c r="C124" s="15" t="s">
        <v>337</v>
      </c>
      <c r="D124" s="16">
        <v>35</v>
      </c>
      <c r="E124" s="16">
        <v>45</v>
      </c>
      <c r="F124" s="16">
        <v>40</v>
      </c>
      <c r="G124" s="16">
        <v>25</v>
      </c>
      <c r="H124" s="16"/>
      <c r="I124" s="16">
        <v>120</v>
      </c>
      <c r="J124" s="16">
        <v>150</v>
      </c>
      <c r="K124" s="16"/>
      <c r="L124" s="16">
        <v>80</v>
      </c>
      <c r="M124" s="32" t="s">
        <v>44</v>
      </c>
      <c r="N124" s="15" t="s">
        <v>45</v>
      </c>
    </row>
    <row r="125" spans="1:14" x14ac:dyDescent="0.35">
      <c r="A125" s="32" t="s">
        <v>1499</v>
      </c>
      <c r="B125" s="32" t="s">
        <v>338</v>
      </c>
      <c r="C125" s="15" t="s">
        <v>339</v>
      </c>
      <c r="D125" s="16">
        <v>295</v>
      </c>
      <c r="E125" s="16">
        <v>295</v>
      </c>
      <c r="F125" s="16">
        <v>215</v>
      </c>
      <c r="G125" s="16">
        <v>90</v>
      </c>
      <c r="H125" s="16"/>
      <c r="I125" s="16">
        <v>800</v>
      </c>
      <c r="J125" s="16">
        <v>890</v>
      </c>
      <c r="K125" s="16"/>
      <c r="L125" s="16">
        <v>455</v>
      </c>
      <c r="M125" s="32" t="s">
        <v>44</v>
      </c>
      <c r="N125" s="15" t="s">
        <v>45</v>
      </c>
    </row>
    <row r="126" spans="1:14" x14ac:dyDescent="0.35">
      <c r="A126" s="32" t="s">
        <v>1500</v>
      </c>
      <c r="B126" s="32" t="s">
        <v>340</v>
      </c>
      <c r="C126" s="15" t="s">
        <v>341</v>
      </c>
      <c r="D126" s="16">
        <v>175</v>
      </c>
      <c r="E126" s="16">
        <v>155</v>
      </c>
      <c r="F126" s="16">
        <v>110</v>
      </c>
      <c r="G126" s="16">
        <v>60</v>
      </c>
      <c r="H126" s="16"/>
      <c r="I126" s="16">
        <v>435</v>
      </c>
      <c r="J126" s="16">
        <v>490</v>
      </c>
      <c r="K126" s="16"/>
      <c r="L126" s="16">
        <v>270</v>
      </c>
      <c r="M126" s="32" t="s">
        <v>44</v>
      </c>
      <c r="N126" s="15" t="s">
        <v>45</v>
      </c>
    </row>
    <row r="127" spans="1:14" x14ac:dyDescent="0.35">
      <c r="A127" s="32" t="s">
        <v>1501</v>
      </c>
      <c r="B127" s="32" t="s">
        <v>342</v>
      </c>
      <c r="C127" s="15" t="s">
        <v>343</v>
      </c>
      <c r="D127" s="16">
        <v>75</v>
      </c>
      <c r="E127" s="16">
        <v>70</v>
      </c>
      <c r="F127" s="16">
        <v>75</v>
      </c>
      <c r="G127" s="16">
        <v>20</v>
      </c>
      <c r="H127" s="16"/>
      <c r="I127" s="16">
        <v>215</v>
      </c>
      <c r="J127" s="16">
        <v>235</v>
      </c>
      <c r="K127" s="16"/>
      <c r="L127" s="16">
        <v>120</v>
      </c>
      <c r="M127" s="32" t="s">
        <v>44</v>
      </c>
      <c r="N127" s="15" t="s">
        <v>45</v>
      </c>
    </row>
    <row r="128" spans="1:14" x14ac:dyDescent="0.35">
      <c r="A128" s="32" t="s">
        <v>1502</v>
      </c>
      <c r="B128" s="32" t="s">
        <v>344</v>
      </c>
      <c r="C128" s="15" t="s">
        <v>345</v>
      </c>
      <c r="D128" s="16">
        <v>140</v>
      </c>
      <c r="E128" s="16">
        <v>140</v>
      </c>
      <c r="F128" s="16">
        <v>130</v>
      </c>
      <c r="G128" s="16">
        <v>80</v>
      </c>
      <c r="H128" s="16"/>
      <c r="I128" s="16">
        <v>415</v>
      </c>
      <c r="J128" s="16">
        <v>495</v>
      </c>
      <c r="K128" s="16"/>
      <c r="L128" s="16">
        <v>255</v>
      </c>
      <c r="M128" s="32" t="s">
        <v>44</v>
      </c>
      <c r="N128" s="15" t="s">
        <v>45</v>
      </c>
    </row>
    <row r="129" spans="1:14" x14ac:dyDescent="0.35">
      <c r="A129" s="32" t="s">
        <v>1503</v>
      </c>
      <c r="B129" s="32" t="s">
        <v>346</v>
      </c>
      <c r="C129" s="15" t="s">
        <v>347</v>
      </c>
      <c r="D129" s="16">
        <v>115</v>
      </c>
      <c r="E129" s="16">
        <v>150</v>
      </c>
      <c r="F129" s="16">
        <v>95</v>
      </c>
      <c r="G129" s="16">
        <v>45</v>
      </c>
      <c r="H129" s="16"/>
      <c r="I129" s="16">
        <v>360</v>
      </c>
      <c r="J129" s="16">
        <v>405</v>
      </c>
      <c r="K129" s="16"/>
      <c r="L129" s="16">
        <v>225</v>
      </c>
      <c r="M129" s="32" t="s">
        <v>44</v>
      </c>
      <c r="N129" s="15" t="s">
        <v>45</v>
      </c>
    </row>
    <row r="130" spans="1:14" x14ac:dyDescent="0.35">
      <c r="A130" s="32" t="s">
        <v>1504</v>
      </c>
      <c r="B130" s="32" t="s">
        <v>348</v>
      </c>
      <c r="C130" s="15" t="s">
        <v>349</v>
      </c>
      <c r="D130" s="16">
        <v>100</v>
      </c>
      <c r="E130" s="16">
        <v>130</v>
      </c>
      <c r="F130" s="16">
        <v>105</v>
      </c>
      <c r="G130" s="16">
        <v>65</v>
      </c>
      <c r="H130" s="16"/>
      <c r="I130" s="16">
        <v>335</v>
      </c>
      <c r="J130" s="16">
        <v>400</v>
      </c>
      <c r="K130" s="16"/>
      <c r="L130" s="16">
        <v>215</v>
      </c>
      <c r="M130" s="32" t="s">
        <v>44</v>
      </c>
      <c r="N130" s="15" t="s">
        <v>45</v>
      </c>
    </row>
    <row r="131" spans="1:14" x14ac:dyDescent="0.35">
      <c r="A131" s="32" t="s">
        <v>1505</v>
      </c>
      <c r="B131" s="32" t="s">
        <v>350</v>
      </c>
      <c r="C131" s="15" t="s">
        <v>351</v>
      </c>
      <c r="D131" s="16">
        <v>455</v>
      </c>
      <c r="E131" s="16">
        <v>435</v>
      </c>
      <c r="F131" s="16">
        <v>370</v>
      </c>
      <c r="G131" s="16">
        <v>230</v>
      </c>
      <c r="H131" s="16"/>
      <c r="I131" s="16">
        <v>1260</v>
      </c>
      <c r="J131" s="16">
        <v>1495</v>
      </c>
      <c r="K131" s="16"/>
      <c r="L131" s="16">
        <v>745</v>
      </c>
      <c r="M131" s="32" t="s">
        <v>44</v>
      </c>
      <c r="N131" s="15" t="s">
        <v>45</v>
      </c>
    </row>
    <row r="132" spans="1:14" x14ac:dyDescent="0.35">
      <c r="A132" s="32" t="s">
        <v>1506</v>
      </c>
      <c r="B132" s="32" t="s">
        <v>352</v>
      </c>
      <c r="C132" s="15" t="s">
        <v>353</v>
      </c>
      <c r="D132" s="16">
        <v>140</v>
      </c>
      <c r="E132" s="16">
        <v>140</v>
      </c>
      <c r="F132" s="16">
        <v>110</v>
      </c>
      <c r="G132" s="16">
        <v>60</v>
      </c>
      <c r="H132" s="16"/>
      <c r="I132" s="16">
        <v>390</v>
      </c>
      <c r="J132" s="16">
        <v>450</v>
      </c>
      <c r="K132" s="16"/>
      <c r="L132" s="16">
        <v>240</v>
      </c>
      <c r="M132" s="32" t="s">
        <v>44</v>
      </c>
      <c r="N132" s="15" t="s">
        <v>45</v>
      </c>
    </row>
    <row r="133" spans="1:14" x14ac:dyDescent="0.35">
      <c r="A133" s="32" t="s">
        <v>1507</v>
      </c>
      <c r="B133" s="32" t="s">
        <v>354</v>
      </c>
      <c r="C133" s="15" t="s">
        <v>355</v>
      </c>
      <c r="D133" s="16">
        <v>125</v>
      </c>
      <c r="E133" s="16">
        <v>140</v>
      </c>
      <c r="F133" s="16">
        <v>115</v>
      </c>
      <c r="G133" s="16">
        <v>60</v>
      </c>
      <c r="H133" s="16"/>
      <c r="I133" s="16">
        <v>375</v>
      </c>
      <c r="J133" s="16">
        <v>430</v>
      </c>
      <c r="K133" s="16"/>
      <c r="L133" s="16">
        <v>225</v>
      </c>
      <c r="M133" s="32" t="s">
        <v>44</v>
      </c>
      <c r="N133" s="15" t="s">
        <v>45</v>
      </c>
    </row>
    <row r="134" spans="1:14" x14ac:dyDescent="0.35">
      <c r="A134" s="32" t="s">
        <v>1508</v>
      </c>
      <c r="B134" s="32" t="s">
        <v>356</v>
      </c>
      <c r="C134" s="15" t="s">
        <v>357</v>
      </c>
      <c r="D134" s="16">
        <v>195</v>
      </c>
      <c r="E134" s="16">
        <v>190</v>
      </c>
      <c r="F134" s="16">
        <v>135</v>
      </c>
      <c r="G134" s="16">
        <v>70</v>
      </c>
      <c r="H134" s="16"/>
      <c r="I134" s="16">
        <v>520</v>
      </c>
      <c r="J134" s="16">
        <v>590</v>
      </c>
      <c r="K134" s="16"/>
      <c r="L134" s="16">
        <v>315</v>
      </c>
      <c r="M134" s="32" t="s">
        <v>44</v>
      </c>
      <c r="N134" s="15" t="s">
        <v>45</v>
      </c>
    </row>
    <row r="135" spans="1:14" x14ac:dyDescent="0.35">
      <c r="A135" s="32" t="s">
        <v>1509</v>
      </c>
      <c r="B135" s="32" t="s">
        <v>358</v>
      </c>
      <c r="C135" s="15" t="s">
        <v>359</v>
      </c>
      <c r="D135" s="16">
        <v>145</v>
      </c>
      <c r="E135" s="16">
        <v>140</v>
      </c>
      <c r="F135" s="16">
        <v>100</v>
      </c>
      <c r="G135" s="16">
        <v>65</v>
      </c>
      <c r="H135" s="16"/>
      <c r="I135" s="16">
        <v>385</v>
      </c>
      <c r="J135" s="16">
        <v>450</v>
      </c>
      <c r="K135" s="16"/>
      <c r="L135" s="16">
        <v>240</v>
      </c>
      <c r="M135" s="32" t="s">
        <v>44</v>
      </c>
      <c r="N135" s="15" t="s">
        <v>45</v>
      </c>
    </row>
    <row r="136" spans="1:14" x14ac:dyDescent="0.35">
      <c r="A136" s="32" t="s">
        <v>1510</v>
      </c>
      <c r="B136" s="32" t="s">
        <v>360</v>
      </c>
      <c r="C136" s="15" t="s">
        <v>361</v>
      </c>
      <c r="D136" s="16">
        <v>230</v>
      </c>
      <c r="E136" s="16">
        <v>225</v>
      </c>
      <c r="F136" s="16">
        <v>170</v>
      </c>
      <c r="G136" s="16">
        <v>75</v>
      </c>
      <c r="H136" s="16"/>
      <c r="I136" s="16">
        <v>620</v>
      </c>
      <c r="J136" s="16">
        <v>695</v>
      </c>
      <c r="K136" s="16"/>
      <c r="L136" s="16">
        <v>385</v>
      </c>
      <c r="M136" s="32" t="s">
        <v>44</v>
      </c>
      <c r="N136" s="15" t="s">
        <v>45</v>
      </c>
    </row>
    <row r="137" spans="1:14" x14ac:dyDescent="0.35">
      <c r="A137" s="32" t="s">
        <v>1511</v>
      </c>
      <c r="B137" s="32" t="s">
        <v>362</v>
      </c>
      <c r="C137" s="15" t="s">
        <v>363</v>
      </c>
      <c r="D137" s="16">
        <v>55</v>
      </c>
      <c r="E137" s="16">
        <v>70</v>
      </c>
      <c r="F137" s="16">
        <v>40</v>
      </c>
      <c r="G137" s="16">
        <v>20</v>
      </c>
      <c r="H137" s="16"/>
      <c r="I137" s="16">
        <v>170</v>
      </c>
      <c r="J137" s="16">
        <v>190</v>
      </c>
      <c r="K137" s="16"/>
      <c r="L137" s="16">
        <v>105</v>
      </c>
      <c r="M137" s="32" t="s">
        <v>46</v>
      </c>
      <c r="N137" s="15" t="s">
        <v>47</v>
      </c>
    </row>
    <row r="138" spans="1:14" x14ac:dyDescent="0.35">
      <c r="A138" s="32" t="s">
        <v>1512</v>
      </c>
      <c r="B138" s="32" t="s">
        <v>364</v>
      </c>
      <c r="C138" s="15" t="s">
        <v>365</v>
      </c>
      <c r="D138" s="16">
        <v>85</v>
      </c>
      <c r="E138" s="16">
        <v>65</v>
      </c>
      <c r="F138" s="16">
        <v>45</v>
      </c>
      <c r="G138" s="16">
        <v>15</v>
      </c>
      <c r="H138" s="16"/>
      <c r="I138" s="16">
        <v>200</v>
      </c>
      <c r="J138" s="16">
        <v>210</v>
      </c>
      <c r="K138" s="16"/>
      <c r="L138" s="16">
        <v>110</v>
      </c>
      <c r="M138" s="32" t="s">
        <v>46</v>
      </c>
      <c r="N138" s="15" t="s">
        <v>47</v>
      </c>
    </row>
    <row r="139" spans="1:14" x14ac:dyDescent="0.35">
      <c r="A139" s="32" t="s">
        <v>1513</v>
      </c>
      <c r="B139" s="32" t="s">
        <v>366</v>
      </c>
      <c r="C139" s="15" t="s">
        <v>367</v>
      </c>
      <c r="D139" s="16">
        <v>155</v>
      </c>
      <c r="E139" s="16">
        <v>145</v>
      </c>
      <c r="F139" s="16">
        <v>115</v>
      </c>
      <c r="G139" s="16">
        <v>55</v>
      </c>
      <c r="H139" s="16"/>
      <c r="I139" s="16">
        <v>415</v>
      </c>
      <c r="J139" s="16">
        <v>470</v>
      </c>
      <c r="K139" s="16"/>
      <c r="L139" s="16">
        <v>270</v>
      </c>
      <c r="M139" s="32" t="s">
        <v>46</v>
      </c>
      <c r="N139" s="15" t="s">
        <v>47</v>
      </c>
    </row>
    <row r="140" spans="1:14" x14ac:dyDescent="0.35">
      <c r="A140" s="32" t="s">
        <v>1514</v>
      </c>
      <c r="B140" s="32" t="s">
        <v>368</v>
      </c>
      <c r="C140" s="15" t="s">
        <v>369</v>
      </c>
      <c r="D140" s="16">
        <v>125</v>
      </c>
      <c r="E140" s="16">
        <v>120</v>
      </c>
      <c r="F140" s="16">
        <v>65</v>
      </c>
      <c r="G140" s="16">
        <v>35</v>
      </c>
      <c r="H140" s="16"/>
      <c r="I140" s="16">
        <v>310</v>
      </c>
      <c r="J140" s="16">
        <v>345</v>
      </c>
      <c r="K140" s="16"/>
      <c r="L140" s="16">
        <v>210</v>
      </c>
      <c r="M140" s="32" t="s">
        <v>46</v>
      </c>
      <c r="N140" s="15" t="s">
        <v>47</v>
      </c>
    </row>
    <row r="141" spans="1:14" x14ac:dyDescent="0.35">
      <c r="A141" s="32" t="s">
        <v>1515</v>
      </c>
      <c r="B141" s="32" t="s">
        <v>370</v>
      </c>
      <c r="C141" s="15" t="s">
        <v>371</v>
      </c>
      <c r="D141" s="16">
        <v>60</v>
      </c>
      <c r="E141" s="16">
        <v>65</v>
      </c>
      <c r="F141" s="16">
        <v>50</v>
      </c>
      <c r="G141" s="16">
        <v>25</v>
      </c>
      <c r="H141" s="16"/>
      <c r="I141" s="16">
        <v>170</v>
      </c>
      <c r="J141" s="16">
        <v>195</v>
      </c>
      <c r="K141" s="16"/>
      <c r="L141" s="16">
        <v>110</v>
      </c>
      <c r="M141" s="32" t="s">
        <v>46</v>
      </c>
      <c r="N141" s="15" t="s">
        <v>47</v>
      </c>
    </row>
    <row r="142" spans="1:14" x14ac:dyDescent="0.35">
      <c r="A142" s="32" t="s">
        <v>1516</v>
      </c>
      <c r="B142" s="32" t="s">
        <v>372</v>
      </c>
      <c r="C142" s="15" t="s">
        <v>373</v>
      </c>
      <c r="D142" s="16">
        <v>60</v>
      </c>
      <c r="E142" s="16">
        <v>70</v>
      </c>
      <c r="F142" s="16">
        <v>50</v>
      </c>
      <c r="G142" s="16">
        <v>30</v>
      </c>
      <c r="H142" s="16"/>
      <c r="I142" s="16">
        <v>180</v>
      </c>
      <c r="J142" s="16">
        <v>210</v>
      </c>
      <c r="K142" s="16"/>
      <c r="L142" s="16">
        <v>125</v>
      </c>
      <c r="M142" s="32" t="s">
        <v>46</v>
      </c>
      <c r="N142" s="15" t="s">
        <v>47</v>
      </c>
    </row>
    <row r="143" spans="1:14" x14ac:dyDescent="0.35">
      <c r="A143" s="32" t="s">
        <v>1517</v>
      </c>
      <c r="B143" s="32" t="s">
        <v>374</v>
      </c>
      <c r="C143" s="15" t="s">
        <v>375</v>
      </c>
      <c r="D143" s="16">
        <v>115</v>
      </c>
      <c r="E143" s="16">
        <v>100</v>
      </c>
      <c r="F143" s="16">
        <v>80</v>
      </c>
      <c r="G143" s="16">
        <v>30</v>
      </c>
      <c r="H143" s="16"/>
      <c r="I143" s="16">
        <v>300</v>
      </c>
      <c r="J143" s="16">
        <v>330</v>
      </c>
      <c r="K143" s="16"/>
      <c r="L143" s="16">
        <v>205</v>
      </c>
      <c r="M143" s="32" t="s">
        <v>46</v>
      </c>
      <c r="N143" s="15" t="s">
        <v>47</v>
      </c>
    </row>
    <row r="144" spans="1:14" x14ac:dyDescent="0.35">
      <c r="A144" s="32" t="s">
        <v>1518</v>
      </c>
      <c r="B144" s="32" t="s">
        <v>376</v>
      </c>
      <c r="C144" s="15" t="s">
        <v>377</v>
      </c>
      <c r="D144" s="16">
        <v>100</v>
      </c>
      <c r="E144" s="16">
        <v>100</v>
      </c>
      <c r="F144" s="16">
        <v>60</v>
      </c>
      <c r="G144" s="16">
        <v>20</v>
      </c>
      <c r="H144" s="16"/>
      <c r="I144" s="16">
        <v>260</v>
      </c>
      <c r="J144" s="16">
        <v>280</v>
      </c>
      <c r="K144" s="16"/>
      <c r="L144" s="16">
        <v>175</v>
      </c>
      <c r="M144" s="32" t="s">
        <v>46</v>
      </c>
      <c r="N144" s="15" t="s">
        <v>47</v>
      </c>
    </row>
    <row r="145" spans="1:14" x14ac:dyDescent="0.35">
      <c r="A145" s="32" t="s">
        <v>1519</v>
      </c>
      <c r="B145" s="32" t="s">
        <v>378</v>
      </c>
      <c r="C145" s="15" t="s">
        <v>379</v>
      </c>
      <c r="D145" s="16">
        <v>365</v>
      </c>
      <c r="E145" s="16">
        <v>325</v>
      </c>
      <c r="F145" s="16">
        <v>200</v>
      </c>
      <c r="G145" s="16">
        <v>95</v>
      </c>
      <c r="H145" s="16"/>
      <c r="I145" s="16">
        <v>885</v>
      </c>
      <c r="J145" s="16">
        <v>985</v>
      </c>
      <c r="K145" s="16"/>
      <c r="L145" s="16">
        <v>505</v>
      </c>
      <c r="M145" s="32" t="s">
        <v>46</v>
      </c>
      <c r="N145" s="15" t="s">
        <v>47</v>
      </c>
    </row>
    <row r="146" spans="1:14" x14ac:dyDescent="0.35">
      <c r="A146" s="32" t="s">
        <v>1520</v>
      </c>
      <c r="B146" s="32" t="s">
        <v>380</v>
      </c>
      <c r="C146" s="15" t="s">
        <v>381</v>
      </c>
      <c r="D146" s="16">
        <v>390</v>
      </c>
      <c r="E146" s="16">
        <v>395</v>
      </c>
      <c r="F146" s="16">
        <v>270</v>
      </c>
      <c r="G146" s="16">
        <v>105</v>
      </c>
      <c r="H146" s="16"/>
      <c r="I146" s="16">
        <v>1055</v>
      </c>
      <c r="J146" s="16">
        <v>1160</v>
      </c>
      <c r="K146" s="16"/>
      <c r="L146" s="16">
        <v>600</v>
      </c>
      <c r="M146" s="32" t="s">
        <v>46</v>
      </c>
      <c r="N146" s="15" t="s">
        <v>47</v>
      </c>
    </row>
    <row r="147" spans="1:14" x14ac:dyDescent="0.35">
      <c r="A147" s="32" t="s">
        <v>1521</v>
      </c>
      <c r="B147" s="32" t="s">
        <v>382</v>
      </c>
      <c r="C147" s="15" t="s">
        <v>383</v>
      </c>
      <c r="D147" s="16">
        <v>250</v>
      </c>
      <c r="E147" s="16">
        <v>220</v>
      </c>
      <c r="F147" s="16">
        <v>135</v>
      </c>
      <c r="G147" s="16">
        <v>65</v>
      </c>
      <c r="H147" s="16"/>
      <c r="I147" s="16">
        <v>605</v>
      </c>
      <c r="J147" s="16">
        <v>670</v>
      </c>
      <c r="K147" s="16"/>
      <c r="L147" s="16">
        <v>385</v>
      </c>
      <c r="M147" s="32" t="s">
        <v>46</v>
      </c>
      <c r="N147" s="15" t="s">
        <v>47</v>
      </c>
    </row>
    <row r="148" spans="1:14" x14ac:dyDescent="0.35">
      <c r="A148" s="32" t="s">
        <v>1522</v>
      </c>
      <c r="B148" s="32" t="s">
        <v>384</v>
      </c>
      <c r="C148" s="15" t="s">
        <v>385</v>
      </c>
      <c r="D148" s="16">
        <v>25</v>
      </c>
      <c r="E148" s="16">
        <v>20</v>
      </c>
      <c r="F148" s="16">
        <v>15</v>
      </c>
      <c r="G148" s="16">
        <v>10</v>
      </c>
      <c r="H148" s="16"/>
      <c r="I148" s="16">
        <v>60</v>
      </c>
      <c r="J148" s="16">
        <v>65</v>
      </c>
      <c r="K148" s="16"/>
      <c r="L148" s="16">
        <v>35</v>
      </c>
      <c r="M148" s="32" t="s">
        <v>46</v>
      </c>
      <c r="N148" s="15" t="s">
        <v>47</v>
      </c>
    </row>
    <row r="149" spans="1:14" x14ac:dyDescent="0.35">
      <c r="A149" s="32" t="s">
        <v>1523</v>
      </c>
      <c r="B149" s="32" t="s">
        <v>386</v>
      </c>
      <c r="C149" s="15" t="s">
        <v>387</v>
      </c>
      <c r="D149" s="16">
        <v>50</v>
      </c>
      <c r="E149" s="16">
        <v>65</v>
      </c>
      <c r="F149" s="16">
        <v>45</v>
      </c>
      <c r="G149" s="16">
        <v>20</v>
      </c>
      <c r="H149" s="16"/>
      <c r="I149" s="16">
        <v>160</v>
      </c>
      <c r="J149" s="16">
        <v>185</v>
      </c>
      <c r="K149" s="16"/>
      <c r="L149" s="16">
        <v>105</v>
      </c>
      <c r="M149" s="32" t="s">
        <v>46</v>
      </c>
      <c r="N149" s="15" t="s">
        <v>47</v>
      </c>
    </row>
    <row r="150" spans="1:14" x14ac:dyDescent="0.35">
      <c r="A150" s="32" t="s">
        <v>1524</v>
      </c>
      <c r="B150" s="32" t="s">
        <v>388</v>
      </c>
      <c r="C150" s="15" t="s">
        <v>389</v>
      </c>
      <c r="D150" s="16">
        <v>45</v>
      </c>
      <c r="E150" s="16">
        <v>50</v>
      </c>
      <c r="F150" s="16">
        <v>40</v>
      </c>
      <c r="G150" s="16">
        <v>15</v>
      </c>
      <c r="H150" s="16"/>
      <c r="I150" s="16">
        <v>130</v>
      </c>
      <c r="J150" s="16">
        <v>150</v>
      </c>
      <c r="K150" s="16"/>
      <c r="L150" s="16">
        <v>90</v>
      </c>
      <c r="M150" s="32" t="s">
        <v>46</v>
      </c>
      <c r="N150" s="15" t="s">
        <v>47</v>
      </c>
    </row>
    <row r="151" spans="1:14" x14ac:dyDescent="0.35">
      <c r="A151" s="32" t="s">
        <v>1525</v>
      </c>
      <c r="B151" s="32" t="s">
        <v>390</v>
      </c>
      <c r="C151" s="15" t="s">
        <v>391</v>
      </c>
      <c r="D151" s="16">
        <v>80</v>
      </c>
      <c r="E151" s="16">
        <v>70</v>
      </c>
      <c r="F151" s="16">
        <v>55</v>
      </c>
      <c r="G151" s="16">
        <v>25</v>
      </c>
      <c r="H151" s="16"/>
      <c r="I151" s="16">
        <v>205</v>
      </c>
      <c r="J151" s="16">
        <v>230</v>
      </c>
      <c r="K151" s="16"/>
      <c r="L151" s="16">
        <v>135</v>
      </c>
      <c r="M151" s="32" t="s">
        <v>46</v>
      </c>
      <c r="N151" s="15" t="s">
        <v>47</v>
      </c>
    </row>
    <row r="152" spans="1:14" x14ac:dyDescent="0.35">
      <c r="A152" s="32" t="s">
        <v>1526</v>
      </c>
      <c r="B152" s="32" t="s">
        <v>392</v>
      </c>
      <c r="C152" s="15" t="s">
        <v>393</v>
      </c>
      <c r="D152" s="16">
        <v>235</v>
      </c>
      <c r="E152" s="16">
        <v>260</v>
      </c>
      <c r="F152" s="16">
        <v>150</v>
      </c>
      <c r="G152" s="16">
        <v>60</v>
      </c>
      <c r="H152" s="16"/>
      <c r="I152" s="16">
        <v>645</v>
      </c>
      <c r="J152" s="16">
        <v>705</v>
      </c>
      <c r="K152" s="16"/>
      <c r="L152" s="16">
        <v>365</v>
      </c>
      <c r="M152" s="32" t="s">
        <v>46</v>
      </c>
      <c r="N152" s="15" t="s">
        <v>47</v>
      </c>
    </row>
    <row r="153" spans="1:14" x14ac:dyDescent="0.35">
      <c r="A153" s="32" t="s">
        <v>1527</v>
      </c>
      <c r="B153" s="32" t="s">
        <v>394</v>
      </c>
      <c r="C153" s="15" t="s">
        <v>395</v>
      </c>
      <c r="D153" s="16">
        <v>205</v>
      </c>
      <c r="E153" s="16">
        <v>215</v>
      </c>
      <c r="F153" s="16">
        <v>125</v>
      </c>
      <c r="G153" s="16">
        <v>50</v>
      </c>
      <c r="H153" s="16"/>
      <c r="I153" s="16">
        <v>540</v>
      </c>
      <c r="J153" s="16">
        <v>590</v>
      </c>
      <c r="K153" s="16"/>
      <c r="L153" s="16">
        <v>290</v>
      </c>
      <c r="M153" s="32" t="s">
        <v>46</v>
      </c>
      <c r="N153" s="15" t="s">
        <v>47</v>
      </c>
    </row>
    <row r="154" spans="1:14" x14ac:dyDescent="0.35">
      <c r="A154" s="32" t="s">
        <v>1528</v>
      </c>
      <c r="B154" s="32" t="s">
        <v>396</v>
      </c>
      <c r="C154" s="15" t="s">
        <v>397</v>
      </c>
      <c r="D154" s="16">
        <v>255</v>
      </c>
      <c r="E154" s="16">
        <v>265</v>
      </c>
      <c r="F154" s="16">
        <v>195</v>
      </c>
      <c r="G154" s="16">
        <v>100</v>
      </c>
      <c r="H154" s="16"/>
      <c r="I154" s="16">
        <v>715</v>
      </c>
      <c r="J154" s="16">
        <v>810</v>
      </c>
      <c r="K154" s="16"/>
      <c r="L154" s="16">
        <v>465</v>
      </c>
      <c r="M154" s="32" t="s">
        <v>46</v>
      </c>
      <c r="N154" s="15" t="s">
        <v>47</v>
      </c>
    </row>
    <row r="155" spans="1:14" x14ac:dyDescent="0.35">
      <c r="A155" s="32" t="s">
        <v>1529</v>
      </c>
      <c r="B155" s="32" t="s">
        <v>398</v>
      </c>
      <c r="C155" s="15" t="s">
        <v>399</v>
      </c>
      <c r="D155" s="16">
        <v>25</v>
      </c>
      <c r="E155" s="16">
        <v>35</v>
      </c>
      <c r="F155" s="16">
        <v>20</v>
      </c>
      <c r="G155" s="16">
        <v>10</v>
      </c>
      <c r="H155" s="16"/>
      <c r="I155" s="16">
        <v>85</v>
      </c>
      <c r="J155" s="16">
        <v>100</v>
      </c>
      <c r="K155" s="16"/>
      <c r="L155" s="16">
        <v>55</v>
      </c>
      <c r="M155" s="32" t="s">
        <v>46</v>
      </c>
      <c r="N155" s="15" t="s">
        <v>47</v>
      </c>
    </row>
    <row r="156" spans="1:14" x14ac:dyDescent="0.35">
      <c r="A156" s="32" t="s">
        <v>1530</v>
      </c>
      <c r="B156" s="32" t="s">
        <v>400</v>
      </c>
      <c r="C156" s="15" t="s">
        <v>401</v>
      </c>
      <c r="D156" s="16">
        <v>170</v>
      </c>
      <c r="E156" s="16">
        <v>165</v>
      </c>
      <c r="F156" s="16">
        <v>80</v>
      </c>
      <c r="G156" s="16">
        <v>55</v>
      </c>
      <c r="H156" s="16"/>
      <c r="I156" s="16">
        <v>415</v>
      </c>
      <c r="J156" s="16">
        <v>465</v>
      </c>
      <c r="K156" s="16"/>
      <c r="L156" s="16">
        <v>285</v>
      </c>
      <c r="M156" s="32" t="s">
        <v>46</v>
      </c>
      <c r="N156" s="15" t="s">
        <v>47</v>
      </c>
    </row>
    <row r="157" spans="1:14" x14ac:dyDescent="0.35">
      <c r="A157" s="32" t="s">
        <v>1531</v>
      </c>
      <c r="B157" s="32" t="s">
        <v>402</v>
      </c>
      <c r="C157" s="15" t="s">
        <v>403</v>
      </c>
      <c r="D157" s="16">
        <v>35</v>
      </c>
      <c r="E157" s="16">
        <v>20</v>
      </c>
      <c r="F157" s="16">
        <v>20</v>
      </c>
      <c r="G157" s="16">
        <v>10</v>
      </c>
      <c r="H157" s="16"/>
      <c r="I157" s="16">
        <v>75</v>
      </c>
      <c r="J157" s="16">
        <v>85</v>
      </c>
      <c r="K157" s="16"/>
      <c r="L157" s="16">
        <v>55</v>
      </c>
      <c r="M157" s="32" t="s">
        <v>46</v>
      </c>
      <c r="N157" s="15" t="s">
        <v>47</v>
      </c>
    </row>
    <row r="158" spans="1:14" x14ac:dyDescent="0.35">
      <c r="A158" s="32" t="s">
        <v>1532</v>
      </c>
      <c r="B158" s="32" t="s">
        <v>404</v>
      </c>
      <c r="C158" s="15" t="s">
        <v>405</v>
      </c>
      <c r="D158" s="16">
        <v>40</v>
      </c>
      <c r="E158" s="16">
        <v>35</v>
      </c>
      <c r="F158" s="16">
        <v>25</v>
      </c>
      <c r="G158" s="16">
        <v>10</v>
      </c>
      <c r="H158" s="16"/>
      <c r="I158" s="16">
        <v>100</v>
      </c>
      <c r="J158" s="16">
        <v>110</v>
      </c>
      <c r="K158" s="16"/>
      <c r="L158" s="16">
        <v>65</v>
      </c>
      <c r="M158" s="32" t="s">
        <v>46</v>
      </c>
      <c r="N158" s="15" t="s">
        <v>47</v>
      </c>
    </row>
    <row r="159" spans="1:14" x14ac:dyDescent="0.35">
      <c r="A159" s="32" t="s">
        <v>1533</v>
      </c>
      <c r="B159" s="32" t="s">
        <v>406</v>
      </c>
      <c r="C159" s="15" t="s">
        <v>407</v>
      </c>
      <c r="D159" s="16">
        <v>125</v>
      </c>
      <c r="E159" s="16">
        <v>105</v>
      </c>
      <c r="F159" s="16">
        <v>75</v>
      </c>
      <c r="G159" s="16">
        <v>40</v>
      </c>
      <c r="H159" s="16"/>
      <c r="I159" s="16">
        <v>310</v>
      </c>
      <c r="J159" s="16">
        <v>350</v>
      </c>
      <c r="K159" s="16"/>
      <c r="L159" s="16">
        <v>195</v>
      </c>
      <c r="M159" s="32" t="s">
        <v>9</v>
      </c>
      <c r="N159" s="15" t="s">
        <v>10</v>
      </c>
    </row>
    <row r="160" spans="1:14" x14ac:dyDescent="0.35">
      <c r="A160" s="32" t="s">
        <v>1534</v>
      </c>
      <c r="B160" s="32" t="s">
        <v>408</v>
      </c>
      <c r="C160" s="15" t="s">
        <v>409</v>
      </c>
      <c r="D160" s="16">
        <v>25</v>
      </c>
      <c r="E160" s="16">
        <v>25</v>
      </c>
      <c r="F160" s="16">
        <v>25</v>
      </c>
      <c r="G160" s="16">
        <v>20</v>
      </c>
      <c r="H160" s="16"/>
      <c r="I160" s="16">
        <v>80</v>
      </c>
      <c r="J160" s="16">
        <v>100</v>
      </c>
      <c r="K160" s="16"/>
      <c r="L160" s="16">
        <v>65</v>
      </c>
      <c r="M160" s="32" t="s">
        <v>9</v>
      </c>
      <c r="N160" s="15" t="s">
        <v>10</v>
      </c>
    </row>
    <row r="161" spans="1:14" x14ac:dyDescent="0.35">
      <c r="A161" s="32" t="s">
        <v>1535</v>
      </c>
      <c r="B161" s="32" t="s">
        <v>410</v>
      </c>
      <c r="C161" s="15" t="s">
        <v>411</v>
      </c>
      <c r="D161" s="16">
        <v>145</v>
      </c>
      <c r="E161" s="16">
        <v>145</v>
      </c>
      <c r="F161" s="16">
        <v>140</v>
      </c>
      <c r="G161" s="16">
        <v>60</v>
      </c>
      <c r="H161" s="16"/>
      <c r="I161" s="16">
        <v>430</v>
      </c>
      <c r="J161" s="16">
        <v>490</v>
      </c>
      <c r="K161" s="16"/>
      <c r="L161" s="16">
        <v>250</v>
      </c>
      <c r="M161" s="32" t="s">
        <v>9</v>
      </c>
      <c r="N161" s="15" t="s">
        <v>10</v>
      </c>
    </row>
    <row r="162" spans="1:14" x14ac:dyDescent="0.35">
      <c r="A162" s="32" t="s">
        <v>1536</v>
      </c>
      <c r="B162" s="32" t="s">
        <v>412</v>
      </c>
      <c r="C162" s="15" t="s">
        <v>413</v>
      </c>
      <c r="D162" s="16">
        <v>170</v>
      </c>
      <c r="E162" s="16">
        <v>155</v>
      </c>
      <c r="F162" s="16">
        <v>150</v>
      </c>
      <c r="G162" s="16">
        <v>80</v>
      </c>
      <c r="H162" s="16"/>
      <c r="I162" s="16">
        <v>475</v>
      </c>
      <c r="J162" s="16">
        <v>560</v>
      </c>
      <c r="K162" s="16"/>
      <c r="L162" s="16">
        <v>275</v>
      </c>
      <c r="M162" s="32" t="s">
        <v>9</v>
      </c>
      <c r="N162" s="15" t="s">
        <v>10</v>
      </c>
    </row>
    <row r="163" spans="1:14" x14ac:dyDescent="0.35">
      <c r="A163" s="32" t="s">
        <v>1537</v>
      </c>
      <c r="B163" s="32" t="s">
        <v>414</v>
      </c>
      <c r="C163" s="15" t="s">
        <v>415</v>
      </c>
      <c r="D163" s="16">
        <v>115</v>
      </c>
      <c r="E163" s="16">
        <v>105</v>
      </c>
      <c r="F163" s="16">
        <v>100</v>
      </c>
      <c r="G163" s="16">
        <v>45</v>
      </c>
      <c r="H163" s="16"/>
      <c r="I163" s="16">
        <v>325</v>
      </c>
      <c r="J163" s="16">
        <v>365</v>
      </c>
      <c r="K163" s="16"/>
      <c r="L163" s="16">
        <v>200</v>
      </c>
      <c r="M163" s="32" t="s">
        <v>9</v>
      </c>
      <c r="N163" s="15" t="s">
        <v>10</v>
      </c>
    </row>
    <row r="164" spans="1:14" x14ac:dyDescent="0.35">
      <c r="A164" s="32" t="s">
        <v>1538</v>
      </c>
      <c r="B164" s="32" t="s">
        <v>416</v>
      </c>
      <c r="C164" s="15" t="s">
        <v>417</v>
      </c>
      <c r="D164" s="16">
        <v>35</v>
      </c>
      <c r="E164" s="16">
        <v>30</v>
      </c>
      <c r="F164" s="16">
        <v>20</v>
      </c>
      <c r="G164" s="16">
        <v>20</v>
      </c>
      <c r="H164" s="16"/>
      <c r="I164" s="16">
        <v>90</v>
      </c>
      <c r="J164" s="16">
        <v>105</v>
      </c>
      <c r="K164" s="16"/>
      <c r="L164" s="16">
        <v>65</v>
      </c>
      <c r="M164" s="32" t="s">
        <v>9</v>
      </c>
      <c r="N164" s="15" t="s">
        <v>10</v>
      </c>
    </row>
    <row r="165" spans="1:14" x14ac:dyDescent="0.35">
      <c r="A165" s="32" t="s">
        <v>1539</v>
      </c>
      <c r="B165" s="32" t="s">
        <v>418</v>
      </c>
      <c r="C165" s="15" t="s">
        <v>419</v>
      </c>
      <c r="D165" s="16">
        <v>185</v>
      </c>
      <c r="E165" s="16">
        <v>215</v>
      </c>
      <c r="F165" s="16">
        <v>170</v>
      </c>
      <c r="G165" s="16">
        <v>65</v>
      </c>
      <c r="H165" s="16"/>
      <c r="I165" s="16">
        <v>570</v>
      </c>
      <c r="J165" s="16">
        <v>640</v>
      </c>
      <c r="K165" s="16"/>
      <c r="L165" s="16">
        <v>320</v>
      </c>
      <c r="M165" s="32" t="s">
        <v>9</v>
      </c>
      <c r="N165" s="15" t="s">
        <v>10</v>
      </c>
    </row>
    <row r="166" spans="1:14" x14ac:dyDescent="0.35">
      <c r="A166" s="32" t="s">
        <v>1540</v>
      </c>
      <c r="B166" s="32" t="s">
        <v>420</v>
      </c>
      <c r="C166" s="15" t="s">
        <v>421</v>
      </c>
      <c r="D166" s="16">
        <v>25</v>
      </c>
      <c r="E166" s="16">
        <v>35</v>
      </c>
      <c r="F166" s="16">
        <v>30</v>
      </c>
      <c r="G166" s="16">
        <v>25</v>
      </c>
      <c r="H166" s="16"/>
      <c r="I166" s="16">
        <v>85</v>
      </c>
      <c r="J166" s="16">
        <v>110</v>
      </c>
      <c r="K166" s="16"/>
      <c r="L166" s="16">
        <v>60</v>
      </c>
      <c r="M166" s="32" t="s">
        <v>9</v>
      </c>
      <c r="N166" s="15" t="s">
        <v>10</v>
      </c>
    </row>
    <row r="167" spans="1:14" x14ac:dyDescent="0.35">
      <c r="A167" s="32" t="s">
        <v>1541</v>
      </c>
      <c r="B167" s="32" t="s">
        <v>422</v>
      </c>
      <c r="C167" s="15" t="s">
        <v>423</v>
      </c>
      <c r="D167" s="16">
        <v>215</v>
      </c>
      <c r="E167" s="16">
        <v>295</v>
      </c>
      <c r="F167" s="16">
        <v>230</v>
      </c>
      <c r="G167" s="16">
        <v>120</v>
      </c>
      <c r="H167" s="16"/>
      <c r="I167" s="16">
        <v>745</v>
      </c>
      <c r="J167" s="16">
        <v>865</v>
      </c>
      <c r="K167" s="16"/>
      <c r="L167" s="16">
        <v>420</v>
      </c>
      <c r="M167" s="32" t="s">
        <v>9</v>
      </c>
      <c r="N167" s="15" t="s">
        <v>10</v>
      </c>
    </row>
    <row r="168" spans="1:14" x14ac:dyDescent="0.35">
      <c r="A168" s="32" t="s">
        <v>1542</v>
      </c>
      <c r="B168" s="32" t="s">
        <v>424</v>
      </c>
      <c r="C168" s="15" t="s">
        <v>425</v>
      </c>
      <c r="D168" s="16">
        <v>100</v>
      </c>
      <c r="E168" s="16">
        <v>110</v>
      </c>
      <c r="F168" s="16">
        <v>115</v>
      </c>
      <c r="G168" s="16">
        <v>50</v>
      </c>
      <c r="H168" s="16"/>
      <c r="I168" s="16">
        <v>320</v>
      </c>
      <c r="J168" s="16">
        <v>370</v>
      </c>
      <c r="K168" s="16"/>
      <c r="L168" s="16">
        <v>200</v>
      </c>
      <c r="M168" s="32" t="s">
        <v>9</v>
      </c>
      <c r="N168" s="15" t="s">
        <v>10</v>
      </c>
    </row>
    <row r="169" spans="1:14" x14ac:dyDescent="0.35">
      <c r="A169" s="32" t="s">
        <v>1543</v>
      </c>
      <c r="B169" s="32" t="s">
        <v>426</v>
      </c>
      <c r="C169" s="15" t="s">
        <v>427</v>
      </c>
      <c r="D169" s="16">
        <v>125</v>
      </c>
      <c r="E169" s="16">
        <v>150</v>
      </c>
      <c r="F169" s="16">
        <v>135</v>
      </c>
      <c r="G169" s="16">
        <v>55</v>
      </c>
      <c r="H169" s="16"/>
      <c r="I169" s="16">
        <v>405</v>
      </c>
      <c r="J169" s="16">
        <v>465</v>
      </c>
      <c r="K169" s="16"/>
      <c r="L169" s="16">
        <v>250</v>
      </c>
      <c r="M169" s="32" t="s">
        <v>9</v>
      </c>
      <c r="N169" s="15" t="s">
        <v>10</v>
      </c>
    </row>
    <row r="170" spans="1:14" x14ac:dyDescent="0.35">
      <c r="A170" s="32" t="s">
        <v>1544</v>
      </c>
      <c r="B170" s="32" t="s">
        <v>428</v>
      </c>
      <c r="C170" s="15" t="s">
        <v>429</v>
      </c>
      <c r="D170" s="16">
        <v>135</v>
      </c>
      <c r="E170" s="16">
        <v>175</v>
      </c>
      <c r="F170" s="16">
        <v>150</v>
      </c>
      <c r="G170" s="16">
        <v>85</v>
      </c>
      <c r="H170" s="16"/>
      <c r="I170" s="16">
        <v>465</v>
      </c>
      <c r="J170" s="16">
        <v>545</v>
      </c>
      <c r="K170" s="16"/>
      <c r="L170" s="16">
        <v>275</v>
      </c>
      <c r="M170" s="32" t="s">
        <v>9</v>
      </c>
      <c r="N170" s="15" t="s">
        <v>10</v>
      </c>
    </row>
    <row r="171" spans="1:14" x14ac:dyDescent="0.35">
      <c r="A171" s="32" t="s">
        <v>1545</v>
      </c>
      <c r="B171" s="32" t="s">
        <v>430</v>
      </c>
      <c r="C171" s="15" t="s">
        <v>339</v>
      </c>
      <c r="D171" s="16">
        <v>270</v>
      </c>
      <c r="E171" s="16">
        <v>290</v>
      </c>
      <c r="F171" s="16">
        <v>185</v>
      </c>
      <c r="G171" s="16">
        <v>90</v>
      </c>
      <c r="H171" s="16"/>
      <c r="I171" s="16">
        <v>745</v>
      </c>
      <c r="J171" s="16">
        <v>830</v>
      </c>
      <c r="K171" s="16"/>
      <c r="L171" s="16">
        <v>415</v>
      </c>
      <c r="M171" s="32" t="s">
        <v>9</v>
      </c>
      <c r="N171" s="15" t="s">
        <v>10</v>
      </c>
    </row>
    <row r="172" spans="1:14" x14ac:dyDescent="0.35">
      <c r="A172" s="32" t="s">
        <v>1546</v>
      </c>
      <c r="B172" s="32" t="s">
        <v>431</v>
      </c>
      <c r="C172" s="15" t="s">
        <v>432</v>
      </c>
      <c r="D172" s="16">
        <v>115</v>
      </c>
      <c r="E172" s="16">
        <v>100</v>
      </c>
      <c r="F172" s="16">
        <v>105</v>
      </c>
      <c r="G172" s="16">
        <v>60</v>
      </c>
      <c r="H172" s="16"/>
      <c r="I172" s="16">
        <v>320</v>
      </c>
      <c r="J172" s="16">
        <v>385</v>
      </c>
      <c r="K172" s="16"/>
      <c r="L172" s="16">
        <v>220</v>
      </c>
      <c r="M172" s="32" t="s">
        <v>9</v>
      </c>
      <c r="N172" s="15" t="s">
        <v>10</v>
      </c>
    </row>
    <row r="173" spans="1:14" x14ac:dyDescent="0.35">
      <c r="A173" s="32" t="s">
        <v>1547</v>
      </c>
      <c r="B173" s="32" t="s">
        <v>433</v>
      </c>
      <c r="C173" s="15" t="s">
        <v>434</v>
      </c>
      <c r="D173" s="16">
        <v>195</v>
      </c>
      <c r="E173" s="16">
        <v>205</v>
      </c>
      <c r="F173" s="16">
        <v>175</v>
      </c>
      <c r="G173" s="16">
        <v>75</v>
      </c>
      <c r="H173" s="16"/>
      <c r="I173" s="16">
        <v>575</v>
      </c>
      <c r="J173" s="16">
        <v>645</v>
      </c>
      <c r="K173" s="16"/>
      <c r="L173" s="16">
        <v>310</v>
      </c>
      <c r="M173" s="32" t="s">
        <v>9</v>
      </c>
      <c r="N173" s="15" t="s">
        <v>10</v>
      </c>
    </row>
    <row r="174" spans="1:14" x14ac:dyDescent="0.35">
      <c r="A174" s="32" t="s">
        <v>1548</v>
      </c>
      <c r="B174" s="32" t="s">
        <v>435</v>
      </c>
      <c r="C174" s="15" t="s">
        <v>436</v>
      </c>
      <c r="D174" s="16">
        <v>345</v>
      </c>
      <c r="E174" s="16">
        <v>405</v>
      </c>
      <c r="F174" s="16">
        <v>320</v>
      </c>
      <c r="G174" s="16">
        <v>125</v>
      </c>
      <c r="H174" s="16"/>
      <c r="I174" s="16">
        <v>1065</v>
      </c>
      <c r="J174" s="16">
        <v>1190</v>
      </c>
      <c r="K174" s="16"/>
      <c r="L174" s="16">
        <v>585</v>
      </c>
      <c r="M174" s="32" t="s">
        <v>9</v>
      </c>
      <c r="N174" s="15" t="s">
        <v>10</v>
      </c>
    </row>
    <row r="175" spans="1:14" x14ac:dyDescent="0.35">
      <c r="A175" s="32" t="s">
        <v>1549</v>
      </c>
      <c r="B175" s="32" t="s">
        <v>437</v>
      </c>
      <c r="C175" s="15" t="s">
        <v>438</v>
      </c>
      <c r="D175" s="16">
        <v>95</v>
      </c>
      <c r="E175" s="16">
        <v>125</v>
      </c>
      <c r="F175" s="16">
        <v>85</v>
      </c>
      <c r="G175" s="16">
        <v>45</v>
      </c>
      <c r="H175" s="16"/>
      <c r="I175" s="16">
        <v>310</v>
      </c>
      <c r="J175" s="16">
        <v>355</v>
      </c>
      <c r="K175" s="16"/>
      <c r="L175" s="16">
        <v>195</v>
      </c>
      <c r="M175" s="32" t="s">
        <v>9</v>
      </c>
      <c r="N175" s="15" t="s">
        <v>10</v>
      </c>
    </row>
    <row r="176" spans="1:14" x14ac:dyDescent="0.35">
      <c r="A176" s="32" t="s">
        <v>1550</v>
      </c>
      <c r="B176" s="32" t="s">
        <v>439</v>
      </c>
      <c r="C176" s="15" t="s">
        <v>440</v>
      </c>
      <c r="D176" s="16">
        <v>110</v>
      </c>
      <c r="E176" s="16">
        <v>100</v>
      </c>
      <c r="F176" s="16">
        <v>110</v>
      </c>
      <c r="G176" s="16">
        <v>65</v>
      </c>
      <c r="H176" s="16"/>
      <c r="I176" s="16">
        <v>315</v>
      </c>
      <c r="J176" s="16">
        <v>380</v>
      </c>
      <c r="K176" s="16"/>
      <c r="L176" s="16">
        <v>215</v>
      </c>
      <c r="M176" s="32" t="s">
        <v>9</v>
      </c>
      <c r="N176" s="15" t="s">
        <v>10</v>
      </c>
    </row>
    <row r="177" spans="1:14" x14ac:dyDescent="0.35">
      <c r="A177" s="32" t="s">
        <v>1551</v>
      </c>
      <c r="B177" s="32" t="s">
        <v>441</v>
      </c>
      <c r="C177" s="15" t="s">
        <v>442</v>
      </c>
      <c r="D177" s="16">
        <v>220</v>
      </c>
      <c r="E177" s="16">
        <v>175</v>
      </c>
      <c r="F177" s="16">
        <v>95</v>
      </c>
      <c r="G177" s="16">
        <v>60</v>
      </c>
      <c r="H177" s="16"/>
      <c r="I177" s="16">
        <v>485</v>
      </c>
      <c r="J177" s="16">
        <v>550</v>
      </c>
      <c r="K177" s="16"/>
      <c r="L177" s="16">
        <v>325</v>
      </c>
      <c r="M177" s="32" t="s">
        <v>48</v>
      </c>
      <c r="N177" s="15" t="s">
        <v>49</v>
      </c>
    </row>
    <row r="178" spans="1:14" x14ac:dyDescent="0.35">
      <c r="A178" s="32" t="s">
        <v>1552</v>
      </c>
      <c r="B178" s="32" t="s">
        <v>443</v>
      </c>
      <c r="C178" s="15" t="s">
        <v>444</v>
      </c>
      <c r="D178" s="16">
        <v>200</v>
      </c>
      <c r="E178" s="16">
        <v>185</v>
      </c>
      <c r="F178" s="16">
        <v>170</v>
      </c>
      <c r="G178" s="16">
        <v>75</v>
      </c>
      <c r="H178" s="16"/>
      <c r="I178" s="16">
        <v>555</v>
      </c>
      <c r="J178" s="16">
        <v>635</v>
      </c>
      <c r="K178" s="16"/>
      <c r="L178" s="16">
        <v>320</v>
      </c>
      <c r="M178" s="32" t="s">
        <v>48</v>
      </c>
      <c r="N178" s="15" t="s">
        <v>49</v>
      </c>
    </row>
    <row r="179" spans="1:14" x14ac:dyDescent="0.35">
      <c r="A179" s="32" t="s">
        <v>1553</v>
      </c>
      <c r="B179" s="32" t="s">
        <v>445</v>
      </c>
      <c r="C179" s="15" t="s">
        <v>446</v>
      </c>
      <c r="D179" s="16">
        <v>240</v>
      </c>
      <c r="E179" s="16">
        <v>215</v>
      </c>
      <c r="F179" s="16">
        <v>185</v>
      </c>
      <c r="G179" s="16">
        <v>95</v>
      </c>
      <c r="H179" s="16"/>
      <c r="I179" s="16">
        <v>645</v>
      </c>
      <c r="J179" s="16">
        <v>740</v>
      </c>
      <c r="K179" s="16"/>
      <c r="L179" s="16">
        <v>385</v>
      </c>
      <c r="M179" s="32" t="s">
        <v>48</v>
      </c>
      <c r="N179" s="15" t="s">
        <v>49</v>
      </c>
    </row>
    <row r="180" spans="1:14" x14ac:dyDescent="0.35">
      <c r="A180" s="32" t="s">
        <v>1554</v>
      </c>
      <c r="B180" s="32" t="s">
        <v>447</v>
      </c>
      <c r="C180" s="15" t="s">
        <v>448</v>
      </c>
      <c r="D180" s="16">
        <v>385</v>
      </c>
      <c r="E180" s="16">
        <v>375</v>
      </c>
      <c r="F180" s="16">
        <v>230</v>
      </c>
      <c r="G180" s="16">
        <v>135</v>
      </c>
      <c r="H180" s="16"/>
      <c r="I180" s="16">
        <v>990</v>
      </c>
      <c r="J180" s="16">
        <v>1125</v>
      </c>
      <c r="K180" s="16"/>
      <c r="L180" s="16">
        <v>600</v>
      </c>
      <c r="M180" s="32" t="s">
        <v>48</v>
      </c>
      <c r="N180" s="15" t="s">
        <v>49</v>
      </c>
    </row>
    <row r="181" spans="1:14" x14ac:dyDescent="0.35">
      <c r="A181" s="32" t="s">
        <v>1555</v>
      </c>
      <c r="B181" s="32" t="s">
        <v>449</v>
      </c>
      <c r="C181" s="15" t="s">
        <v>450</v>
      </c>
      <c r="D181" s="16">
        <v>80</v>
      </c>
      <c r="E181" s="16">
        <v>110</v>
      </c>
      <c r="F181" s="16">
        <v>95</v>
      </c>
      <c r="G181" s="16">
        <v>40</v>
      </c>
      <c r="H181" s="16"/>
      <c r="I181" s="16">
        <v>290</v>
      </c>
      <c r="J181" s="16">
        <v>325</v>
      </c>
      <c r="K181" s="16"/>
      <c r="L181" s="16">
        <v>160</v>
      </c>
      <c r="M181" s="32" t="s">
        <v>48</v>
      </c>
      <c r="N181" s="15" t="s">
        <v>49</v>
      </c>
    </row>
    <row r="182" spans="1:14" x14ac:dyDescent="0.35">
      <c r="A182" s="32" t="s">
        <v>1556</v>
      </c>
      <c r="B182" s="32" t="s">
        <v>451</v>
      </c>
      <c r="C182" s="15" t="s">
        <v>452</v>
      </c>
      <c r="D182" s="16">
        <v>60</v>
      </c>
      <c r="E182" s="16">
        <v>50</v>
      </c>
      <c r="F182" s="16">
        <v>45</v>
      </c>
      <c r="G182" s="16">
        <v>25</v>
      </c>
      <c r="H182" s="16"/>
      <c r="I182" s="16">
        <v>160</v>
      </c>
      <c r="J182" s="16">
        <v>190</v>
      </c>
      <c r="K182" s="16"/>
      <c r="L182" s="16">
        <v>110</v>
      </c>
      <c r="M182" s="32" t="s">
        <v>48</v>
      </c>
      <c r="N182" s="15" t="s">
        <v>49</v>
      </c>
    </row>
    <row r="183" spans="1:14" x14ac:dyDescent="0.35">
      <c r="A183" s="32" t="s">
        <v>1557</v>
      </c>
      <c r="B183" s="32" t="s">
        <v>453</v>
      </c>
      <c r="C183" s="15" t="s">
        <v>454</v>
      </c>
      <c r="D183" s="16">
        <v>175</v>
      </c>
      <c r="E183" s="16">
        <v>115</v>
      </c>
      <c r="F183" s="16">
        <v>75</v>
      </c>
      <c r="G183" s="16">
        <v>35</v>
      </c>
      <c r="H183" s="16"/>
      <c r="I183" s="16">
        <v>360</v>
      </c>
      <c r="J183" s="16">
        <v>395</v>
      </c>
      <c r="K183" s="16"/>
      <c r="L183" s="16">
        <v>230</v>
      </c>
      <c r="M183" s="32" t="s">
        <v>48</v>
      </c>
      <c r="N183" s="15" t="s">
        <v>49</v>
      </c>
    </row>
    <row r="184" spans="1:14" x14ac:dyDescent="0.35">
      <c r="A184" s="32" t="s">
        <v>1558</v>
      </c>
      <c r="B184" s="32" t="s">
        <v>455</v>
      </c>
      <c r="C184" s="15" t="s">
        <v>456</v>
      </c>
      <c r="D184" s="16">
        <v>230</v>
      </c>
      <c r="E184" s="16">
        <v>170</v>
      </c>
      <c r="F184" s="16">
        <v>75</v>
      </c>
      <c r="G184" s="16">
        <v>35</v>
      </c>
      <c r="H184" s="16"/>
      <c r="I184" s="16">
        <v>475</v>
      </c>
      <c r="J184" s="16">
        <v>505</v>
      </c>
      <c r="K184" s="16"/>
      <c r="L184" s="16">
        <v>300</v>
      </c>
      <c r="M184" s="32" t="s">
        <v>48</v>
      </c>
      <c r="N184" s="15" t="s">
        <v>49</v>
      </c>
    </row>
    <row r="185" spans="1:14" x14ac:dyDescent="0.35">
      <c r="A185" s="32" t="s">
        <v>1559</v>
      </c>
      <c r="B185" s="32" t="s">
        <v>457</v>
      </c>
      <c r="C185" s="15" t="s">
        <v>458</v>
      </c>
      <c r="D185" s="16">
        <v>420</v>
      </c>
      <c r="E185" s="16">
        <v>390</v>
      </c>
      <c r="F185" s="16">
        <v>265</v>
      </c>
      <c r="G185" s="16">
        <v>115</v>
      </c>
      <c r="H185" s="16"/>
      <c r="I185" s="16">
        <v>1075</v>
      </c>
      <c r="J185" s="16">
        <v>1195</v>
      </c>
      <c r="K185" s="16"/>
      <c r="L185" s="16">
        <v>555</v>
      </c>
      <c r="M185" s="32" t="s">
        <v>48</v>
      </c>
      <c r="N185" s="15" t="s">
        <v>49</v>
      </c>
    </row>
    <row r="186" spans="1:14" x14ac:dyDescent="0.35">
      <c r="A186" s="32" t="s">
        <v>1560</v>
      </c>
      <c r="B186" s="32" t="s">
        <v>459</v>
      </c>
      <c r="C186" s="15" t="s">
        <v>460</v>
      </c>
      <c r="D186" s="16">
        <v>150</v>
      </c>
      <c r="E186" s="16">
        <v>135</v>
      </c>
      <c r="F186" s="16">
        <v>120</v>
      </c>
      <c r="G186" s="16">
        <v>40</v>
      </c>
      <c r="H186" s="16"/>
      <c r="I186" s="16">
        <v>400</v>
      </c>
      <c r="J186" s="16">
        <v>445</v>
      </c>
      <c r="K186" s="16"/>
      <c r="L186" s="16">
        <v>235</v>
      </c>
      <c r="M186" s="32" t="s">
        <v>48</v>
      </c>
      <c r="N186" s="15" t="s">
        <v>49</v>
      </c>
    </row>
    <row r="187" spans="1:14" x14ac:dyDescent="0.35">
      <c r="A187" s="32" t="s">
        <v>1561</v>
      </c>
      <c r="B187" s="32" t="s">
        <v>461</v>
      </c>
      <c r="C187" s="15" t="s">
        <v>462</v>
      </c>
      <c r="D187" s="16">
        <v>110</v>
      </c>
      <c r="E187" s="16">
        <v>95</v>
      </c>
      <c r="F187" s="16">
        <v>75</v>
      </c>
      <c r="G187" s="16">
        <v>45</v>
      </c>
      <c r="H187" s="16"/>
      <c r="I187" s="16">
        <v>285</v>
      </c>
      <c r="J187" s="16">
        <v>330</v>
      </c>
      <c r="K187" s="16"/>
      <c r="L187" s="16">
        <v>180</v>
      </c>
      <c r="M187" s="32" t="s">
        <v>48</v>
      </c>
      <c r="N187" s="15" t="s">
        <v>49</v>
      </c>
    </row>
    <row r="188" spans="1:14" x14ac:dyDescent="0.35">
      <c r="A188" s="32" t="s">
        <v>1562</v>
      </c>
      <c r="B188" s="32" t="s">
        <v>463</v>
      </c>
      <c r="C188" s="15" t="s">
        <v>464</v>
      </c>
      <c r="D188" s="16">
        <v>285</v>
      </c>
      <c r="E188" s="16">
        <v>275</v>
      </c>
      <c r="F188" s="16">
        <v>190</v>
      </c>
      <c r="G188" s="16">
        <v>105</v>
      </c>
      <c r="H188" s="16"/>
      <c r="I188" s="16">
        <v>750</v>
      </c>
      <c r="J188" s="16">
        <v>860</v>
      </c>
      <c r="K188" s="16"/>
      <c r="L188" s="16">
        <v>440</v>
      </c>
      <c r="M188" s="32" t="s">
        <v>48</v>
      </c>
      <c r="N188" s="15" t="s">
        <v>49</v>
      </c>
    </row>
    <row r="189" spans="1:14" x14ac:dyDescent="0.35">
      <c r="A189" s="32" t="s">
        <v>1563</v>
      </c>
      <c r="B189" s="32" t="s">
        <v>465</v>
      </c>
      <c r="C189" s="15" t="s">
        <v>466</v>
      </c>
      <c r="D189" s="16">
        <v>175</v>
      </c>
      <c r="E189" s="16">
        <v>170</v>
      </c>
      <c r="F189" s="16">
        <v>120</v>
      </c>
      <c r="G189" s="16">
        <v>65</v>
      </c>
      <c r="H189" s="16"/>
      <c r="I189" s="16">
        <v>465</v>
      </c>
      <c r="J189" s="16">
        <v>535</v>
      </c>
      <c r="K189" s="16"/>
      <c r="L189" s="16">
        <v>290</v>
      </c>
      <c r="M189" s="32" t="s">
        <v>48</v>
      </c>
      <c r="N189" s="15" t="s">
        <v>49</v>
      </c>
    </row>
    <row r="190" spans="1:14" x14ac:dyDescent="0.35">
      <c r="A190" s="32" t="s">
        <v>1564</v>
      </c>
      <c r="B190" s="32" t="s">
        <v>467</v>
      </c>
      <c r="C190" s="15" t="s">
        <v>468</v>
      </c>
      <c r="D190" s="16">
        <v>120</v>
      </c>
      <c r="E190" s="16">
        <v>90</v>
      </c>
      <c r="F190" s="16">
        <v>50</v>
      </c>
      <c r="G190" s="16">
        <v>40</v>
      </c>
      <c r="H190" s="16"/>
      <c r="I190" s="16">
        <v>260</v>
      </c>
      <c r="J190" s="16">
        <v>300</v>
      </c>
      <c r="K190" s="16"/>
      <c r="L190" s="16">
        <v>180</v>
      </c>
      <c r="M190" s="32" t="s">
        <v>48</v>
      </c>
      <c r="N190" s="15" t="s">
        <v>49</v>
      </c>
    </row>
    <row r="191" spans="1:14" x14ac:dyDescent="0.35">
      <c r="A191" s="32" t="s">
        <v>1565</v>
      </c>
      <c r="B191" s="32" t="s">
        <v>469</v>
      </c>
      <c r="C191" s="15" t="s">
        <v>470</v>
      </c>
      <c r="D191" s="16">
        <v>40</v>
      </c>
      <c r="E191" s="16">
        <v>35</v>
      </c>
      <c r="F191" s="16">
        <v>45</v>
      </c>
      <c r="G191" s="16">
        <v>30</v>
      </c>
      <c r="H191" s="16"/>
      <c r="I191" s="16">
        <v>120</v>
      </c>
      <c r="J191" s="16">
        <v>150</v>
      </c>
      <c r="K191" s="16"/>
      <c r="L191" s="16">
        <v>85</v>
      </c>
      <c r="M191" s="32" t="s">
        <v>48</v>
      </c>
      <c r="N191" s="15" t="s">
        <v>49</v>
      </c>
    </row>
    <row r="192" spans="1:14" x14ac:dyDescent="0.35">
      <c r="A192" s="32" t="s">
        <v>1566</v>
      </c>
      <c r="B192" s="32" t="s">
        <v>471</v>
      </c>
      <c r="C192" s="15" t="s">
        <v>472</v>
      </c>
      <c r="D192" s="16">
        <v>435</v>
      </c>
      <c r="E192" s="16">
        <v>355</v>
      </c>
      <c r="F192" s="16">
        <v>240</v>
      </c>
      <c r="G192" s="16">
        <v>105</v>
      </c>
      <c r="H192" s="16"/>
      <c r="I192" s="16">
        <v>1025</v>
      </c>
      <c r="J192" s="16">
        <v>1135</v>
      </c>
      <c r="K192" s="16"/>
      <c r="L192" s="16">
        <v>620</v>
      </c>
      <c r="M192" s="32" t="s">
        <v>48</v>
      </c>
      <c r="N192" s="15" t="s">
        <v>49</v>
      </c>
    </row>
    <row r="193" spans="1:14" x14ac:dyDescent="0.35">
      <c r="A193" s="32" t="s">
        <v>1567</v>
      </c>
      <c r="B193" s="32" t="s">
        <v>473</v>
      </c>
      <c r="C193" s="15" t="s">
        <v>474</v>
      </c>
      <c r="D193" s="16">
        <v>40</v>
      </c>
      <c r="E193" s="16">
        <v>30</v>
      </c>
      <c r="F193" s="16">
        <v>40</v>
      </c>
      <c r="G193" s="16">
        <v>25</v>
      </c>
      <c r="H193" s="16"/>
      <c r="I193" s="16">
        <v>115</v>
      </c>
      <c r="J193" s="16">
        <v>135</v>
      </c>
      <c r="K193" s="16"/>
      <c r="L193" s="16">
        <v>80</v>
      </c>
      <c r="M193" s="32" t="s">
        <v>48</v>
      </c>
      <c r="N193" s="15" t="s">
        <v>49</v>
      </c>
    </row>
    <row r="194" spans="1:14" x14ac:dyDescent="0.35">
      <c r="A194" s="32" t="s">
        <v>1568</v>
      </c>
      <c r="B194" s="32" t="s">
        <v>475</v>
      </c>
      <c r="C194" s="15" t="s">
        <v>476</v>
      </c>
      <c r="D194" s="16">
        <v>180</v>
      </c>
      <c r="E194" s="16">
        <v>180</v>
      </c>
      <c r="F194" s="16">
        <v>140</v>
      </c>
      <c r="G194" s="16">
        <v>65</v>
      </c>
      <c r="H194" s="16"/>
      <c r="I194" s="16">
        <v>495</v>
      </c>
      <c r="J194" s="16">
        <v>560</v>
      </c>
      <c r="K194" s="16"/>
      <c r="L194" s="16">
        <v>290</v>
      </c>
      <c r="M194" s="32" t="s">
        <v>48</v>
      </c>
      <c r="N194" s="15" t="s">
        <v>49</v>
      </c>
    </row>
    <row r="195" spans="1:14" x14ac:dyDescent="0.35">
      <c r="A195" s="32" t="s">
        <v>1569</v>
      </c>
      <c r="B195" s="32" t="s">
        <v>477</v>
      </c>
      <c r="C195" s="15" t="s">
        <v>478</v>
      </c>
      <c r="D195" s="16">
        <v>345</v>
      </c>
      <c r="E195" s="16">
        <v>275</v>
      </c>
      <c r="F195" s="16">
        <v>155</v>
      </c>
      <c r="G195" s="16">
        <v>75</v>
      </c>
      <c r="H195" s="16"/>
      <c r="I195" s="16">
        <v>775</v>
      </c>
      <c r="J195" s="16">
        <v>860</v>
      </c>
      <c r="K195" s="16"/>
      <c r="L195" s="16">
        <v>500</v>
      </c>
      <c r="M195" s="32" t="s">
        <v>48</v>
      </c>
      <c r="N195" s="15" t="s">
        <v>49</v>
      </c>
    </row>
    <row r="196" spans="1:14" x14ac:dyDescent="0.35">
      <c r="A196" s="32" t="s">
        <v>1570</v>
      </c>
      <c r="B196" s="32" t="s">
        <v>479</v>
      </c>
      <c r="C196" s="15" t="s">
        <v>480</v>
      </c>
      <c r="D196" s="16">
        <v>320</v>
      </c>
      <c r="E196" s="16">
        <v>245</v>
      </c>
      <c r="F196" s="16">
        <v>210</v>
      </c>
      <c r="G196" s="16">
        <v>85</v>
      </c>
      <c r="H196" s="16"/>
      <c r="I196" s="16">
        <v>785</v>
      </c>
      <c r="J196" s="16">
        <v>870</v>
      </c>
      <c r="K196" s="16"/>
      <c r="L196" s="16">
        <v>485</v>
      </c>
      <c r="M196" s="32" t="s">
        <v>48</v>
      </c>
      <c r="N196" s="15" t="s">
        <v>49</v>
      </c>
    </row>
    <row r="197" spans="1:14" x14ac:dyDescent="0.35">
      <c r="A197" s="32" t="s">
        <v>1571</v>
      </c>
      <c r="B197" s="32" t="s">
        <v>481</v>
      </c>
      <c r="C197" s="15" t="s">
        <v>482</v>
      </c>
      <c r="D197" s="16">
        <v>225</v>
      </c>
      <c r="E197" s="16">
        <v>185</v>
      </c>
      <c r="F197" s="16">
        <v>155</v>
      </c>
      <c r="G197" s="16">
        <v>80</v>
      </c>
      <c r="H197" s="16"/>
      <c r="I197" s="16">
        <v>560</v>
      </c>
      <c r="J197" s="16">
        <v>640</v>
      </c>
      <c r="K197" s="16"/>
      <c r="L197" s="16">
        <v>355</v>
      </c>
      <c r="M197" s="32" t="s">
        <v>48</v>
      </c>
      <c r="N197" s="15" t="s">
        <v>49</v>
      </c>
    </row>
    <row r="198" spans="1:14" x14ac:dyDescent="0.35">
      <c r="A198" s="32" t="s">
        <v>1572</v>
      </c>
      <c r="B198" s="32" t="s">
        <v>483</v>
      </c>
      <c r="C198" s="15" t="s">
        <v>484</v>
      </c>
      <c r="D198" s="16">
        <v>335</v>
      </c>
      <c r="E198" s="16">
        <v>305</v>
      </c>
      <c r="F198" s="16">
        <v>210</v>
      </c>
      <c r="G198" s="16">
        <v>90</v>
      </c>
      <c r="H198" s="16"/>
      <c r="I198" s="16">
        <v>850</v>
      </c>
      <c r="J198" s="16">
        <v>940</v>
      </c>
      <c r="K198" s="16"/>
      <c r="L198" s="16">
        <v>500</v>
      </c>
      <c r="M198" s="32" t="s">
        <v>48</v>
      </c>
      <c r="N198" s="15" t="s">
        <v>49</v>
      </c>
    </row>
    <row r="199" spans="1:14" x14ac:dyDescent="0.35">
      <c r="A199" s="32" t="s">
        <v>1573</v>
      </c>
      <c r="B199" s="32" t="s">
        <v>485</v>
      </c>
      <c r="C199" s="15" t="s">
        <v>486</v>
      </c>
      <c r="D199" s="16">
        <v>310</v>
      </c>
      <c r="E199" s="16">
        <v>290</v>
      </c>
      <c r="F199" s="16">
        <v>190</v>
      </c>
      <c r="G199" s="16">
        <v>110</v>
      </c>
      <c r="H199" s="16"/>
      <c r="I199" s="16">
        <v>785</v>
      </c>
      <c r="J199" s="16">
        <v>900</v>
      </c>
      <c r="K199" s="16"/>
      <c r="L199" s="16">
        <v>490</v>
      </c>
      <c r="M199" s="32" t="s">
        <v>48</v>
      </c>
      <c r="N199" s="15" t="s">
        <v>49</v>
      </c>
    </row>
    <row r="200" spans="1:14" x14ac:dyDescent="0.35">
      <c r="A200" s="32" t="s">
        <v>1574</v>
      </c>
      <c r="B200" s="32" t="s">
        <v>487</v>
      </c>
      <c r="C200" s="15" t="s">
        <v>488</v>
      </c>
      <c r="D200" s="16">
        <v>360</v>
      </c>
      <c r="E200" s="16">
        <v>345</v>
      </c>
      <c r="F200" s="16">
        <v>195</v>
      </c>
      <c r="G200" s="16">
        <v>100</v>
      </c>
      <c r="H200" s="16"/>
      <c r="I200" s="16">
        <v>895</v>
      </c>
      <c r="J200" s="16">
        <v>1000</v>
      </c>
      <c r="K200" s="16"/>
      <c r="L200" s="16">
        <v>510</v>
      </c>
      <c r="M200" s="32" t="s">
        <v>48</v>
      </c>
      <c r="N200" s="15" t="s">
        <v>49</v>
      </c>
    </row>
    <row r="201" spans="1:14" x14ac:dyDescent="0.35">
      <c r="A201" s="32" t="s">
        <v>1575</v>
      </c>
      <c r="B201" s="32" t="s">
        <v>489</v>
      </c>
      <c r="C201" s="15" t="s">
        <v>490</v>
      </c>
      <c r="D201" s="16">
        <v>195</v>
      </c>
      <c r="E201" s="16">
        <v>175</v>
      </c>
      <c r="F201" s="16">
        <v>150</v>
      </c>
      <c r="G201" s="16">
        <v>75</v>
      </c>
      <c r="H201" s="16"/>
      <c r="I201" s="16">
        <v>520</v>
      </c>
      <c r="J201" s="16">
        <v>595</v>
      </c>
      <c r="K201" s="16"/>
      <c r="L201" s="16">
        <v>340</v>
      </c>
      <c r="M201" s="32" t="s">
        <v>50</v>
      </c>
      <c r="N201" s="15" t="s">
        <v>51</v>
      </c>
    </row>
    <row r="202" spans="1:14" x14ac:dyDescent="0.35">
      <c r="A202" s="32" t="s">
        <v>1576</v>
      </c>
      <c r="B202" s="32" t="s">
        <v>491</v>
      </c>
      <c r="C202" s="15" t="s">
        <v>492</v>
      </c>
      <c r="D202" s="16">
        <v>145</v>
      </c>
      <c r="E202" s="16">
        <v>185</v>
      </c>
      <c r="F202" s="16">
        <v>130</v>
      </c>
      <c r="G202" s="16">
        <v>90</v>
      </c>
      <c r="H202" s="16"/>
      <c r="I202" s="16">
        <v>465</v>
      </c>
      <c r="J202" s="16">
        <v>550</v>
      </c>
      <c r="K202" s="16"/>
      <c r="L202" s="16">
        <v>285</v>
      </c>
      <c r="M202" s="32" t="s">
        <v>50</v>
      </c>
      <c r="N202" s="15" t="s">
        <v>51</v>
      </c>
    </row>
    <row r="203" spans="1:14" x14ac:dyDescent="0.35">
      <c r="A203" s="32" t="s">
        <v>1577</v>
      </c>
      <c r="B203" s="32" t="s">
        <v>493</v>
      </c>
      <c r="C203" s="15" t="s">
        <v>494</v>
      </c>
      <c r="D203" s="16">
        <v>150</v>
      </c>
      <c r="E203" s="16">
        <v>180</v>
      </c>
      <c r="F203" s="16">
        <v>175</v>
      </c>
      <c r="G203" s="16">
        <v>110</v>
      </c>
      <c r="H203" s="16"/>
      <c r="I203" s="16">
        <v>500</v>
      </c>
      <c r="J203" s="16">
        <v>615</v>
      </c>
      <c r="K203" s="16"/>
      <c r="L203" s="16">
        <v>300</v>
      </c>
      <c r="M203" s="32" t="s">
        <v>50</v>
      </c>
      <c r="N203" s="15" t="s">
        <v>51</v>
      </c>
    </row>
    <row r="204" spans="1:14" x14ac:dyDescent="0.35">
      <c r="A204" s="32" t="s">
        <v>1578</v>
      </c>
      <c r="B204" s="32" t="s">
        <v>495</v>
      </c>
      <c r="C204" s="15" t="s">
        <v>496</v>
      </c>
      <c r="D204" s="16">
        <v>90</v>
      </c>
      <c r="E204" s="16">
        <v>55</v>
      </c>
      <c r="F204" s="16">
        <v>30</v>
      </c>
      <c r="G204" s="16">
        <v>25</v>
      </c>
      <c r="H204" s="16"/>
      <c r="I204" s="16">
        <v>175</v>
      </c>
      <c r="J204" s="16">
        <v>200</v>
      </c>
      <c r="K204" s="16"/>
      <c r="L204" s="16">
        <v>135</v>
      </c>
      <c r="M204" s="32" t="s">
        <v>50</v>
      </c>
      <c r="N204" s="15" t="s">
        <v>51</v>
      </c>
    </row>
    <row r="205" spans="1:14" x14ac:dyDescent="0.35">
      <c r="A205" s="32" t="s">
        <v>1579</v>
      </c>
      <c r="B205" s="32" t="s">
        <v>497</v>
      </c>
      <c r="C205" s="15" t="s">
        <v>498</v>
      </c>
      <c r="D205" s="16">
        <v>90</v>
      </c>
      <c r="E205" s="16">
        <v>95</v>
      </c>
      <c r="F205" s="16">
        <v>80</v>
      </c>
      <c r="G205" s="16">
        <v>50</v>
      </c>
      <c r="H205" s="16"/>
      <c r="I205" s="16">
        <v>260</v>
      </c>
      <c r="J205" s="16">
        <v>310</v>
      </c>
      <c r="K205" s="16"/>
      <c r="L205" s="16">
        <v>185</v>
      </c>
      <c r="M205" s="32" t="s">
        <v>50</v>
      </c>
      <c r="N205" s="15" t="s">
        <v>51</v>
      </c>
    </row>
    <row r="206" spans="1:14" x14ac:dyDescent="0.35">
      <c r="A206" s="32" t="s">
        <v>1580</v>
      </c>
      <c r="B206" s="32" t="s">
        <v>499</v>
      </c>
      <c r="C206" s="15" t="s">
        <v>500</v>
      </c>
      <c r="D206" s="16">
        <v>310</v>
      </c>
      <c r="E206" s="16">
        <v>305</v>
      </c>
      <c r="F206" s="16">
        <v>220</v>
      </c>
      <c r="G206" s="16">
        <v>105</v>
      </c>
      <c r="H206" s="16"/>
      <c r="I206" s="16">
        <v>835</v>
      </c>
      <c r="J206" s="16">
        <v>945</v>
      </c>
      <c r="K206" s="16"/>
      <c r="L206" s="16">
        <v>495</v>
      </c>
      <c r="M206" s="32" t="s">
        <v>50</v>
      </c>
      <c r="N206" s="15" t="s">
        <v>51</v>
      </c>
    </row>
    <row r="207" spans="1:14" x14ac:dyDescent="0.35">
      <c r="A207" s="32" t="s">
        <v>1581</v>
      </c>
      <c r="B207" s="32" t="s">
        <v>501</v>
      </c>
      <c r="C207" s="15" t="s">
        <v>502</v>
      </c>
      <c r="D207" s="16">
        <v>140</v>
      </c>
      <c r="E207" s="16">
        <v>165</v>
      </c>
      <c r="F207" s="16">
        <v>120</v>
      </c>
      <c r="G207" s="16">
        <v>65</v>
      </c>
      <c r="H207" s="16"/>
      <c r="I207" s="16">
        <v>425</v>
      </c>
      <c r="J207" s="16">
        <v>490</v>
      </c>
      <c r="K207" s="16"/>
      <c r="L207" s="16">
        <v>260</v>
      </c>
      <c r="M207" s="32" t="s">
        <v>50</v>
      </c>
      <c r="N207" s="15" t="s">
        <v>51</v>
      </c>
    </row>
    <row r="208" spans="1:14" x14ac:dyDescent="0.35">
      <c r="A208" s="32" t="s">
        <v>1582</v>
      </c>
      <c r="B208" s="32" t="s">
        <v>503</v>
      </c>
      <c r="C208" s="15" t="s">
        <v>504</v>
      </c>
      <c r="D208" s="16">
        <v>275</v>
      </c>
      <c r="E208" s="16">
        <v>290</v>
      </c>
      <c r="F208" s="16">
        <v>245</v>
      </c>
      <c r="G208" s="16">
        <v>120</v>
      </c>
      <c r="H208" s="16"/>
      <c r="I208" s="16">
        <v>815</v>
      </c>
      <c r="J208" s="16">
        <v>940</v>
      </c>
      <c r="K208" s="16"/>
      <c r="L208" s="16">
        <v>470</v>
      </c>
      <c r="M208" s="32" t="s">
        <v>50</v>
      </c>
      <c r="N208" s="15" t="s">
        <v>51</v>
      </c>
    </row>
    <row r="209" spans="1:14" x14ac:dyDescent="0.35">
      <c r="A209" s="32" t="s">
        <v>1583</v>
      </c>
      <c r="B209" s="32" t="s">
        <v>505</v>
      </c>
      <c r="C209" s="15" t="s">
        <v>506</v>
      </c>
      <c r="D209" s="16">
        <v>105</v>
      </c>
      <c r="E209" s="16">
        <v>130</v>
      </c>
      <c r="F209" s="16">
        <v>90</v>
      </c>
      <c r="G209" s="16">
        <v>50</v>
      </c>
      <c r="H209" s="16"/>
      <c r="I209" s="16">
        <v>320</v>
      </c>
      <c r="J209" s="16">
        <v>370</v>
      </c>
      <c r="K209" s="16"/>
      <c r="L209" s="16">
        <v>190</v>
      </c>
      <c r="M209" s="32" t="s">
        <v>50</v>
      </c>
      <c r="N209" s="15" t="s">
        <v>51</v>
      </c>
    </row>
    <row r="210" spans="1:14" x14ac:dyDescent="0.35">
      <c r="A210" s="32" t="s">
        <v>1584</v>
      </c>
      <c r="B210" s="32" t="s">
        <v>507</v>
      </c>
      <c r="C210" s="15" t="s">
        <v>508</v>
      </c>
      <c r="D210" s="16">
        <v>115</v>
      </c>
      <c r="E210" s="16">
        <v>90</v>
      </c>
      <c r="F210" s="16">
        <v>70</v>
      </c>
      <c r="G210" s="16">
        <v>30</v>
      </c>
      <c r="H210" s="16"/>
      <c r="I210" s="16">
        <v>265</v>
      </c>
      <c r="J210" s="16">
        <v>295</v>
      </c>
      <c r="K210" s="16"/>
      <c r="L210" s="16">
        <v>180</v>
      </c>
      <c r="M210" s="32" t="s">
        <v>50</v>
      </c>
      <c r="N210" s="15" t="s">
        <v>51</v>
      </c>
    </row>
    <row r="211" spans="1:14" x14ac:dyDescent="0.35">
      <c r="A211" s="32" t="s">
        <v>1585</v>
      </c>
      <c r="B211" s="32" t="s">
        <v>509</v>
      </c>
      <c r="C211" s="15" t="s">
        <v>510</v>
      </c>
      <c r="D211" s="16">
        <v>190</v>
      </c>
      <c r="E211" s="16">
        <v>215</v>
      </c>
      <c r="F211" s="16">
        <v>145</v>
      </c>
      <c r="G211" s="16">
        <v>75</v>
      </c>
      <c r="H211" s="16"/>
      <c r="I211" s="16">
        <v>555</v>
      </c>
      <c r="J211" s="16">
        <v>630</v>
      </c>
      <c r="K211" s="16"/>
      <c r="L211" s="16">
        <v>340</v>
      </c>
      <c r="M211" s="32" t="s">
        <v>50</v>
      </c>
      <c r="N211" s="15" t="s">
        <v>51</v>
      </c>
    </row>
    <row r="212" spans="1:14" x14ac:dyDescent="0.35">
      <c r="A212" s="32" t="s">
        <v>1586</v>
      </c>
      <c r="B212" s="32" t="s">
        <v>511</v>
      </c>
      <c r="C212" s="15" t="s">
        <v>512</v>
      </c>
      <c r="D212" s="16">
        <v>105</v>
      </c>
      <c r="E212" s="16">
        <v>145</v>
      </c>
      <c r="F212" s="16">
        <v>110</v>
      </c>
      <c r="G212" s="16">
        <v>75</v>
      </c>
      <c r="H212" s="16"/>
      <c r="I212" s="16">
        <v>360</v>
      </c>
      <c r="J212" s="16">
        <v>430</v>
      </c>
      <c r="K212" s="16"/>
      <c r="L212" s="16">
        <v>210</v>
      </c>
      <c r="M212" s="32" t="s">
        <v>50</v>
      </c>
      <c r="N212" s="15" t="s">
        <v>51</v>
      </c>
    </row>
    <row r="213" spans="1:14" x14ac:dyDescent="0.35">
      <c r="A213" s="32" t="s">
        <v>1587</v>
      </c>
      <c r="B213" s="32" t="s">
        <v>513</v>
      </c>
      <c r="C213" s="15" t="s">
        <v>514</v>
      </c>
      <c r="D213" s="16">
        <v>60</v>
      </c>
      <c r="E213" s="16">
        <v>55</v>
      </c>
      <c r="F213" s="16">
        <v>50</v>
      </c>
      <c r="G213" s="16">
        <v>15</v>
      </c>
      <c r="H213" s="16"/>
      <c r="I213" s="16">
        <v>165</v>
      </c>
      <c r="J213" s="16">
        <v>185</v>
      </c>
      <c r="K213" s="16"/>
      <c r="L213" s="16">
        <v>105</v>
      </c>
      <c r="M213" s="32" t="s">
        <v>50</v>
      </c>
      <c r="N213" s="15" t="s">
        <v>51</v>
      </c>
    </row>
    <row r="214" spans="1:14" x14ac:dyDescent="0.35">
      <c r="A214" s="32" t="s">
        <v>1588</v>
      </c>
      <c r="B214" s="32" t="s">
        <v>515</v>
      </c>
      <c r="C214" s="15" t="s">
        <v>516</v>
      </c>
      <c r="D214" s="16">
        <v>105</v>
      </c>
      <c r="E214" s="16">
        <v>110</v>
      </c>
      <c r="F214" s="16">
        <v>120</v>
      </c>
      <c r="G214" s="16">
        <v>55</v>
      </c>
      <c r="H214" s="16"/>
      <c r="I214" s="16">
        <v>335</v>
      </c>
      <c r="J214" s="16">
        <v>385</v>
      </c>
      <c r="K214" s="16"/>
      <c r="L214" s="16">
        <v>200</v>
      </c>
      <c r="M214" s="32" t="s">
        <v>50</v>
      </c>
      <c r="N214" s="15" t="s">
        <v>51</v>
      </c>
    </row>
    <row r="215" spans="1:14" x14ac:dyDescent="0.35">
      <c r="A215" s="32" t="s">
        <v>1589</v>
      </c>
      <c r="B215" s="32" t="s">
        <v>517</v>
      </c>
      <c r="C215" s="15" t="s">
        <v>518</v>
      </c>
      <c r="D215" s="16">
        <v>275</v>
      </c>
      <c r="E215" s="16">
        <v>280</v>
      </c>
      <c r="F215" s="16">
        <v>200</v>
      </c>
      <c r="G215" s="16">
        <v>110</v>
      </c>
      <c r="H215" s="16"/>
      <c r="I215" s="16">
        <v>750</v>
      </c>
      <c r="J215" s="16">
        <v>865</v>
      </c>
      <c r="K215" s="16"/>
      <c r="L215" s="16">
        <v>455</v>
      </c>
      <c r="M215" s="32" t="s">
        <v>50</v>
      </c>
      <c r="N215" s="15" t="s">
        <v>51</v>
      </c>
    </row>
    <row r="216" spans="1:14" x14ac:dyDescent="0.35">
      <c r="A216" s="32" t="s">
        <v>1590</v>
      </c>
      <c r="B216" s="32" t="s">
        <v>519</v>
      </c>
      <c r="C216" s="15" t="s">
        <v>520</v>
      </c>
      <c r="D216" s="16">
        <v>375</v>
      </c>
      <c r="E216" s="16">
        <v>335</v>
      </c>
      <c r="F216" s="16">
        <v>205</v>
      </c>
      <c r="G216" s="16">
        <v>105</v>
      </c>
      <c r="H216" s="16"/>
      <c r="I216" s="16">
        <v>915</v>
      </c>
      <c r="J216" s="16">
        <v>1015</v>
      </c>
      <c r="K216" s="16"/>
      <c r="L216" s="16">
        <v>555</v>
      </c>
      <c r="M216" s="32" t="s">
        <v>50</v>
      </c>
      <c r="N216" s="15" t="s">
        <v>51</v>
      </c>
    </row>
    <row r="217" spans="1:14" x14ac:dyDescent="0.35">
      <c r="A217" s="32" t="s">
        <v>1591</v>
      </c>
      <c r="B217" s="32" t="s">
        <v>521</v>
      </c>
      <c r="C217" s="15" t="s">
        <v>522</v>
      </c>
      <c r="D217" s="16">
        <v>190</v>
      </c>
      <c r="E217" s="16">
        <v>210</v>
      </c>
      <c r="F217" s="16">
        <v>195</v>
      </c>
      <c r="G217" s="16">
        <v>110</v>
      </c>
      <c r="H217" s="16"/>
      <c r="I217" s="16">
        <v>600</v>
      </c>
      <c r="J217" s="16">
        <v>710</v>
      </c>
      <c r="K217" s="16"/>
      <c r="L217" s="16">
        <v>370</v>
      </c>
      <c r="M217" s="32" t="s">
        <v>50</v>
      </c>
      <c r="N217" s="15" t="s">
        <v>51</v>
      </c>
    </row>
    <row r="218" spans="1:14" x14ac:dyDescent="0.35">
      <c r="A218" s="32" t="s">
        <v>1592</v>
      </c>
      <c r="B218" s="32" t="s">
        <v>523</v>
      </c>
      <c r="C218" s="15" t="s">
        <v>524</v>
      </c>
      <c r="D218" s="16">
        <v>140</v>
      </c>
      <c r="E218" s="16">
        <v>135</v>
      </c>
      <c r="F218" s="16">
        <v>120</v>
      </c>
      <c r="G218" s="16">
        <v>45</v>
      </c>
      <c r="H218" s="16"/>
      <c r="I218" s="16">
        <v>400</v>
      </c>
      <c r="J218" s="16">
        <v>445</v>
      </c>
      <c r="K218" s="16"/>
      <c r="L218" s="16">
        <v>230</v>
      </c>
      <c r="M218" s="32" t="s">
        <v>50</v>
      </c>
      <c r="N218" s="15" t="s">
        <v>51</v>
      </c>
    </row>
    <row r="219" spans="1:14" x14ac:dyDescent="0.35">
      <c r="A219" s="32" t="s">
        <v>1593</v>
      </c>
      <c r="B219" s="32" t="s">
        <v>525</v>
      </c>
      <c r="C219" s="15" t="s">
        <v>526</v>
      </c>
      <c r="D219" s="16">
        <v>260</v>
      </c>
      <c r="E219" s="16">
        <v>255</v>
      </c>
      <c r="F219" s="16">
        <v>175</v>
      </c>
      <c r="G219" s="16">
        <v>80</v>
      </c>
      <c r="H219" s="16"/>
      <c r="I219" s="16">
        <v>685</v>
      </c>
      <c r="J219" s="16">
        <v>770</v>
      </c>
      <c r="K219" s="16"/>
      <c r="L219" s="16">
        <v>390</v>
      </c>
      <c r="M219" s="32" t="s">
        <v>50</v>
      </c>
      <c r="N219" s="15" t="s">
        <v>51</v>
      </c>
    </row>
    <row r="220" spans="1:14" x14ac:dyDescent="0.35">
      <c r="A220" s="32" t="s">
        <v>1594</v>
      </c>
      <c r="B220" s="32" t="s">
        <v>527</v>
      </c>
      <c r="C220" s="15" t="s">
        <v>528</v>
      </c>
      <c r="D220" s="16">
        <v>165</v>
      </c>
      <c r="E220" s="16">
        <v>210</v>
      </c>
      <c r="F220" s="16">
        <v>145</v>
      </c>
      <c r="G220" s="16">
        <v>80</v>
      </c>
      <c r="H220" s="16"/>
      <c r="I220" s="16">
        <v>520</v>
      </c>
      <c r="J220" s="16">
        <v>600</v>
      </c>
      <c r="K220" s="16"/>
      <c r="L220" s="16">
        <v>305</v>
      </c>
      <c r="M220" s="32" t="s">
        <v>50</v>
      </c>
      <c r="N220" s="15" t="s">
        <v>51</v>
      </c>
    </row>
    <row r="221" spans="1:14" x14ac:dyDescent="0.35">
      <c r="A221" s="32" t="s">
        <v>1595</v>
      </c>
      <c r="B221" s="32" t="s">
        <v>529</v>
      </c>
      <c r="C221" s="15" t="s">
        <v>530</v>
      </c>
      <c r="D221" s="16">
        <v>205</v>
      </c>
      <c r="E221" s="16">
        <v>210</v>
      </c>
      <c r="F221" s="16">
        <v>185</v>
      </c>
      <c r="G221" s="16">
        <v>115</v>
      </c>
      <c r="H221" s="16"/>
      <c r="I221" s="16">
        <v>595</v>
      </c>
      <c r="J221" s="16">
        <v>715</v>
      </c>
      <c r="K221" s="16"/>
      <c r="L221" s="16">
        <v>345</v>
      </c>
      <c r="M221" s="32" t="s">
        <v>50</v>
      </c>
      <c r="N221" s="15" t="s">
        <v>51</v>
      </c>
    </row>
    <row r="222" spans="1:14" x14ac:dyDescent="0.35">
      <c r="A222" s="32" t="s">
        <v>1596</v>
      </c>
      <c r="B222" s="32" t="s">
        <v>531</v>
      </c>
      <c r="C222" s="15" t="s">
        <v>532</v>
      </c>
      <c r="D222" s="16">
        <v>80</v>
      </c>
      <c r="E222" s="16">
        <v>80</v>
      </c>
      <c r="F222" s="16">
        <v>55</v>
      </c>
      <c r="G222" s="16">
        <v>40</v>
      </c>
      <c r="H222" s="16"/>
      <c r="I222" s="16">
        <v>210</v>
      </c>
      <c r="J222" s="16">
        <v>250</v>
      </c>
      <c r="K222" s="16"/>
      <c r="L222" s="16">
        <v>145</v>
      </c>
      <c r="M222" s="32" t="s">
        <v>50</v>
      </c>
      <c r="N222" s="15" t="s">
        <v>51</v>
      </c>
    </row>
    <row r="223" spans="1:14" x14ac:dyDescent="0.35">
      <c r="A223" s="32" t="s">
        <v>1597</v>
      </c>
      <c r="B223" s="32" t="s">
        <v>533</v>
      </c>
      <c r="C223" s="15" t="s">
        <v>534</v>
      </c>
      <c r="D223" s="16">
        <v>100</v>
      </c>
      <c r="E223" s="16">
        <v>70</v>
      </c>
      <c r="F223" s="16">
        <v>25</v>
      </c>
      <c r="G223" s="16">
        <v>15</v>
      </c>
      <c r="H223" s="16"/>
      <c r="I223" s="16">
        <v>190</v>
      </c>
      <c r="J223" s="16">
        <v>205</v>
      </c>
      <c r="K223" s="16"/>
      <c r="L223" s="16">
        <v>125</v>
      </c>
      <c r="M223" s="32" t="s">
        <v>50</v>
      </c>
      <c r="N223" s="15" t="s">
        <v>51</v>
      </c>
    </row>
    <row r="224" spans="1:14" x14ac:dyDescent="0.35">
      <c r="A224" s="32" t="s">
        <v>1598</v>
      </c>
      <c r="B224" s="32" t="s">
        <v>535</v>
      </c>
      <c r="C224" s="15" t="s">
        <v>536</v>
      </c>
      <c r="D224" s="16">
        <v>195</v>
      </c>
      <c r="E224" s="16">
        <v>175</v>
      </c>
      <c r="F224" s="16">
        <v>90</v>
      </c>
      <c r="G224" s="16">
        <v>65</v>
      </c>
      <c r="H224" s="16"/>
      <c r="I224" s="16">
        <v>460</v>
      </c>
      <c r="J224" s="16">
        <v>525</v>
      </c>
      <c r="K224" s="16"/>
      <c r="L224" s="16">
        <v>305</v>
      </c>
      <c r="M224" s="32" t="s">
        <v>52</v>
      </c>
      <c r="N224" s="15" t="s">
        <v>53</v>
      </c>
    </row>
    <row r="225" spans="1:14" x14ac:dyDescent="0.35">
      <c r="A225" s="32" t="s">
        <v>1599</v>
      </c>
      <c r="B225" s="32" t="s">
        <v>537</v>
      </c>
      <c r="C225" s="15" t="s">
        <v>538</v>
      </c>
      <c r="D225" s="16">
        <v>100</v>
      </c>
      <c r="E225" s="16">
        <v>85</v>
      </c>
      <c r="F225" s="16">
        <v>70</v>
      </c>
      <c r="G225" s="16">
        <v>35</v>
      </c>
      <c r="H225" s="16"/>
      <c r="I225" s="16">
        <v>260</v>
      </c>
      <c r="J225" s="16">
        <v>290</v>
      </c>
      <c r="K225" s="16"/>
      <c r="L225" s="16">
        <v>165</v>
      </c>
      <c r="M225" s="32" t="s">
        <v>52</v>
      </c>
      <c r="N225" s="15" t="s">
        <v>53</v>
      </c>
    </row>
    <row r="226" spans="1:14" x14ac:dyDescent="0.35">
      <c r="A226" s="32" t="s">
        <v>1600</v>
      </c>
      <c r="B226" s="32" t="s">
        <v>539</v>
      </c>
      <c r="C226" s="15" t="s">
        <v>540</v>
      </c>
      <c r="D226" s="16">
        <v>240</v>
      </c>
      <c r="E226" s="16">
        <v>205</v>
      </c>
      <c r="F226" s="16">
        <v>145</v>
      </c>
      <c r="G226" s="16">
        <v>80</v>
      </c>
      <c r="H226" s="16"/>
      <c r="I226" s="16">
        <v>595</v>
      </c>
      <c r="J226" s="16">
        <v>675</v>
      </c>
      <c r="K226" s="16"/>
      <c r="L226" s="16">
        <v>405</v>
      </c>
      <c r="M226" s="32" t="s">
        <v>52</v>
      </c>
      <c r="N226" s="15" t="s">
        <v>53</v>
      </c>
    </row>
    <row r="227" spans="1:14" x14ac:dyDescent="0.35">
      <c r="A227" s="32" t="s">
        <v>1601</v>
      </c>
      <c r="B227" s="32" t="s">
        <v>541</v>
      </c>
      <c r="C227" s="15" t="s">
        <v>542</v>
      </c>
      <c r="D227" s="16">
        <v>90</v>
      </c>
      <c r="E227" s="16">
        <v>105</v>
      </c>
      <c r="F227" s="16">
        <v>65</v>
      </c>
      <c r="G227" s="16">
        <v>45</v>
      </c>
      <c r="H227" s="16"/>
      <c r="I227" s="16">
        <v>255</v>
      </c>
      <c r="J227" s="16">
        <v>290</v>
      </c>
      <c r="K227" s="16"/>
      <c r="L227" s="16">
        <v>160</v>
      </c>
      <c r="M227" s="32" t="s">
        <v>52</v>
      </c>
      <c r="N227" s="15" t="s">
        <v>53</v>
      </c>
    </row>
    <row r="228" spans="1:14" x14ac:dyDescent="0.35">
      <c r="A228" s="32" t="s">
        <v>1602</v>
      </c>
      <c r="B228" s="32" t="s">
        <v>543</v>
      </c>
      <c r="C228" s="15" t="s">
        <v>544</v>
      </c>
      <c r="D228" s="16">
        <v>560</v>
      </c>
      <c r="E228" s="16">
        <v>545</v>
      </c>
      <c r="F228" s="16">
        <v>365</v>
      </c>
      <c r="G228" s="16">
        <v>175</v>
      </c>
      <c r="H228" s="16"/>
      <c r="I228" s="16">
        <v>1475</v>
      </c>
      <c r="J228" s="16">
        <v>1645</v>
      </c>
      <c r="K228" s="16"/>
      <c r="L228" s="16">
        <v>880</v>
      </c>
      <c r="M228" s="32" t="s">
        <v>52</v>
      </c>
      <c r="N228" s="15" t="s">
        <v>53</v>
      </c>
    </row>
    <row r="229" spans="1:14" x14ac:dyDescent="0.35">
      <c r="A229" s="32" t="s">
        <v>1603</v>
      </c>
      <c r="B229" s="32" t="s">
        <v>545</v>
      </c>
      <c r="C229" s="15" t="s">
        <v>546</v>
      </c>
      <c r="D229" s="16">
        <v>475</v>
      </c>
      <c r="E229" s="16">
        <v>425</v>
      </c>
      <c r="F229" s="16">
        <v>295</v>
      </c>
      <c r="G229" s="16">
        <v>165</v>
      </c>
      <c r="H229" s="16"/>
      <c r="I229" s="16">
        <v>1195</v>
      </c>
      <c r="J229" s="16">
        <v>1360</v>
      </c>
      <c r="K229" s="16"/>
      <c r="L229" s="16">
        <v>720</v>
      </c>
      <c r="M229" s="32" t="s">
        <v>52</v>
      </c>
      <c r="N229" s="15" t="s">
        <v>53</v>
      </c>
    </row>
    <row r="230" spans="1:14" x14ac:dyDescent="0.35">
      <c r="A230" s="32" t="s">
        <v>1604</v>
      </c>
      <c r="B230" s="32" t="s">
        <v>547</v>
      </c>
      <c r="C230" s="15" t="s">
        <v>548</v>
      </c>
      <c r="D230" s="16">
        <v>540</v>
      </c>
      <c r="E230" s="16">
        <v>535</v>
      </c>
      <c r="F230" s="16">
        <v>330</v>
      </c>
      <c r="G230" s="16">
        <v>165</v>
      </c>
      <c r="H230" s="16"/>
      <c r="I230" s="16">
        <v>1400</v>
      </c>
      <c r="J230" s="16">
        <v>1570</v>
      </c>
      <c r="K230" s="16"/>
      <c r="L230" s="16">
        <v>815</v>
      </c>
      <c r="M230" s="32" t="s">
        <v>52</v>
      </c>
      <c r="N230" s="15" t="s">
        <v>53</v>
      </c>
    </row>
    <row r="231" spans="1:14" x14ac:dyDescent="0.35">
      <c r="A231" s="32" t="s">
        <v>1605</v>
      </c>
      <c r="B231" s="32" t="s">
        <v>549</v>
      </c>
      <c r="C231" s="15" t="s">
        <v>550</v>
      </c>
      <c r="D231" s="16">
        <v>70</v>
      </c>
      <c r="E231" s="16">
        <v>80</v>
      </c>
      <c r="F231" s="16">
        <v>45</v>
      </c>
      <c r="G231" s="16">
        <v>15</v>
      </c>
      <c r="H231" s="16"/>
      <c r="I231" s="16">
        <v>195</v>
      </c>
      <c r="J231" s="16">
        <v>205</v>
      </c>
      <c r="K231" s="16"/>
      <c r="L231" s="16">
        <v>125</v>
      </c>
      <c r="M231" s="32" t="s">
        <v>52</v>
      </c>
      <c r="N231" s="15" t="s">
        <v>53</v>
      </c>
    </row>
    <row r="232" spans="1:14" x14ac:dyDescent="0.35">
      <c r="A232" s="32" t="s">
        <v>1606</v>
      </c>
      <c r="B232" s="32" t="s">
        <v>551</v>
      </c>
      <c r="C232" s="15" t="s">
        <v>552</v>
      </c>
      <c r="D232" s="16">
        <v>405</v>
      </c>
      <c r="E232" s="16">
        <v>400</v>
      </c>
      <c r="F232" s="16">
        <v>280</v>
      </c>
      <c r="G232" s="16">
        <v>145</v>
      </c>
      <c r="H232" s="16"/>
      <c r="I232" s="16">
        <v>1090</v>
      </c>
      <c r="J232" s="16">
        <v>1235</v>
      </c>
      <c r="K232" s="16"/>
      <c r="L232" s="16">
        <v>640</v>
      </c>
      <c r="M232" s="32" t="s">
        <v>52</v>
      </c>
      <c r="N232" s="15" t="s">
        <v>53</v>
      </c>
    </row>
    <row r="233" spans="1:14" x14ac:dyDescent="0.35">
      <c r="A233" s="32" t="s">
        <v>1607</v>
      </c>
      <c r="B233" s="32" t="s">
        <v>553</v>
      </c>
      <c r="C233" s="15" t="s">
        <v>554</v>
      </c>
      <c r="D233" s="16">
        <v>105</v>
      </c>
      <c r="E233" s="16">
        <v>110</v>
      </c>
      <c r="F233" s="16">
        <v>70</v>
      </c>
      <c r="G233" s="16">
        <v>35</v>
      </c>
      <c r="H233" s="16"/>
      <c r="I233" s="16">
        <v>290</v>
      </c>
      <c r="J233" s="16">
        <v>320</v>
      </c>
      <c r="K233" s="16"/>
      <c r="L233" s="16">
        <v>170</v>
      </c>
      <c r="M233" s="32" t="s">
        <v>52</v>
      </c>
      <c r="N233" s="15" t="s">
        <v>53</v>
      </c>
    </row>
    <row r="234" spans="1:14" x14ac:dyDescent="0.35">
      <c r="A234" s="32" t="s">
        <v>1608</v>
      </c>
      <c r="B234" s="32" t="s">
        <v>555</v>
      </c>
      <c r="C234" s="15" t="s">
        <v>556</v>
      </c>
      <c r="D234" s="16">
        <v>320</v>
      </c>
      <c r="E234" s="16">
        <v>310</v>
      </c>
      <c r="F234" s="16">
        <v>230</v>
      </c>
      <c r="G234" s="16">
        <v>90</v>
      </c>
      <c r="H234" s="16"/>
      <c r="I234" s="16">
        <v>860</v>
      </c>
      <c r="J234" s="16">
        <v>955</v>
      </c>
      <c r="K234" s="16"/>
      <c r="L234" s="16">
        <v>490</v>
      </c>
      <c r="M234" s="32" t="s">
        <v>52</v>
      </c>
      <c r="N234" s="15" t="s">
        <v>53</v>
      </c>
    </row>
    <row r="235" spans="1:14" x14ac:dyDescent="0.35">
      <c r="A235" s="32" t="s">
        <v>1609</v>
      </c>
      <c r="B235" s="32" t="s">
        <v>557</v>
      </c>
      <c r="C235" s="15" t="s">
        <v>558</v>
      </c>
      <c r="D235" s="16">
        <v>490</v>
      </c>
      <c r="E235" s="16">
        <v>450</v>
      </c>
      <c r="F235" s="16">
        <v>330</v>
      </c>
      <c r="G235" s="16">
        <v>145</v>
      </c>
      <c r="H235" s="16"/>
      <c r="I235" s="16">
        <v>1265</v>
      </c>
      <c r="J235" s="16">
        <v>1410</v>
      </c>
      <c r="K235" s="16"/>
      <c r="L235" s="16">
        <v>715</v>
      </c>
      <c r="M235" s="32" t="s">
        <v>52</v>
      </c>
      <c r="N235" s="15" t="s">
        <v>53</v>
      </c>
    </row>
    <row r="236" spans="1:14" x14ac:dyDescent="0.35">
      <c r="A236" s="32" t="s">
        <v>1610</v>
      </c>
      <c r="B236" s="32" t="s">
        <v>559</v>
      </c>
      <c r="C236" s="15" t="s">
        <v>560</v>
      </c>
      <c r="D236" s="16">
        <v>160</v>
      </c>
      <c r="E236" s="16">
        <v>120</v>
      </c>
      <c r="F236" s="16">
        <v>115</v>
      </c>
      <c r="G236" s="16">
        <v>65</v>
      </c>
      <c r="H236" s="16"/>
      <c r="I236" s="16">
        <v>395</v>
      </c>
      <c r="J236" s="16">
        <v>460</v>
      </c>
      <c r="K236" s="16"/>
      <c r="L236" s="16">
        <v>270</v>
      </c>
      <c r="M236" s="32" t="s">
        <v>52</v>
      </c>
      <c r="N236" s="15" t="s">
        <v>53</v>
      </c>
    </row>
    <row r="237" spans="1:14" x14ac:dyDescent="0.35">
      <c r="A237" s="32" t="s">
        <v>1611</v>
      </c>
      <c r="B237" s="32" t="s">
        <v>561</v>
      </c>
      <c r="C237" s="15" t="s">
        <v>562</v>
      </c>
      <c r="D237" s="16">
        <v>390</v>
      </c>
      <c r="E237" s="16">
        <v>385</v>
      </c>
      <c r="F237" s="16">
        <v>215</v>
      </c>
      <c r="G237" s="16">
        <v>120</v>
      </c>
      <c r="H237" s="16"/>
      <c r="I237" s="16">
        <v>990</v>
      </c>
      <c r="J237" s="16">
        <v>1110</v>
      </c>
      <c r="K237" s="16"/>
      <c r="L237" s="16">
        <v>625</v>
      </c>
      <c r="M237" s="32" t="s">
        <v>52</v>
      </c>
      <c r="N237" s="15" t="s">
        <v>53</v>
      </c>
    </row>
    <row r="238" spans="1:14" x14ac:dyDescent="0.35">
      <c r="A238" s="32" t="s">
        <v>1612</v>
      </c>
      <c r="B238" s="32" t="s">
        <v>563</v>
      </c>
      <c r="C238" s="15" t="s">
        <v>564</v>
      </c>
      <c r="D238" s="16">
        <v>315</v>
      </c>
      <c r="E238" s="16">
        <v>330</v>
      </c>
      <c r="F238" s="16">
        <v>220</v>
      </c>
      <c r="G238" s="16">
        <v>100</v>
      </c>
      <c r="H238" s="16"/>
      <c r="I238" s="16">
        <v>865</v>
      </c>
      <c r="J238" s="16">
        <v>970</v>
      </c>
      <c r="K238" s="16"/>
      <c r="L238" s="16">
        <v>510</v>
      </c>
      <c r="M238" s="32" t="s">
        <v>52</v>
      </c>
      <c r="N238" s="15" t="s">
        <v>53</v>
      </c>
    </row>
    <row r="239" spans="1:14" x14ac:dyDescent="0.35">
      <c r="A239" s="32" t="s">
        <v>1613</v>
      </c>
      <c r="B239" s="32" t="s">
        <v>565</v>
      </c>
      <c r="C239" s="15" t="s">
        <v>566</v>
      </c>
      <c r="D239" s="16">
        <v>140</v>
      </c>
      <c r="E239" s="16">
        <v>130</v>
      </c>
      <c r="F239" s="16">
        <v>75</v>
      </c>
      <c r="G239" s="16">
        <v>45</v>
      </c>
      <c r="H239" s="16"/>
      <c r="I239" s="16">
        <v>345</v>
      </c>
      <c r="J239" s="16">
        <v>385</v>
      </c>
      <c r="K239" s="16"/>
      <c r="L239" s="16">
        <v>220</v>
      </c>
      <c r="M239" s="32" t="s">
        <v>52</v>
      </c>
      <c r="N239" s="15" t="s">
        <v>53</v>
      </c>
    </row>
    <row r="240" spans="1:14" x14ac:dyDescent="0.35">
      <c r="A240" s="32" t="s">
        <v>1614</v>
      </c>
      <c r="B240" s="32" t="s">
        <v>567</v>
      </c>
      <c r="C240" s="15" t="s">
        <v>568</v>
      </c>
      <c r="D240" s="16">
        <v>115</v>
      </c>
      <c r="E240" s="16">
        <v>105</v>
      </c>
      <c r="F240" s="16">
        <v>70</v>
      </c>
      <c r="G240" s="16">
        <v>40</v>
      </c>
      <c r="H240" s="16"/>
      <c r="I240" s="16">
        <v>285</v>
      </c>
      <c r="J240" s="16">
        <v>325</v>
      </c>
      <c r="K240" s="16"/>
      <c r="L240" s="16">
        <v>185</v>
      </c>
      <c r="M240" s="32" t="s">
        <v>52</v>
      </c>
      <c r="N240" s="15" t="s">
        <v>53</v>
      </c>
    </row>
    <row r="241" spans="1:14" x14ac:dyDescent="0.35">
      <c r="A241" s="32" t="s">
        <v>1615</v>
      </c>
      <c r="B241" s="32" t="s">
        <v>569</v>
      </c>
      <c r="C241" s="15" t="s">
        <v>570</v>
      </c>
      <c r="D241" s="16">
        <v>170</v>
      </c>
      <c r="E241" s="16">
        <v>130</v>
      </c>
      <c r="F241" s="16">
        <v>75</v>
      </c>
      <c r="G241" s="16">
        <v>25</v>
      </c>
      <c r="H241" s="16"/>
      <c r="I241" s="16">
        <v>370</v>
      </c>
      <c r="J241" s="16">
        <v>400</v>
      </c>
      <c r="K241" s="16"/>
      <c r="L241" s="16">
        <v>225</v>
      </c>
      <c r="M241" s="32" t="s">
        <v>52</v>
      </c>
      <c r="N241" s="15" t="s">
        <v>53</v>
      </c>
    </row>
    <row r="242" spans="1:14" x14ac:dyDescent="0.35">
      <c r="A242" s="32" t="s">
        <v>1616</v>
      </c>
      <c r="B242" s="32" t="s">
        <v>571</v>
      </c>
      <c r="C242" s="15" t="s">
        <v>572</v>
      </c>
      <c r="D242" s="16">
        <v>410</v>
      </c>
      <c r="E242" s="16">
        <v>410</v>
      </c>
      <c r="F242" s="16">
        <v>280</v>
      </c>
      <c r="G242" s="16">
        <v>135</v>
      </c>
      <c r="H242" s="16"/>
      <c r="I242" s="16">
        <v>1100</v>
      </c>
      <c r="J242" s="16">
        <v>1235</v>
      </c>
      <c r="K242" s="16"/>
      <c r="L242" s="16">
        <v>675</v>
      </c>
      <c r="M242" s="32" t="s">
        <v>52</v>
      </c>
      <c r="N242" s="15" t="s">
        <v>53</v>
      </c>
    </row>
    <row r="243" spans="1:14" x14ac:dyDescent="0.35">
      <c r="A243" s="32" t="s">
        <v>1617</v>
      </c>
      <c r="B243" s="32" t="s">
        <v>573</v>
      </c>
      <c r="C243" s="15" t="s">
        <v>574</v>
      </c>
      <c r="D243" s="16">
        <v>475</v>
      </c>
      <c r="E243" s="16">
        <v>445</v>
      </c>
      <c r="F243" s="16">
        <v>275</v>
      </c>
      <c r="G243" s="16">
        <v>145</v>
      </c>
      <c r="H243" s="16"/>
      <c r="I243" s="16">
        <v>1185</v>
      </c>
      <c r="J243" s="16">
        <v>1330</v>
      </c>
      <c r="K243" s="16"/>
      <c r="L243" s="16">
        <v>700</v>
      </c>
      <c r="M243" s="32" t="s">
        <v>52</v>
      </c>
      <c r="N243" s="15" t="s">
        <v>53</v>
      </c>
    </row>
    <row r="244" spans="1:14" x14ac:dyDescent="0.35">
      <c r="A244" s="32" t="s">
        <v>1618</v>
      </c>
      <c r="B244" s="32" t="s">
        <v>575</v>
      </c>
      <c r="C244" s="15" t="s">
        <v>576</v>
      </c>
      <c r="D244" s="16">
        <v>85</v>
      </c>
      <c r="E244" s="16">
        <v>60</v>
      </c>
      <c r="F244" s="16">
        <v>40</v>
      </c>
      <c r="G244" s="16">
        <v>25</v>
      </c>
      <c r="H244" s="16"/>
      <c r="I244" s="16">
        <v>190</v>
      </c>
      <c r="J244" s="16">
        <v>210</v>
      </c>
      <c r="K244" s="16"/>
      <c r="L244" s="16">
        <v>130</v>
      </c>
      <c r="M244" s="32" t="s">
        <v>52</v>
      </c>
      <c r="N244" s="15" t="s">
        <v>53</v>
      </c>
    </row>
    <row r="245" spans="1:14" x14ac:dyDescent="0.35">
      <c r="A245" s="32" t="s">
        <v>1619</v>
      </c>
      <c r="B245" s="32" t="s">
        <v>577</v>
      </c>
      <c r="C245" s="15" t="s">
        <v>578</v>
      </c>
      <c r="D245" s="16">
        <v>375</v>
      </c>
      <c r="E245" s="16">
        <v>385</v>
      </c>
      <c r="F245" s="16">
        <v>255</v>
      </c>
      <c r="G245" s="16">
        <v>125</v>
      </c>
      <c r="H245" s="16"/>
      <c r="I245" s="16">
        <v>1020</v>
      </c>
      <c r="J245" s="16">
        <v>1140</v>
      </c>
      <c r="K245" s="16"/>
      <c r="L245" s="16">
        <v>585</v>
      </c>
      <c r="M245" s="32" t="s">
        <v>54</v>
      </c>
      <c r="N245" s="15" t="s">
        <v>55</v>
      </c>
    </row>
    <row r="246" spans="1:14" x14ac:dyDescent="0.35">
      <c r="A246" s="32" t="s">
        <v>1620</v>
      </c>
      <c r="B246" s="32" t="s">
        <v>579</v>
      </c>
      <c r="C246" s="15" t="s">
        <v>580</v>
      </c>
      <c r="D246" s="16">
        <v>110</v>
      </c>
      <c r="E246" s="16">
        <v>85</v>
      </c>
      <c r="F246" s="16">
        <v>55</v>
      </c>
      <c r="G246" s="16">
        <v>20</v>
      </c>
      <c r="H246" s="16"/>
      <c r="I246" s="16">
        <v>245</v>
      </c>
      <c r="J246" s="16">
        <v>275</v>
      </c>
      <c r="K246" s="16"/>
      <c r="L246" s="16">
        <v>155</v>
      </c>
      <c r="M246" s="32" t="s">
        <v>54</v>
      </c>
      <c r="N246" s="15" t="s">
        <v>55</v>
      </c>
    </row>
    <row r="247" spans="1:14" x14ac:dyDescent="0.35">
      <c r="A247" s="32" t="s">
        <v>1621</v>
      </c>
      <c r="B247" s="32" t="s">
        <v>581</v>
      </c>
      <c r="C247" s="15" t="s">
        <v>582</v>
      </c>
      <c r="D247" s="16">
        <v>235</v>
      </c>
      <c r="E247" s="16">
        <v>230</v>
      </c>
      <c r="F247" s="16">
        <v>180</v>
      </c>
      <c r="G247" s="16">
        <v>85</v>
      </c>
      <c r="H247" s="16"/>
      <c r="I247" s="16">
        <v>645</v>
      </c>
      <c r="J247" s="16">
        <v>730</v>
      </c>
      <c r="K247" s="16"/>
      <c r="L247" s="16">
        <v>385</v>
      </c>
      <c r="M247" s="32" t="s">
        <v>54</v>
      </c>
      <c r="N247" s="15" t="s">
        <v>55</v>
      </c>
    </row>
    <row r="248" spans="1:14" x14ac:dyDescent="0.35">
      <c r="A248" s="32" t="s">
        <v>1622</v>
      </c>
      <c r="B248" s="32" t="s">
        <v>583</v>
      </c>
      <c r="C248" s="15" t="s">
        <v>584</v>
      </c>
      <c r="D248" s="16">
        <v>130</v>
      </c>
      <c r="E248" s="16">
        <v>135</v>
      </c>
      <c r="F248" s="16">
        <v>110</v>
      </c>
      <c r="G248" s="16">
        <v>50</v>
      </c>
      <c r="H248" s="16"/>
      <c r="I248" s="16">
        <v>370</v>
      </c>
      <c r="J248" s="16">
        <v>425</v>
      </c>
      <c r="K248" s="16"/>
      <c r="L248" s="16">
        <v>250</v>
      </c>
      <c r="M248" s="32" t="s">
        <v>54</v>
      </c>
      <c r="N248" s="15" t="s">
        <v>55</v>
      </c>
    </row>
    <row r="249" spans="1:14" x14ac:dyDescent="0.35">
      <c r="A249" s="32" t="s">
        <v>1623</v>
      </c>
      <c r="B249" s="32" t="s">
        <v>585</v>
      </c>
      <c r="C249" s="15" t="s">
        <v>586</v>
      </c>
      <c r="D249" s="16">
        <v>90</v>
      </c>
      <c r="E249" s="16">
        <v>50</v>
      </c>
      <c r="F249" s="16">
        <v>60</v>
      </c>
      <c r="G249" s="16">
        <v>30</v>
      </c>
      <c r="H249" s="16"/>
      <c r="I249" s="16">
        <v>205</v>
      </c>
      <c r="J249" s="16">
        <v>230</v>
      </c>
      <c r="K249" s="16"/>
      <c r="L249" s="16">
        <v>145</v>
      </c>
      <c r="M249" s="32" t="s">
        <v>54</v>
      </c>
      <c r="N249" s="15" t="s">
        <v>55</v>
      </c>
    </row>
    <row r="250" spans="1:14" x14ac:dyDescent="0.35">
      <c r="A250" s="32" t="s">
        <v>1624</v>
      </c>
      <c r="B250" s="32" t="s">
        <v>587</v>
      </c>
      <c r="C250" s="15" t="s">
        <v>588</v>
      </c>
      <c r="D250" s="16">
        <v>175</v>
      </c>
      <c r="E250" s="16">
        <v>155</v>
      </c>
      <c r="F250" s="16">
        <v>85</v>
      </c>
      <c r="G250" s="16">
        <v>50</v>
      </c>
      <c r="H250" s="16"/>
      <c r="I250" s="16">
        <v>420</v>
      </c>
      <c r="J250" s="16">
        <v>465</v>
      </c>
      <c r="K250" s="16"/>
      <c r="L250" s="16">
        <v>245</v>
      </c>
      <c r="M250" s="32" t="s">
        <v>54</v>
      </c>
      <c r="N250" s="15" t="s">
        <v>55</v>
      </c>
    </row>
    <row r="251" spans="1:14" x14ac:dyDescent="0.35">
      <c r="A251" s="32" t="s">
        <v>1625</v>
      </c>
      <c r="B251" s="32" t="s">
        <v>589</v>
      </c>
      <c r="C251" s="15" t="s">
        <v>590</v>
      </c>
      <c r="D251" s="16">
        <v>150</v>
      </c>
      <c r="E251" s="16">
        <v>200</v>
      </c>
      <c r="F251" s="16">
        <v>170</v>
      </c>
      <c r="G251" s="16">
        <v>100</v>
      </c>
      <c r="H251" s="16"/>
      <c r="I251" s="16">
        <v>525</v>
      </c>
      <c r="J251" s="16">
        <v>625</v>
      </c>
      <c r="K251" s="16"/>
      <c r="L251" s="16">
        <v>305</v>
      </c>
      <c r="M251" s="32" t="s">
        <v>54</v>
      </c>
      <c r="N251" s="15" t="s">
        <v>55</v>
      </c>
    </row>
    <row r="252" spans="1:14" x14ac:dyDescent="0.35">
      <c r="A252" s="32" t="s">
        <v>1626</v>
      </c>
      <c r="B252" s="32" t="s">
        <v>591</v>
      </c>
      <c r="C252" s="15" t="s">
        <v>592</v>
      </c>
      <c r="D252" s="16">
        <v>410</v>
      </c>
      <c r="E252" s="16">
        <v>340</v>
      </c>
      <c r="F252" s="16">
        <v>215</v>
      </c>
      <c r="G252" s="16">
        <v>125</v>
      </c>
      <c r="H252" s="16"/>
      <c r="I252" s="16">
        <v>970</v>
      </c>
      <c r="J252" s="16">
        <v>1095</v>
      </c>
      <c r="K252" s="16"/>
      <c r="L252" s="16">
        <v>580</v>
      </c>
      <c r="M252" s="32" t="s">
        <v>54</v>
      </c>
      <c r="N252" s="15" t="s">
        <v>55</v>
      </c>
    </row>
    <row r="253" spans="1:14" x14ac:dyDescent="0.35">
      <c r="A253" s="32" t="s">
        <v>1627</v>
      </c>
      <c r="B253" s="32" t="s">
        <v>593</v>
      </c>
      <c r="C253" s="15" t="s">
        <v>594</v>
      </c>
      <c r="D253" s="16">
        <v>230</v>
      </c>
      <c r="E253" s="16">
        <v>225</v>
      </c>
      <c r="F253" s="16">
        <v>140</v>
      </c>
      <c r="G253" s="16">
        <v>70</v>
      </c>
      <c r="H253" s="16"/>
      <c r="I253" s="16">
        <v>595</v>
      </c>
      <c r="J253" s="16">
        <v>665</v>
      </c>
      <c r="K253" s="16"/>
      <c r="L253" s="16">
        <v>365</v>
      </c>
      <c r="M253" s="32" t="s">
        <v>54</v>
      </c>
      <c r="N253" s="15" t="s">
        <v>55</v>
      </c>
    </row>
    <row r="254" spans="1:14" x14ac:dyDescent="0.35">
      <c r="A254" s="32" t="s">
        <v>1628</v>
      </c>
      <c r="B254" s="32" t="s">
        <v>595</v>
      </c>
      <c r="C254" s="15" t="s">
        <v>596</v>
      </c>
      <c r="D254" s="16">
        <v>205</v>
      </c>
      <c r="E254" s="16">
        <v>255</v>
      </c>
      <c r="F254" s="16">
        <v>205</v>
      </c>
      <c r="G254" s="16">
        <v>60</v>
      </c>
      <c r="H254" s="16"/>
      <c r="I254" s="16">
        <v>670</v>
      </c>
      <c r="J254" s="16">
        <v>730</v>
      </c>
      <c r="K254" s="16"/>
      <c r="L254" s="16">
        <v>375</v>
      </c>
      <c r="M254" s="32" t="s">
        <v>54</v>
      </c>
      <c r="N254" s="15" t="s">
        <v>55</v>
      </c>
    </row>
    <row r="255" spans="1:14" x14ac:dyDescent="0.35">
      <c r="A255" s="32" t="s">
        <v>1629</v>
      </c>
      <c r="B255" s="32" t="s">
        <v>597</v>
      </c>
      <c r="C255" s="15" t="s">
        <v>598</v>
      </c>
      <c r="D255" s="16">
        <v>265</v>
      </c>
      <c r="E255" s="16">
        <v>300</v>
      </c>
      <c r="F255" s="16">
        <v>185</v>
      </c>
      <c r="G255" s="16">
        <v>90</v>
      </c>
      <c r="H255" s="16"/>
      <c r="I255" s="16">
        <v>750</v>
      </c>
      <c r="J255" s="16">
        <v>840</v>
      </c>
      <c r="K255" s="16"/>
      <c r="L255" s="16">
        <v>450</v>
      </c>
      <c r="M255" s="32" t="s">
        <v>54</v>
      </c>
      <c r="N255" s="15" t="s">
        <v>55</v>
      </c>
    </row>
    <row r="256" spans="1:14" x14ac:dyDescent="0.35">
      <c r="A256" s="32" t="s">
        <v>1630</v>
      </c>
      <c r="B256" s="32" t="s">
        <v>599</v>
      </c>
      <c r="C256" s="15" t="s">
        <v>600</v>
      </c>
      <c r="D256" s="16">
        <v>230</v>
      </c>
      <c r="E256" s="16">
        <v>195</v>
      </c>
      <c r="F256" s="16">
        <v>135</v>
      </c>
      <c r="G256" s="16">
        <v>80</v>
      </c>
      <c r="H256" s="16"/>
      <c r="I256" s="16">
        <v>560</v>
      </c>
      <c r="J256" s="16">
        <v>635</v>
      </c>
      <c r="K256" s="16"/>
      <c r="L256" s="16">
        <v>350</v>
      </c>
      <c r="M256" s="32" t="s">
        <v>54</v>
      </c>
      <c r="N256" s="15" t="s">
        <v>55</v>
      </c>
    </row>
    <row r="257" spans="1:14" x14ac:dyDescent="0.35">
      <c r="A257" s="32" t="s">
        <v>1631</v>
      </c>
      <c r="B257" s="32" t="s">
        <v>601</v>
      </c>
      <c r="C257" s="15" t="s">
        <v>602</v>
      </c>
      <c r="D257" s="16">
        <v>280</v>
      </c>
      <c r="E257" s="16">
        <v>300</v>
      </c>
      <c r="F257" s="16">
        <v>175</v>
      </c>
      <c r="G257" s="16">
        <v>90</v>
      </c>
      <c r="H257" s="16"/>
      <c r="I257" s="16">
        <v>750</v>
      </c>
      <c r="J257" s="16">
        <v>835</v>
      </c>
      <c r="K257" s="16"/>
      <c r="L257" s="16">
        <v>440</v>
      </c>
      <c r="M257" s="32" t="s">
        <v>54</v>
      </c>
      <c r="N257" s="15" t="s">
        <v>55</v>
      </c>
    </row>
    <row r="258" spans="1:14" x14ac:dyDescent="0.35">
      <c r="A258" s="32" t="s">
        <v>1632</v>
      </c>
      <c r="B258" s="32" t="s">
        <v>603</v>
      </c>
      <c r="C258" s="15" t="s">
        <v>604</v>
      </c>
      <c r="D258" s="16">
        <v>160</v>
      </c>
      <c r="E258" s="16">
        <v>140</v>
      </c>
      <c r="F258" s="16">
        <v>100</v>
      </c>
      <c r="G258" s="16">
        <v>40</v>
      </c>
      <c r="H258" s="16"/>
      <c r="I258" s="16">
        <v>405</v>
      </c>
      <c r="J258" s="16">
        <v>445</v>
      </c>
      <c r="K258" s="16"/>
      <c r="L258" s="16">
        <v>240</v>
      </c>
      <c r="M258" s="32" t="s">
        <v>54</v>
      </c>
      <c r="N258" s="15" t="s">
        <v>55</v>
      </c>
    </row>
    <row r="259" spans="1:14" x14ac:dyDescent="0.35">
      <c r="A259" s="32" t="s">
        <v>1633</v>
      </c>
      <c r="B259" s="32" t="s">
        <v>605</v>
      </c>
      <c r="C259" s="15" t="s">
        <v>606</v>
      </c>
      <c r="D259" s="16">
        <v>445</v>
      </c>
      <c r="E259" s="16">
        <v>450</v>
      </c>
      <c r="F259" s="16">
        <v>240</v>
      </c>
      <c r="G259" s="16">
        <v>120</v>
      </c>
      <c r="H259" s="16"/>
      <c r="I259" s="16">
        <v>1140</v>
      </c>
      <c r="J259" s="16">
        <v>1260</v>
      </c>
      <c r="K259" s="16"/>
      <c r="L259" s="16">
        <v>645</v>
      </c>
      <c r="M259" s="32" t="s">
        <v>54</v>
      </c>
      <c r="N259" s="15" t="s">
        <v>55</v>
      </c>
    </row>
    <row r="260" spans="1:14" x14ac:dyDescent="0.35">
      <c r="A260" s="32" t="s">
        <v>1634</v>
      </c>
      <c r="B260" s="32" t="s">
        <v>607</v>
      </c>
      <c r="C260" s="15" t="s">
        <v>608</v>
      </c>
      <c r="D260" s="16">
        <v>385</v>
      </c>
      <c r="E260" s="16">
        <v>365</v>
      </c>
      <c r="F260" s="16">
        <v>275</v>
      </c>
      <c r="G260" s="16">
        <v>135</v>
      </c>
      <c r="H260" s="16"/>
      <c r="I260" s="16">
        <v>1025</v>
      </c>
      <c r="J260" s="16">
        <v>1170</v>
      </c>
      <c r="K260" s="16"/>
      <c r="L260" s="16">
        <v>590</v>
      </c>
      <c r="M260" s="32" t="s">
        <v>54</v>
      </c>
      <c r="N260" s="15" t="s">
        <v>55</v>
      </c>
    </row>
    <row r="261" spans="1:14" x14ac:dyDescent="0.35">
      <c r="A261" s="32" t="s">
        <v>1635</v>
      </c>
      <c r="B261" s="32" t="s">
        <v>609</v>
      </c>
      <c r="C261" s="15" t="s">
        <v>610</v>
      </c>
      <c r="D261" s="16">
        <v>450</v>
      </c>
      <c r="E261" s="16">
        <v>370</v>
      </c>
      <c r="F261" s="16">
        <v>265</v>
      </c>
      <c r="G261" s="16">
        <v>120</v>
      </c>
      <c r="H261" s="16"/>
      <c r="I261" s="16">
        <v>1090</v>
      </c>
      <c r="J261" s="16">
        <v>1210</v>
      </c>
      <c r="K261" s="16"/>
      <c r="L261" s="16">
        <v>670</v>
      </c>
      <c r="M261" s="32" t="s">
        <v>54</v>
      </c>
      <c r="N261" s="15" t="s">
        <v>55</v>
      </c>
    </row>
    <row r="262" spans="1:14" x14ac:dyDescent="0.35">
      <c r="A262" s="32" t="s">
        <v>1636</v>
      </c>
      <c r="B262" s="32" t="s">
        <v>611</v>
      </c>
      <c r="C262" s="15" t="s">
        <v>612</v>
      </c>
      <c r="D262" s="16">
        <v>160</v>
      </c>
      <c r="E262" s="16">
        <v>170</v>
      </c>
      <c r="F262" s="16">
        <v>135</v>
      </c>
      <c r="G262" s="16">
        <v>70</v>
      </c>
      <c r="H262" s="16"/>
      <c r="I262" s="16">
        <v>465</v>
      </c>
      <c r="J262" s="16">
        <v>540</v>
      </c>
      <c r="K262" s="16"/>
      <c r="L262" s="16">
        <v>300</v>
      </c>
      <c r="M262" s="32" t="s">
        <v>13</v>
      </c>
      <c r="N262" s="15" t="s">
        <v>14</v>
      </c>
    </row>
    <row r="263" spans="1:14" x14ac:dyDescent="0.35">
      <c r="A263" s="32" t="s">
        <v>1637</v>
      </c>
      <c r="B263" s="32" t="s">
        <v>613</v>
      </c>
      <c r="C263" s="15" t="s">
        <v>614</v>
      </c>
      <c r="D263" s="16">
        <v>170</v>
      </c>
      <c r="E263" s="16">
        <v>165</v>
      </c>
      <c r="F263" s="16">
        <v>125</v>
      </c>
      <c r="G263" s="16">
        <v>75</v>
      </c>
      <c r="H263" s="16"/>
      <c r="I263" s="16">
        <v>460</v>
      </c>
      <c r="J263" s="16">
        <v>535</v>
      </c>
      <c r="K263" s="16"/>
      <c r="L263" s="16">
        <v>285</v>
      </c>
      <c r="M263" s="32" t="s">
        <v>13</v>
      </c>
      <c r="N263" s="15" t="s">
        <v>14</v>
      </c>
    </row>
    <row r="264" spans="1:14" x14ac:dyDescent="0.35">
      <c r="A264" s="32" t="s">
        <v>1638</v>
      </c>
      <c r="B264" s="32" t="s">
        <v>615</v>
      </c>
      <c r="C264" s="15" t="s">
        <v>616</v>
      </c>
      <c r="D264" s="16">
        <v>355</v>
      </c>
      <c r="E264" s="16">
        <v>285</v>
      </c>
      <c r="F264" s="16">
        <v>200</v>
      </c>
      <c r="G264" s="16">
        <v>125</v>
      </c>
      <c r="H264" s="16"/>
      <c r="I264" s="16">
        <v>840</v>
      </c>
      <c r="J264" s="16">
        <v>960</v>
      </c>
      <c r="K264" s="16"/>
      <c r="L264" s="16">
        <v>550</v>
      </c>
      <c r="M264" s="32" t="s">
        <v>13</v>
      </c>
      <c r="N264" s="15" t="s">
        <v>14</v>
      </c>
    </row>
    <row r="265" spans="1:14" x14ac:dyDescent="0.35">
      <c r="A265" s="32" t="s">
        <v>1639</v>
      </c>
      <c r="B265" s="32" t="s">
        <v>617</v>
      </c>
      <c r="C265" s="15" t="s">
        <v>618</v>
      </c>
      <c r="D265" s="16">
        <v>150</v>
      </c>
      <c r="E265" s="16">
        <v>125</v>
      </c>
      <c r="F265" s="16">
        <v>110</v>
      </c>
      <c r="G265" s="16">
        <v>55</v>
      </c>
      <c r="H265" s="16"/>
      <c r="I265" s="16">
        <v>380</v>
      </c>
      <c r="J265" s="16">
        <v>430</v>
      </c>
      <c r="K265" s="16"/>
      <c r="L265" s="16">
        <v>250</v>
      </c>
      <c r="M265" s="32" t="s">
        <v>13</v>
      </c>
      <c r="N265" s="15" t="s">
        <v>14</v>
      </c>
    </row>
    <row r="266" spans="1:14" x14ac:dyDescent="0.35">
      <c r="A266" s="32" t="s">
        <v>1640</v>
      </c>
      <c r="B266" s="32" t="s">
        <v>619</v>
      </c>
      <c r="C266" s="15" t="s">
        <v>620</v>
      </c>
      <c r="D266" s="16">
        <v>240</v>
      </c>
      <c r="E266" s="16">
        <v>265</v>
      </c>
      <c r="F266" s="16">
        <v>225</v>
      </c>
      <c r="G266" s="16">
        <v>125</v>
      </c>
      <c r="H266" s="16"/>
      <c r="I266" s="16">
        <v>725</v>
      </c>
      <c r="J266" s="16">
        <v>850</v>
      </c>
      <c r="K266" s="16"/>
      <c r="L266" s="16">
        <v>455</v>
      </c>
      <c r="M266" s="32" t="s">
        <v>13</v>
      </c>
      <c r="N266" s="15" t="s">
        <v>14</v>
      </c>
    </row>
    <row r="267" spans="1:14" x14ac:dyDescent="0.35">
      <c r="A267" s="32" t="s">
        <v>1641</v>
      </c>
      <c r="B267" s="32" t="s">
        <v>621</v>
      </c>
      <c r="C267" s="15" t="s">
        <v>622</v>
      </c>
      <c r="D267" s="16">
        <v>270</v>
      </c>
      <c r="E267" s="16">
        <v>250</v>
      </c>
      <c r="F267" s="16">
        <v>180</v>
      </c>
      <c r="G267" s="16">
        <v>95</v>
      </c>
      <c r="H267" s="16"/>
      <c r="I267" s="16">
        <v>705</v>
      </c>
      <c r="J267" s="16">
        <v>795</v>
      </c>
      <c r="K267" s="16"/>
      <c r="L267" s="16">
        <v>435</v>
      </c>
      <c r="M267" s="32" t="s">
        <v>13</v>
      </c>
      <c r="N267" s="15" t="s">
        <v>14</v>
      </c>
    </row>
    <row r="268" spans="1:14" x14ac:dyDescent="0.35">
      <c r="A268" s="32" t="s">
        <v>1642</v>
      </c>
      <c r="B268" s="32" t="s">
        <v>623</v>
      </c>
      <c r="C268" s="15" t="s">
        <v>624</v>
      </c>
      <c r="D268" s="16">
        <v>200</v>
      </c>
      <c r="E268" s="16">
        <v>205</v>
      </c>
      <c r="F268" s="16">
        <v>165</v>
      </c>
      <c r="G268" s="16">
        <v>90</v>
      </c>
      <c r="H268" s="16"/>
      <c r="I268" s="16">
        <v>575</v>
      </c>
      <c r="J268" s="16">
        <v>665</v>
      </c>
      <c r="K268" s="16"/>
      <c r="L268" s="16">
        <v>385</v>
      </c>
      <c r="M268" s="32" t="s">
        <v>13</v>
      </c>
      <c r="N268" s="15" t="s">
        <v>14</v>
      </c>
    </row>
    <row r="269" spans="1:14" x14ac:dyDescent="0.35">
      <c r="A269" s="32" t="s">
        <v>1643</v>
      </c>
      <c r="B269" s="32" t="s">
        <v>625</v>
      </c>
      <c r="C269" s="15" t="s">
        <v>626</v>
      </c>
      <c r="D269" s="16">
        <v>225</v>
      </c>
      <c r="E269" s="16">
        <v>220</v>
      </c>
      <c r="F269" s="16">
        <v>185</v>
      </c>
      <c r="G269" s="16">
        <v>85</v>
      </c>
      <c r="H269" s="16"/>
      <c r="I269" s="16">
        <v>625</v>
      </c>
      <c r="J269" s="16">
        <v>715</v>
      </c>
      <c r="K269" s="16"/>
      <c r="L269" s="16">
        <v>395</v>
      </c>
      <c r="M269" s="32" t="s">
        <v>13</v>
      </c>
      <c r="N269" s="15" t="s">
        <v>14</v>
      </c>
    </row>
    <row r="270" spans="1:14" x14ac:dyDescent="0.35">
      <c r="A270" s="32" t="s">
        <v>1644</v>
      </c>
      <c r="B270" s="32" t="s">
        <v>627</v>
      </c>
      <c r="C270" s="15" t="s">
        <v>628</v>
      </c>
      <c r="D270" s="16">
        <v>205</v>
      </c>
      <c r="E270" s="16">
        <v>265</v>
      </c>
      <c r="F270" s="16">
        <v>170</v>
      </c>
      <c r="G270" s="16">
        <v>110</v>
      </c>
      <c r="H270" s="16"/>
      <c r="I270" s="16">
        <v>635</v>
      </c>
      <c r="J270" s="16">
        <v>745</v>
      </c>
      <c r="K270" s="16"/>
      <c r="L270" s="16">
        <v>395</v>
      </c>
      <c r="M270" s="32" t="s">
        <v>13</v>
      </c>
      <c r="N270" s="15" t="s">
        <v>14</v>
      </c>
    </row>
    <row r="271" spans="1:14" x14ac:dyDescent="0.35">
      <c r="A271" s="32" t="s">
        <v>1645</v>
      </c>
      <c r="B271" s="32" t="s">
        <v>629</v>
      </c>
      <c r="C271" s="15" t="s">
        <v>630</v>
      </c>
      <c r="D271" s="16">
        <v>300</v>
      </c>
      <c r="E271" s="16">
        <v>285</v>
      </c>
      <c r="F271" s="16">
        <v>210</v>
      </c>
      <c r="G271" s="16">
        <v>100</v>
      </c>
      <c r="H271" s="16"/>
      <c r="I271" s="16">
        <v>795</v>
      </c>
      <c r="J271" s="16">
        <v>895</v>
      </c>
      <c r="K271" s="16"/>
      <c r="L271" s="16">
        <v>480</v>
      </c>
      <c r="M271" s="32" t="s">
        <v>13</v>
      </c>
      <c r="N271" s="15" t="s">
        <v>14</v>
      </c>
    </row>
    <row r="272" spans="1:14" x14ac:dyDescent="0.35">
      <c r="A272" s="32" t="s">
        <v>1646</v>
      </c>
      <c r="B272" s="32" t="s">
        <v>631</v>
      </c>
      <c r="C272" s="15" t="s">
        <v>632</v>
      </c>
      <c r="D272" s="16">
        <v>260</v>
      </c>
      <c r="E272" s="16">
        <v>300</v>
      </c>
      <c r="F272" s="16">
        <v>225</v>
      </c>
      <c r="G272" s="16">
        <v>125</v>
      </c>
      <c r="H272" s="16"/>
      <c r="I272" s="16">
        <v>785</v>
      </c>
      <c r="J272" s="16">
        <v>910</v>
      </c>
      <c r="K272" s="16"/>
      <c r="L272" s="16">
        <v>470</v>
      </c>
      <c r="M272" s="32" t="s">
        <v>13</v>
      </c>
      <c r="N272" s="15" t="s">
        <v>14</v>
      </c>
    </row>
    <row r="273" spans="1:14" x14ac:dyDescent="0.35">
      <c r="A273" s="32" t="s">
        <v>1647</v>
      </c>
      <c r="B273" s="32" t="s">
        <v>633</v>
      </c>
      <c r="C273" s="15" t="s">
        <v>634</v>
      </c>
      <c r="D273" s="16">
        <v>250</v>
      </c>
      <c r="E273" s="16">
        <v>255</v>
      </c>
      <c r="F273" s="16">
        <v>200</v>
      </c>
      <c r="G273" s="16">
        <v>115</v>
      </c>
      <c r="H273" s="16"/>
      <c r="I273" s="16">
        <v>700</v>
      </c>
      <c r="J273" s="16">
        <v>810</v>
      </c>
      <c r="K273" s="16"/>
      <c r="L273" s="16">
        <v>425</v>
      </c>
      <c r="M273" s="32" t="s">
        <v>13</v>
      </c>
      <c r="N273" s="15" t="s">
        <v>14</v>
      </c>
    </row>
    <row r="274" spans="1:14" x14ac:dyDescent="0.35">
      <c r="A274" s="32" t="s">
        <v>1648</v>
      </c>
      <c r="B274" s="32" t="s">
        <v>635</v>
      </c>
      <c r="C274" s="15" t="s">
        <v>636</v>
      </c>
      <c r="D274" s="16">
        <v>150</v>
      </c>
      <c r="E274" s="16">
        <v>150</v>
      </c>
      <c r="F274" s="16">
        <v>135</v>
      </c>
      <c r="G274" s="16">
        <v>65</v>
      </c>
      <c r="H274" s="16"/>
      <c r="I274" s="16">
        <v>435</v>
      </c>
      <c r="J274" s="16">
        <v>495</v>
      </c>
      <c r="K274" s="16"/>
      <c r="L274" s="16">
        <v>255</v>
      </c>
      <c r="M274" s="32" t="s">
        <v>13</v>
      </c>
      <c r="N274" s="15" t="s">
        <v>14</v>
      </c>
    </row>
    <row r="275" spans="1:14" x14ac:dyDescent="0.35">
      <c r="A275" s="32" t="s">
        <v>1649</v>
      </c>
      <c r="B275" s="32" t="s">
        <v>637</v>
      </c>
      <c r="C275" s="15" t="s">
        <v>638</v>
      </c>
      <c r="D275" s="16">
        <v>170</v>
      </c>
      <c r="E275" s="16">
        <v>170</v>
      </c>
      <c r="F275" s="16">
        <v>125</v>
      </c>
      <c r="G275" s="16">
        <v>70</v>
      </c>
      <c r="H275" s="16"/>
      <c r="I275" s="16">
        <v>465</v>
      </c>
      <c r="J275" s="16">
        <v>535</v>
      </c>
      <c r="K275" s="16"/>
      <c r="L275" s="16">
        <v>275</v>
      </c>
      <c r="M275" s="32" t="s">
        <v>13</v>
      </c>
      <c r="N275" s="15" t="s">
        <v>14</v>
      </c>
    </row>
    <row r="276" spans="1:14" x14ac:dyDescent="0.35">
      <c r="A276" s="32" t="s">
        <v>1650</v>
      </c>
      <c r="B276" s="32" t="s">
        <v>639</v>
      </c>
      <c r="C276" s="15" t="s">
        <v>640</v>
      </c>
      <c r="D276" s="16">
        <v>175</v>
      </c>
      <c r="E276" s="16">
        <v>225</v>
      </c>
      <c r="F276" s="16">
        <v>195</v>
      </c>
      <c r="G276" s="16">
        <v>95</v>
      </c>
      <c r="H276" s="16"/>
      <c r="I276" s="16">
        <v>590</v>
      </c>
      <c r="J276" s="16">
        <v>685</v>
      </c>
      <c r="K276" s="16"/>
      <c r="L276" s="16">
        <v>385</v>
      </c>
      <c r="M276" s="32" t="s">
        <v>13</v>
      </c>
      <c r="N276" s="15" t="s">
        <v>14</v>
      </c>
    </row>
    <row r="277" spans="1:14" x14ac:dyDescent="0.35">
      <c r="A277" s="32" t="s">
        <v>1651</v>
      </c>
      <c r="B277" s="32" t="s">
        <v>641</v>
      </c>
      <c r="C277" s="15" t="s">
        <v>642</v>
      </c>
      <c r="D277" s="16">
        <v>245</v>
      </c>
      <c r="E277" s="16">
        <v>250</v>
      </c>
      <c r="F277" s="16">
        <v>205</v>
      </c>
      <c r="G277" s="16">
        <v>85</v>
      </c>
      <c r="H277" s="16"/>
      <c r="I277" s="16">
        <v>700</v>
      </c>
      <c r="J277" s="16">
        <v>785</v>
      </c>
      <c r="K277" s="16"/>
      <c r="L277" s="16">
        <v>375</v>
      </c>
      <c r="M277" s="32" t="s">
        <v>13</v>
      </c>
      <c r="N277" s="15" t="s">
        <v>14</v>
      </c>
    </row>
    <row r="278" spans="1:14" x14ac:dyDescent="0.35">
      <c r="A278" s="32" t="s">
        <v>1652</v>
      </c>
      <c r="B278" s="32" t="s">
        <v>643</v>
      </c>
      <c r="C278" s="15" t="s">
        <v>644</v>
      </c>
      <c r="D278" s="16">
        <v>125</v>
      </c>
      <c r="E278" s="16">
        <v>145</v>
      </c>
      <c r="F278" s="16">
        <v>115</v>
      </c>
      <c r="G278" s="16">
        <v>55</v>
      </c>
      <c r="H278" s="16"/>
      <c r="I278" s="16">
        <v>390</v>
      </c>
      <c r="J278" s="16">
        <v>440</v>
      </c>
      <c r="K278" s="16"/>
      <c r="L278" s="16">
        <v>260</v>
      </c>
      <c r="M278" s="32" t="s">
        <v>13</v>
      </c>
      <c r="N278" s="15" t="s">
        <v>14</v>
      </c>
    </row>
    <row r="279" spans="1:14" x14ac:dyDescent="0.35">
      <c r="A279" s="32" t="s">
        <v>1653</v>
      </c>
      <c r="B279" s="32" t="s">
        <v>645</v>
      </c>
      <c r="C279" s="15" t="s">
        <v>646</v>
      </c>
      <c r="D279" s="16">
        <v>250</v>
      </c>
      <c r="E279" s="16">
        <v>265</v>
      </c>
      <c r="F279" s="16">
        <v>215</v>
      </c>
      <c r="G279" s="16">
        <v>95</v>
      </c>
      <c r="H279" s="16"/>
      <c r="I279" s="16">
        <v>735</v>
      </c>
      <c r="J279" s="16">
        <v>825</v>
      </c>
      <c r="K279" s="16"/>
      <c r="L279" s="16">
        <v>460</v>
      </c>
      <c r="M279" s="32" t="s">
        <v>13</v>
      </c>
      <c r="N279" s="15" t="s">
        <v>14</v>
      </c>
    </row>
    <row r="280" spans="1:14" x14ac:dyDescent="0.35">
      <c r="A280" s="32" t="s">
        <v>1654</v>
      </c>
      <c r="B280" s="32" t="s">
        <v>647</v>
      </c>
      <c r="C280" s="15" t="s">
        <v>648</v>
      </c>
      <c r="D280" s="16">
        <v>280</v>
      </c>
      <c r="E280" s="16">
        <v>305</v>
      </c>
      <c r="F280" s="16">
        <v>225</v>
      </c>
      <c r="G280" s="16">
        <v>130</v>
      </c>
      <c r="H280" s="16"/>
      <c r="I280" s="16">
        <v>810</v>
      </c>
      <c r="J280" s="16">
        <v>945</v>
      </c>
      <c r="K280" s="16"/>
      <c r="L280" s="16">
        <v>465</v>
      </c>
      <c r="M280" s="32" t="s">
        <v>13</v>
      </c>
      <c r="N280" s="15" t="s">
        <v>14</v>
      </c>
    </row>
    <row r="281" spans="1:14" x14ac:dyDescent="0.35">
      <c r="A281" s="32" t="s">
        <v>1655</v>
      </c>
      <c r="B281" s="32" t="s">
        <v>649</v>
      </c>
      <c r="C281" s="15" t="s">
        <v>650</v>
      </c>
      <c r="D281" s="16">
        <v>105</v>
      </c>
      <c r="E281" s="16">
        <v>95</v>
      </c>
      <c r="F281" s="16">
        <v>80</v>
      </c>
      <c r="G281" s="16">
        <v>40</v>
      </c>
      <c r="H281" s="16"/>
      <c r="I281" s="16">
        <v>280</v>
      </c>
      <c r="J281" s="16">
        <v>325</v>
      </c>
      <c r="K281" s="16"/>
      <c r="L281" s="16">
        <v>185</v>
      </c>
      <c r="M281" s="32" t="s">
        <v>15</v>
      </c>
      <c r="N281" s="15" t="s">
        <v>16</v>
      </c>
    </row>
    <row r="282" spans="1:14" x14ac:dyDescent="0.35">
      <c r="A282" s="32" t="s">
        <v>1656</v>
      </c>
      <c r="B282" s="32" t="s">
        <v>651</v>
      </c>
      <c r="C282" s="15" t="s">
        <v>652</v>
      </c>
      <c r="D282" s="16">
        <v>185</v>
      </c>
      <c r="E282" s="16">
        <v>160</v>
      </c>
      <c r="F282" s="16">
        <v>120</v>
      </c>
      <c r="G282" s="16">
        <v>70</v>
      </c>
      <c r="H282" s="16"/>
      <c r="I282" s="16">
        <v>460</v>
      </c>
      <c r="J282" s="16">
        <v>535</v>
      </c>
      <c r="K282" s="16"/>
      <c r="L282" s="16">
        <v>310</v>
      </c>
      <c r="M282" s="32" t="s">
        <v>15</v>
      </c>
      <c r="N282" s="15" t="s">
        <v>16</v>
      </c>
    </row>
    <row r="283" spans="1:14" x14ac:dyDescent="0.35">
      <c r="A283" s="32" t="s">
        <v>1657</v>
      </c>
      <c r="B283" s="32" t="s">
        <v>653</v>
      </c>
      <c r="C283" s="15" t="s">
        <v>654</v>
      </c>
      <c r="D283" s="16">
        <v>65</v>
      </c>
      <c r="E283" s="16">
        <v>85</v>
      </c>
      <c r="F283" s="16">
        <v>55</v>
      </c>
      <c r="G283" s="16">
        <v>30</v>
      </c>
      <c r="H283" s="16"/>
      <c r="I283" s="16">
        <v>205</v>
      </c>
      <c r="J283" s="16">
        <v>235</v>
      </c>
      <c r="K283" s="16"/>
      <c r="L283" s="16">
        <v>150</v>
      </c>
      <c r="M283" s="32" t="s">
        <v>15</v>
      </c>
      <c r="N283" s="15" t="s">
        <v>16</v>
      </c>
    </row>
    <row r="284" spans="1:14" x14ac:dyDescent="0.35">
      <c r="A284" s="32" t="s">
        <v>1658</v>
      </c>
      <c r="B284" s="32" t="s">
        <v>655</v>
      </c>
      <c r="C284" s="15" t="s">
        <v>656</v>
      </c>
      <c r="D284" s="16">
        <v>160</v>
      </c>
      <c r="E284" s="16">
        <v>195</v>
      </c>
      <c r="F284" s="16">
        <v>165</v>
      </c>
      <c r="G284" s="16">
        <v>75</v>
      </c>
      <c r="H284" s="16"/>
      <c r="I284" s="16">
        <v>525</v>
      </c>
      <c r="J284" s="16">
        <v>600</v>
      </c>
      <c r="K284" s="16"/>
      <c r="L284" s="16">
        <v>295</v>
      </c>
      <c r="M284" s="32" t="s">
        <v>15</v>
      </c>
      <c r="N284" s="15" t="s">
        <v>16</v>
      </c>
    </row>
    <row r="285" spans="1:14" x14ac:dyDescent="0.35">
      <c r="A285" s="32" t="s">
        <v>1659</v>
      </c>
      <c r="B285" s="32" t="s">
        <v>657</v>
      </c>
      <c r="C285" s="15" t="s">
        <v>658</v>
      </c>
      <c r="D285" s="16">
        <v>115</v>
      </c>
      <c r="E285" s="16">
        <v>110</v>
      </c>
      <c r="F285" s="16">
        <v>80</v>
      </c>
      <c r="G285" s="16">
        <v>45</v>
      </c>
      <c r="H285" s="16"/>
      <c r="I285" s="16">
        <v>300</v>
      </c>
      <c r="J285" s="16">
        <v>350</v>
      </c>
      <c r="K285" s="16"/>
      <c r="L285" s="16">
        <v>205</v>
      </c>
      <c r="M285" s="32" t="s">
        <v>15</v>
      </c>
      <c r="N285" s="15" t="s">
        <v>16</v>
      </c>
    </row>
    <row r="286" spans="1:14" x14ac:dyDescent="0.35">
      <c r="A286" s="32" t="s">
        <v>1660</v>
      </c>
      <c r="B286" s="32" t="s">
        <v>659</v>
      </c>
      <c r="C286" s="15" t="s">
        <v>660</v>
      </c>
      <c r="D286" s="16">
        <v>70</v>
      </c>
      <c r="E286" s="16">
        <v>80</v>
      </c>
      <c r="F286" s="16">
        <v>85</v>
      </c>
      <c r="G286" s="16">
        <v>30</v>
      </c>
      <c r="H286" s="16"/>
      <c r="I286" s="16">
        <v>235</v>
      </c>
      <c r="J286" s="16">
        <v>260</v>
      </c>
      <c r="K286" s="16"/>
      <c r="L286" s="16">
        <v>145</v>
      </c>
      <c r="M286" s="32" t="s">
        <v>15</v>
      </c>
      <c r="N286" s="15" t="s">
        <v>16</v>
      </c>
    </row>
    <row r="287" spans="1:14" x14ac:dyDescent="0.35">
      <c r="A287" s="32" t="s">
        <v>1661</v>
      </c>
      <c r="B287" s="32" t="s">
        <v>661</v>
      </c>
      <c r="C287" s="15" t="s">
        <v>662</v>
      </c>
      <c r="D287" s="16">
        <v>150</v>
      </c>
      <c r="E287" s="16">
        <v>155</v>
      </c>
      <c r="F287" s="16">
        <v>110</v>
      </c>
      <c r="G287" s="16">
        <v>50</v>
      </c>
      <c r="H287" s="16"/>
      <c r="I287" s="16">
        <v>420</v>
      </c>
      <c r="J287" s="16">
        <v>470</v>
      </c>
      <c r="K287" s="16"/>
      <c r="L287" s="16">
        <v>270</v>
      </c>
      <c r="M287" s="32" t="s">
        <v>15</v>
      </c>
      <c r="N287" s="15" t="s">
        <v>16</v>
      </c>
    </row>
    <row r="288" spans="1:14" x14ac:dyDescent="0.35">
      <c r="A288" s="32" t="s">
        <v>1662</v>
      </c>
      <c r="B288" s="32" t="s">
        <v>663</v>
      </c>
      <c r="C288" s="15" t="s">
        <v>664</v>
      </c>
      <c r="D288" s="16">
        <v>60</v>
      </c>
      <c r="E288" s="16">
        <v>55</v>
      </c>
      <c r="F288" s="16">
        <v>55</v>
      </c>
      <c r="G288" s="16">
        <v>25</v>
      </c>
      <c r="H288" s="16"/>
      <c r="I288" s="16">
        <v>160</v>
      </c>
      <c r="J288" s="16">
        <v>185</v>
      </c>
      <c r="K288" s="16"/>
      <c r="L288" s="16">
        <v>105</v>
      </c>
      <c r="M288" s="32" t="s">
        <v>15</v>
      </c>
      <c r="N288" s="15" t="s">
        <v>16</v>
      </c>
    </row>
    <row r="289" spans="1:14" x14ac:dyDescent="0.35">
      <c r="A289" s="32" t="s">
        <v>1663</v>
      </c>
      <c r="B289" s="32" t="s">
        <v>665</v>
      </c>
      <c r="C289" s="15" t="s">
        <v>309</v>
      </c>
      <c r="D289" s="16">
        <v>120</v>
      </c>
      <c r="E289" s="16">
        <v>140</v>
      </c>
      <c r="F289" s="16">
        <v>85</v>
      </c>
      <c r="G289" s="16">
        <v>65</v>
      </c>
      <c r="H289" s="16"/>
      <c r="I289" s="16">
        <v>345</v>
      </c>
      <c r="J289" s="16">
        <v>415</v>
      </c>
      <c r="K289" s="16"/>
      <c r="L289" s="16">
        <v>215</v>
      </c>
      <c r="M289" s="32" t="s">
        <v>15</v>
      </c>
      <c r="N289" s="15" t="s">
        <v>16</v>
      </c>
    </row>
    <row r="290" spans="1:14" x14ac:dyDescent="0.35">
      <c r="A290" s="32" t="s">
        <v>1664</v>
      </c>
      <c r="B290" s="32" t="s">
        <v>666</v>
      </c>
      <c r="C290" s="15" t="s">
        <v>667</v>
      </c>
      <c r="D290" s="16">
        <v>15</v>
      </c>
      <c r="E290" s="16">
        <v>30</v>
      </c>
      <c r="F290" s="16">
        <v>20</v>
      </c>
      <c r="G290" s="16">
        <v>5</v>
      </c>
      <c r="H290" s="16"/>
      <c r="I290" s="16">
        <v>70</v>
      </c>
      <c r="J290" s="16">
        <v>80</v>
      </c>
      <c r="K290" s="16"/>
      <c r="L290" s="16">
        <v>50</v>
      </c>
      <c r="M290" s="32" t="s">
        <v>15</v>
      </c>
      <c r="N290" s="15" t="s">
        <v>16</v>
      </c>
    </row>
    <row r="291" spans="1:14" x14ac:dyDescent="0.35">
      <c r="A291" s="32" t="s">
        <v>1665</v>
      </c>
      <c r="B291" s="32" t="s">
        <v>668</v>
      </c>
      <c r="C291" s="15" t="s">
        <v>669</v>
      </c>
      <c r="D291" s="16">
        <v>50</v>
      </c>
      <c r="E291" s="16">
        <v>55</v>
      </c>
      <c r="F291" s="16">
        <v>45</v>
      </c>
      <c r="G291" s="16">
        <v>25</v>
      </c>
      <c r="H291" s="16"/>
      <c r="I291" s="16">
        <v>155</v>
      </c>
      <c r="J291" s="16">
        <v>180</v>
      </c>
      <c r="K291" s="16"/>
      <c r="L291" s="16">
        <v>100</v>
      </c>
      <c r="M291" s="32" t="s">
        <v>15</v>
      </c>
      <c r="N291" s="15" t="s">
        <v>16</v>
      </c>
    </row>
    <row r="292" spans="1:14" x14ac:dyDescent="0.35">
      <c r="A292" s="32" t="s">
        <v>1666</v>
      </c>
      <c r="B292" s="32" t="s">
        <v>670</v>
      </c>
      <c r="C292" s="15" t="s">
        <v>671</v>
      </c>
      <c r="D292" s="16">
        <v>75</v>
      </c>
      <c r="E292" s="16">
        <v>90</v>
      </c>
      <c r="F292" s="16">
        <v>70</v>
      </c>
      <c r="G292" s="16">
        <v>35</v>
      </c>
      <c r="H292" s="16"/>
      <c r="I292" s="16">
        <v>240</v>
      </c>
      <c r="J292" s="16">
        <v>270</v>
      </c>
      <c r="K292" s="16"/>
      <c r="L292" s="16">
        <v>150</v>
      </c>
      <c r="M292" s="32" t="s">
        <v>15</v>
      </c>
      <c r="N292" s="15" t="s">
        <v>16</v>
      </c>
    </row>
    <row r="293" spans="1:14" x14ac:dyDescent="0.35">
      <c r="A293" s="32" t="s">
        <v>1667</v>
      </c>
      <c r="B293" s="32" t="s">
        <v>672</v>
      </c>
      <c r="C293" s="15" t="s">
        <v>673</v>
      </c>
      <c r="D293" s="16">
        <v>165</v>
      </c>
      <c r="E293" s="16">
        <v>180</v>
      </c>
      <c r="F293" s="16">
        <v>150</v>
      </c>
      <c r="G293" s="16">
        <v>75</v>
      </c>
      <c r="H293" s="16"/>
      <c r="I293" s="16">
        <v>495</v>
      </c>
      <c r="J293" s="16">
        <v>575</v>
      </c>
      <c r="K293" s="16"/>
      <c r="L293" s="16">
        <v>310</v>
      </c>
      <c r="M293" s="32" t="s">
        <v>15</v>
      </c>
      <c r="N293" s="15" t="s">
        <v>16</v>
      </c>
    </row>
    <row r="294" spans="1:14" x14ac:dyDescent="0.35">
      <c r="A294" s="32" t="s">
        <v>1668</v>
      </c>
      <c r="B294" s="32" t="s">
        <v>674</v>
      </c>
      <c r="C294" s="15" t="s">
        <v>675</v>
      </c>
      <c r="D294" s="16">
        <v>165</v>
      </c>
      <c r="E294" s="16">
        <v>155</v>
      </c>
      <c r="F294" s="16">
        <v>105</v>
      </c>
      <c r="G294" s="16">
        <v>50</v>
      </c>
      <c r="H294" s="16"/>
      <c r="I294" s="16">
        <v>430</v>
      </c>
      <c r="J294" s="16">
        <v>475</v>
      </c>
      <c r="K294" s="16"/>
      <c r="L294" s="16">
        <v>270</v>
      </c>
      <c r="M294" s="32" t="s">
        <v>15</v>
      </c>
      <c r="N294" s="15" t="s">
        <v>16</v>
      </c>
    </row>
    <row r="295" spans="1:14" x14ac:dyDescent="0.35">
      <c r="A295" s="32" t="s">
        <v>1669</v>
      </c>
      <c r="B295" s="32" t="s">
        <v>676</v>
      </c>
      <c r="C295" s="15" t="s">
        <v>570</v>
      </c>
      <c r="D295" s="16">
        <v>95</v>
      </c>
      <c r="E295" s="16">
        <v>100</v>
      </c>
      <c r="F295" s="16">
        <v>75</v>
      </c>
      <c r="G295" s="16">
        <v>30</v>
      </c>
      <c r="H295" s="16"/>
      <c r="I295" s="16">
        <v>265</v>
      </c>
      <c r="J295" s="16">
        <v>300</v>
      </c>
      <c r="K295" s="16"/>
      <c r="L295" s="16">
        <v>175</v>
      </c>
      <c r="M295" s="32" t="s">
        <v>15</v>
      </c>
      <c r="N295" s="15" t="s">
        <v>16</v>
      </c>
    </row>
    <row r="296" spans="1:14" x14ac:dyDescent="0.35">
      <c r="A296" s="32" t="s">
        <v>1670</v>
      </c>
      <c r="B296" s="32" t="s">
        <v>677</v>
      </c>
      <c r="C296" s="15" t="s">
        <v>678</v>
      </c>
      <c r="D296" s="16">
        <v>285</v>
      </c>
      <c r="E296" s="16">
        <v>365</v>
      </c>
      <c r="F296" s="16">
        <v>285</v>
      </c>
      <c r="G296" s="16">
        <v>140</v>
      </c>
      <c r="H296" s="16"/>
      <c r="I296" s="16">
        <v>935</v>
      </c>
      <c r="J296" s="16">
        <v>1075</v>
      </c>
      <c r="K296" s="16"/>
      <c r="L296" s="16">
        <v>525</v>
      </c>
      <c r="M296" s="32" t="s">
        <v>15</v>
      </c>
      <c r="N296" s="15" t="s">
        <v>16</v>
      </c>
    </row>
    <row r="297" spans="1:14" x14ac:dyDescent="0.35">
      <c r="A297" s="32" t="s">
        <v>1671</v>
      </c>
      <c r="B297" s="32" t="s">
        <v>679</v>
      </c>
      <c r="C297" s="15" t="s">
        <v>680</v>
      </c>
      <c r="D297" s="16">
        <v>50</v>
      </c>
      <c r="E297" s="16">
        <v>55</v>
      </c>
      <c r="F297" s="16">
        <v>55</v>
      </c>
      <c r="G297" s="16">
        <v>25</v>
      </c>
      <c r="H297" s="16"/>
      <c r="I297" s="16">
        <v>155</v>
      </c>
      <c r="J297" s="16">
        <v>180</v>
      </c>
      <c r="K297" s="16"/>
      <c r="L297" s="16">
        <v>105</v>
      </c>
      <c r="M297" s="32" t="s">
        <v>17</v>
      </c>
      <c r="N297" s="15" t="s">
        <v>18</v>
      </c>
    </row>
    <row r="298" spans="1:14" x14ac:dyDescent="0.35">
      <c r="A298" s="32" t="s">
        <v>1672</v>
      </c>
      <c r="B298" s="32" t="s">
        <v>681</v>
      </c>
      <c r="C298" s="15" t="s">
        <v>682</v>
      </c>
      <c r="D298" s="16">
        <v>180</v>
      </c>
      <c r="E298" s="16">
        <v>180</v>
      </c>
      <c r="F298" s="16">
        <v>140</v>
      </c>
      <c r="G298" s="16">
        <v>85</v>
      </c>
      <c r="H298" s="16"/>
      <c r="I298" s="16">
        <v>500</v>
      </c>
      <c r="J298" s="16">
        <v>580</v>
      </c>
      <c r="K298" s="16"/>
      <c r="L298" s="16">
        <v>335</v>
      </c>
      <c r="M298" s="32" t="s">
        <v>17</v>
      </c>
      <c r="N298" s="15" t="s">
        <v>18</v>
      </c>
    </row>
    <row r="299" spans="1:14" x14ac:dyDescent="0.35">
      <c r="A299" s="32" t="s">
        <v>1673</v>
      </c>
      <c r="B299" s="32" t="s">
        <v>683</v>
      </c>
      <c r="C299" s="15" t="s">
        <v>684</v>
      </c>
      <c r="D299" s="16">
        <v>370</v>
      </c>
      <c r="E299" s="16">
        <v>315</v>
      </c>
      <c r="F299" s="16">
        <v>185</v>
      </c>
      <c r="G299" s="16">
        <v>85</v>
      </c>
      <c r="H299" s="16"/>
      <c r="I299" s="16">
        <v>870</v>
      </c>
      <c r="J299" s="16">
        <v>960</v>
      </c>
      <c r="K299" s="16"/>
      <c r="L299" s="16">
        <v>525</v>
      </c>
      <c r="M299" s="32" t="s">
        <v>17</v>
      </c>
      <c r="N299" s="15" t="s">
        <v>18</v>
      </c>
    </row>
    <row r="300" spans="1:14" x14ac:dyDescent="0.35">
      <c r="A300" s="32" t="s">
        <v>1674</v>
      </c>
      <c r="B300" s="32" t="s">
        <v>685</v>
      </c>
      <c r="C300" s="15" t="s">
        <v>686</v>
      </c>
      <c r="D300" s="16">
        <v>40</v>
      </c>
      <c r="E300" s="16">
        <v>35</v>
      </c>
      <c r="F300" s="16">
        <v>30</v>
      </c>
      <c r="G300" s="16">
        <v>15</v>
      </c>
      <c r="H300" s="16"/>
      <c r="I300" s="16">
        <v>100</v>
      </c>
      <c r="J300" s="16">
        <v>120</v>
      </c>
      <c r="K300" s="16"/>
      <c r="L300" s="16">
        <v>75</v>
      </c>
      <c r="M300" s="32" t="s">
        <v>17</v>
      </c>
      <c r="N300" s="15" t="s">
        <v>18</v>
      </c>
    </row>
    <row r="301" spans="1:14" x14ac:dyDescent="0.35">
      <c r="A301" s="32" t="s">
        <v>1675</v>
      </c>
      <c r="B301" s="32" t="s">
        <v>687</v>
      </c>
      <c r="C301" s="15" t="s">
        <v>688</v>
      </c>
      <c r="D301" s="16">
        <v>65</v>
      </c>
      <c r="E301" s="16">
        <v>75</v>
      </c>
      <c r="F301" s="16">
        <v>75</v>
      </c>
      <c r="G301" s="16">
        <v>40</v>
      </c>
      <c r="H301" s="16"/>
      <c r="I301" s="16">
        <v>215</v>
      </c>
      <c r="J301" s="16">
        <v>250</v>
      </c>
      <c r="K301" s="16"/>
      <c r="L301" s="16">
        <v>145</v>
      </c>
      <c r="M301" s="32" t="s">
        <v>17</v>
      </c>
      <c r="N301" s="15" t="s">
        <v>18</v>
      </c>
    </row>
    <row r="302" spans="1:14" x14ac:dyDescent="0.35">
      <c r="A302" s="32" t="s">
        <v>1676</v>
      </c>
      <c r="B302" s="32" t="s">
        <v>689</v>
      </c>
      <c r="C302" s="15" t="s">
        <v>690</v>
      </c>
      <c r="D302" s="16">
        <v>175</v>
      </c>
      <c r="E302" s="16">
        <v>130</v>
      </c>
      <c r="F302" s="16">
        <v>110</v>
      </c>
      <c r="G302" s="16">
        <v>65</v>
      </c>
      <c r="H302" s="16"/>
      <c r="I302" s="16">
        <v>415</v>
      </c>
      <c r="J302" s="16">
        <v>480</v>
      </c>
      <c r="K302" s="16"/>
      <c r="L302" s="16">
        <v>295</v>
      </c>
      <c r="M302" s="32" t="s">
        <v>17</v>
      </c>
      <c r="N302" s="15" t="s">
        <v>18</v>
      </c>
    </row>
    <row r="303" spans="1:14" x14ac:dyDescent="0.35">
      <c r="A303" s="32" t="s">
        <v>1677</v>
      </c>
      <c r="B303" s="32" t="s">
        <v>691</v>
      </c>
      <c r="C303" s="15" t="s">
        <v>425</v>
      </c>
      <c r="D303" s="16">
        <v>45</v>
      </c>
      <c r="E303" s="16">
        <v>45</v>
      </c>
      <c r="F303" s="16">
        <v>40</v>
      </c>
      <c r="G303" s="16">
        <v>20</v>
      </c>
      <c r="H303" s="16"/>
      <c r="I303" s="16">
        <v>130</v>
      </c>
      <c r="J303" s="16">
        <v>150</v>
      </c>
      <c r="K303" s="16"/>
      <c r="L303" s="16">
        <v>85</v>
      </c>
      <c r="M303" s="32" t="s">
        <v>17</v>
      </c>
      <c r="N303" s="15" t="s">
        <v>18</v>
      </c>
    </row>
    <row r="304" spans="1:14" x14ac:dyDescent="0.35">
      <c r="A304" s="32" t="s">
        <v>1678</v>
      </c>
      <c r="B304" s="32" t="s">
        <v>692</v>
      </c>
      <c r="C304" s="15" t="s">
        <v>693</v>
      </c>
      <c r="D304" s="16">
        <v>125</v>
      </c>
      <c r="E304" s="16">
        <v>170</v>
      </c>
      <c r="F304" s="16">
        <v>150</v>
      </c>
      <c r="G304" s="16">
        <v>80</v>
      </c>
      <c r="H304" s="16"/>
      <c r="I304" s="16">
        <v>445</v>
      </c>
      <c r="J304" s="16">
        <v>525</v>
      </c>
      <c r="K304" s="16"/>
      <c r="L304" s="16">
        <v>290</v>
      </c>
      <c r="M304" s="32" t="s">
        <v>17</v>
      </c>
      <c r="N304" s="15" t="s">
        <v>18</v>
      </c>
    </row>
    <row r="305" spans="1:14" x14ac:dyDescent="0.35">
      <c r="A305" s="32" t="s">
        <v>1679</v>
      </c>
      <c r="B305" s="32" t="s">
        <v>694</v>
      </c>
      <c r="C305" s="15" t="s">
        <v>695</v>
      </c>
      <c r="D305" s="16">
        <v>30</v>
      </c>
      <c r="E305" s="16">
        <v>30</v>
      </c>
      <c r="F305" s="16">
        <v>25</v>
      </c>
      <c r="G305" s="16">
        <v>20</v>
      </c>
      <c r="H305" s="16"/>
      <c r="I305" s="16">
        <v>85</v>
      </c>
      <c r="J305" s="16">
        <v>110</v>
      </c>
      <c r="K305" s="16"/>
      <c r="L305" s="16">
        <v>65</v>
      </c>
      <c r="M305" s="32" t="s">
        <v>17</v>
      </c>
      <c r="N305" s="15" t="s">
        <v>18</v>
      </c>
    </row>
    <row r="306" spans="1:14" x14ac:dyDescent="0.35">
      <c r="A306" s="32" t="s">
        <v>1680</v>
      </c>
      <c r="B306" s="32" t="s">
        <v>696</v>
      </c>
      <c r="C306" s="15" t="s">
        <v>697</v>
      </c>
      <c r="D306" s="16">
        <v>230</v>
      </c>
      <c r="E306" s="16">
        <v>235</v>
      </c>
      <c r="F306" s="16">
        <v>220</v>
      </c>
      <c r="G306" s="16">
        <v>135</v>
      </c>
      <c r="H306" s="16"/>
      <c r="I306" s="16">
        <v>680</v>
      </c>
      <c r="J306" s="16">
        <v>820</v>
      </c>
      <c r="K306" s="16"/>
      <c r="L306" s="16">
        <v>455</v>
      </c>
      <c r="M306" s="32" t="s">
        <v>17</v>
      </c>
      <c r="N306" s="15" t="s">
        <v>18</v>
      </c>
    </row>
    <row r="307" spans="1:14" x14ac:dyDescent="0.35">
      <c r="A307" s="32" t="s">
        <v>1681</v>
      </c>
      <c r="B307" s="32" t="s">
        <v>698</v>
      </c>
      <c r="C307" s="15" t="s">
        <v>699</v>
      </c>
      <c r="D307" s="16">
        <v>405</v>
      </c>
      <c r="E307" s="16">
        <v>430</v>
      </c>
      <c r="F307" s="16">
        <v>280</v>
      </c>
      <c r="G307" s="16">
        <v>160</v>
      </c>
      <c r="H307" s="16"/>
      <c r="I307" s="16">
        <v>1120</v>
      </c>
      <c r="J307" s="16">
        <v>1275</v>
      </c>
      <c r="K307" s="16"/>
      <c r="L307" s="16">
        <v>650</v>
      </c>
      <c r="M307" s="32" t="s">
        <v>17</v>
      </c>
      <c r="N307" s="15" t="s">
        <v>18</v>
      </c>
    </row>
    <row r="308" spans="1:14" x14ac:dyDescent="0.35">
      <c r="A308" s="32" t="s">
        <v>1682</v>
      </c>
      <c r="B308" s="32" t="s">
        <v>700</v>
      </c>
      <c r="C308" s="15" t="s">
        <v>701</v>
      </c>
      <c r="D308" s="16">
        <v>225</v>
      </c>
      <c r="E308" s="16">
        <v>220</v>
      </c>
      <c r="F308" s="16">
        <v>155</v>
      </c>
      <c r="G308" s="16">
        <v>80</v>
      </c>
      <c r="H308" s="16"/>
      <c r="I308" s="16">
        <v>595</v>
      </c>
      <c r="J308" s="16">
        <v>680</v>
      </c>
      <c r="K308" s="16"/>
      <c r="L308" s="16">
        <v>365</v>
      </c>
      <c r="M308" s="32" t="s">
        <v>17</v>
      </c>
      <c r="N308" s="15" t="s">
        <v>18</v>
      </c>
    </row>
    <row r="309" spans="1:14" x14ac:dyDescent="0.35">
      <c r="A309" s="32" t="s">
        <v>1683</v>
      </c>
      <c r="B309" s="32" t="s">
        <v>702</v>
      </c>
      <c r="C309" s="15" t="s">
        <v>703</v>
      </c>
      <c r="D309" s="16">
        <v>220</v>
      </c>
      <c r="E309" s="16">
        <v>255</v>
      </c>
      <c r="F309" s="16">
        <v>195</v>
      </c>
      <c r="G309" s="16">
        <v>115</v>
      </c>
      <c r="H309" s="16"/>
      <c r="I309" s="16">
        <v>670</v>
      </c>
      <c r="J309" s="16">
        <v>785</v>
      </c>
      <c r="K309" s="16"/>
      <c r="L309" s="16">
        <v>400</v>
      </c>
      <c r="M309" s="32" t="s">
        <v>17</v>
      </c>
      <c r="N309" s="15" t="s">
        <v>18</v>
      </c>
    </row>
    <row r="310" spans="1:14" x14ac:dyDescent="0.35">
      <c r="A310" s="32" t="s">
        <v>1684</v>
      </c>
      <c r="B310" s="32" t="s">
        <v>704</v>
      </c>
      <c r="C310" s="15" t="s">
        <v>705</v>
      </c>
      <c r="D310" s="16">
        <v>90</v>
      </c>
      <c r="E310" s="16">
        <v>90</v>
      </c>
      <c r="F310" s="16">
        <v>90</v>
      </c>
      <c r="G310" s="16">
        <v>60</v>
      </c>
      <c r="H310" s="16"/>
      <c r="I310" s="16">
        <v>275</v>
      </c>
      <c r="J310" s="16">
        <v>335</v>
      </c>
      <c r="K310" s="16"/>
      <c r="L310" s="16">
        <v>200</v>
      </c>
      <c r="M310" s="32" t="s">
        <v>17</v>
      </c>
      <c r="N310" s="15" t="s">
        <v>18</v>
      </c>
    </row>
    <row r="311" spans="1:14" x14ac:dyDescent="0.35">
      <c r="A311" s="32" t="s">
        <v>1685</v>
      </c>
      <c r="B311" s="32" t="s">
        <v>706</v>
      </c>
      <c r="C311" s="15" t="s">
        <v>707</v>
      </c>
      <c r="D311" s="16">
        <v>330</v>
      </c>
      <c r="E311" s="16">
        <v>295</v>
      </c>
      <c r="F311" s="16">
        <v>220</v>
      </c>
      <c r="G311" s="16">
        <v>100</v>
      </c>
      <c r="H311" s="16"/>
      <c r="I311" s="16">
        <v>845</v>
      </c>
      <c r="J311" s="16">
        <v>945</v>
      </c>
      <c r="K311" s="16"/>
      <c r="L311" s="16">
        <v>530</v>
      </c>
      <c r="M311" s="32" t="s">
        <v>17</v>
      </c>
      <c r="N311" s="15" t="s">
        <v>18</v>
      </c>
    </row>
    <row r="312" spans="1:14" x14ac:dyDescent="0.35">
      <c r="A312" s="32" t="s">
        <v>1686</v>
      </c>
      <c r="B312" s="32" t="s">
        <v>708</v>
      </c>
      <c r="C312" s="15" t="s">
        <v>709</v>
      </c>
      <c r="D312" s="16">
        <v>390</v>
      </c>
      <c r="E312" s="16">
        <v>410</v>
      </c>
      <c r="F312" s="16">
        <v>310</v>
      </c>
      <c r="G312" s="16">
        <v>165</v>
      </c>
      <c r="H312" s="16"/>
      <c r="I312" s="16">
        <v>1115</v>
      </c>
      <c r="J312" s="16">
        <v>1280</v>
      </c>
      <c r="K312" s="16"/>
      <c r="L312" s="16">
        <v>645</v>
      </c>
      <c r="M312" s="32" t="s">
        <v>17</v>
      </c>
      <c r="N312" s="15" t="s">
        <v>18</v>
      </c>
    </row>
    <row r="313" spans="1:14" x14ac:dyDescent="0.35">
      <c r="A313" s="32" t="s">
        <v>1687</v>
      </c>
      <c r="B313" s="32" t="s">
        <v>710</v>
      </c>
      <c r="C313" s="15" t="s">
        <v>711</v>
      </c>
      <c r="D313" s="16">
        <v>200</v>
      </c>
      <c r="E313" s="16">
        <v>230</v>
      </c>
      <c r="F313" s="16">
        <v>185</v>
      </c>
      <c r="G313" s="16">
        <v>110</v>
      </c>
      <c r="H313" s="16"/>
      <c r="I313" s="16">
        <v>620</v>
      </c>
      <c r="J313" s="16">
        <v>735</v>
      </c>
      <c r="K313" s="16"/>
      <c r="L313" s="16">
        <v>390</v>
      </c>
      <c r="M313" s="32" t="s">
        <v>17</v>
      </c>
      <c r="N313" s="15" t="s">
        <v>18</v>
      </c>
    </row>
    <row r="314" spans="1:14" x14ac:dyDescent="0.35">
      <c r="A314" s="32" t="s">
        <v>1688</v>
      </c>
      <c r="B314" s="32" t="s">
        <v>712</v>
      </c>
      <c r="C314" s="15" t="s">
        <v>713</v>
      </c>
      <c r="D314" s="16">
        <v>325</v>
      </c>
      <c r="E314" s="16">
        <v>370</v>
      </c>
      <c r="F314" s="16">
        <v>305</v>
      </c>
      <c r="G314" s="16">
        <v>155</v>
      </c>
      <c r="H314" s="16"/>
      <c r="I314" s="16">
        <v>1005</v>
      </c>
      <c r="J314" s="16">
        <v>1160</v>
      </c>
      <c r="K314" s="16"/>
      <c r="L314" s="16">
        <v>600</v>
      </c>
      <c r="M314" s="32" t="s">
        <v>17</v>
      </c>
      <c r="N314" s="15" t="s">
        <v>18</v>
      </c>
    </row>
    <row r="315" spans="1:14" x14ac:dyDescent="0.35">
      <c r="A315" s="32" t="s">
        <v>1689</v>
      </c>
      <c r="B315" s="32" t="s">
        <v>714</v>
      </c>
      <c r="C315" s="15" t="s">
        <v>488</v>
      </c>
      <c r="D315" s="16">
        <v>195</v>
      </c>
      <c r="E315" s="16">
        <v>235</v>
      </c>
      <c r="F315" s="16">
        <v>190</v>
      </c>
      <c r="G315" s="16">
        <v>95</v>
      </c>
      <c r="H315" s="16"/>
      <c r="I315" s="16">
        <v>620</v>
      </c>
      <c r="J315" s="16">
        <v>720</v>
      </c>
      <c r="K315" s="16"/>
      <c r="L315" s="16">
        <v>350</v>
      </c>
      <c r="M315" s="32" t="s">
        <v>17</v>
      </c>
      <c r="N315" s="15" t="s">
        <v>18</v>
      </c>
    </row>
    <row r="316" spans="1:14" x14ac:dyDescent="0.35">
      <c r="A316" s="32" t="s">
        <v>1690</v>
      </c>
      <c r="B316" s="32" t="s">
        <v>715</v>
      </c>
      <c r="C316" s="15" t="s">
        <v>716</v>
      </c>
      <c r="D316" s="16">
        <v>60</v>
      </c>
      <c r="E316" s="16">
        <v>60</v>
      </c>
      <c r="F316" s="16">
        <v>50</v>
      </c>
      <c r="G316" s="16">
        <v>35</v>
      </c>
      <c r="H316" s="16"/>
      <c r="I316" s="16">
        <v>165</v>
      </c>
      <c r="J316" s="16">
        <v>200</v>
      </c>
      <c r="K316" s="16"/>
      <c r="L316" s="16">
        <v>100</v>
      </c>
      <c r="M316" s="32" t="s">
        <v>56</v>
      </c>
      <c r="N316" s="15" t="s">
        <v>57</v>
      </c>
    </row>
    <row r="317" spans="1:14" x14ac:dyDescent="0.35">
      <c r="A317" s="32" t="s">
        <v>1691</v>
      </c>
      <c r="B317" s="32" t="s">
        <v>717</v>
      </c>
      <c r="C317" s="15" t="s">
        <v>718</v>
      </c>
      <c r="D317" s="16">
        <v>95</v>
      </c>
      <c r="E317" s="16">
        <v>65</v>
      </c>
      <c r="F317" s="16">
        <v>65</v>
      </c>
      <c r="G317" s="16">
        <v>30</v>
      </c>
      <c r="H317" s="16"/>
      <c r="I317" s="16">
        <v>220</v>
      </c>
      <c r="J317" s="16">
        <v>250</v>
      </c>
      <c r="K317" s="16"/>
      <c r="L317" s="16">
        <v>145</v>
      </c>
      <c r="M317" s="32" t="s">
        <v>56</v>
      </c>
      <c r="N317" s="15" t="s">
        <v>57</v>
      </c>
    </row>
    <row r="318" spans="1:14" x14ac:dyDescent="0.35">
      <c r="A318" s="32" t="s">
        <v>1692</v>
      </c>
      <c r="B318" s="32" t="s">
        <v>719</v>
      </c>
      <c r="C318" s="15" t="s">
        <v>251</v>
      </c>
      <c r="D318" s="16">
        <v>90</v>
      </c>
      <c r="E318" s="16">
        <v>105</v>
      </c>
      <c r="F318" s="16">
        <v>80</v>
      </c>
      <c r="G318" s="16">
        <v>50</v>
      </c>
      <c r="H318" s="16"/>
      <c r="I318" s="16">
        <v>275</v>
      </c>
      <c r="J318" s="16">
        <v>325</v>
      </c>
      <c r="K318" s="16"/>
      <c r="L318" s="16">
        <v>165</v>
      </c>
      <c r="M318" s="32" t="s">
        <v>56</v>
      </c>
      <c r="N318" s="15" t="s">
        <v>57</v>
      </c>
    </row>
    <row r="319" spans="1:14" x14ac:dyDescent="0.35">
      <c r="A319" s="32" t="s">
        <v>1693</v>
      </c>
      <c r="B319" s="32" t="s">
        <v>720</v>
      </c>
      <c r="C319" s="15" t="s">
        <v>721</v>
      </c>
      <c r="D319" s="16">
        <v>150</v>
      </c>
      <c r="E319" s="16">
        <v>120</v>
      </c>
      <c r="F319" s="16">
        <v>75</v>
      </c>
      <c r="G319" s="16">
        <v>35</v>
      </c>
      <c r="H319" s="16"/>
      <c r="I319" s="16">
        <v>345</v>
      </c>
      <c r="J319" s="16">
        <v>380</v>
      </c>
      <c r="K319" s="16"/>
      <c r="L319" s="16">
        <v>215</v>
      </c>
      <c r="M319" s="32" t="s">
        <v>56</v>
      </c>
      <c r="N319" s="15" t="s">
        <v>57</v>
      </c>
    </row>
    <row r="320" spans="1:14" x14ac:dyDescent="0.35">
      <c r="A320" s="32" t="s">
        <v>1694</v>
      </c>
      <c r="B320" s="32" t="s">
        <v>722</v>
      </c>
      <c r="C320" s="15" t="s">
        <v>723</v>
      </c>
      <c r="D320" s="16">
        <v>110</v>
      </c>
      <c r="E320" s="16">
        <v>95</v>
      </c>
      <c r="F320" s="16">
        <v>65</v>
      </c>
      <c r="G320" s="16">
        <v>40</v>
      </c>
      <c r="H320" s="16"/>
      <c r="I320" s="16">
        <v>270</v>
      </c>
      <c r="J320" s="16">
        <v>315</v>
      </c>
      <c r="K320" s="16"/>
      <c r="L320" s="16">
        <v>170</v>
      </c>
      <c r="M320" s="32" t="s">
        <v>56</v>
      </c>
      <c r="N320" s="15" t="s">
        <v>57</v>
      </c>
    </row>
    <row r="321" spans="1:14" x14ac:dyDescent="0.35">
      <c r="A321" s="32" t="s">
        <v>1695</v>
      </c>
      <c r="B321" s="32" t="s">
        <v>724</v>
      </c>
      <c r="C321" s="15" t="s">
        <v>725</v>
      </c>
      <c r="D321" s="16">
        <v>115</v>
      </c>
      <c r="E321" s="16">
        <v>125</v>
      </c>
      <c r="F321" s="16">
        <v>105</v>
      </c>
      <c r="G321" s="16">
        <v>60</v>
      </c>
      <c r="H321" s="16"/>
      <c r="I321" s="16">
        <v>345</v>
      </c>
      <c r="J321" s="16">
        <v>410</v>
      </c>
      <c r="K321" s="16"/>
      <c r="L321" s="16">
        <v>205</v>
      </c>
      <c r="M321" s="32" t="s">
        <v>56</v>
      </c>
      <c r="N321" s="15" t="s">
        <v>57</v>
      </c>
    </row>
    <row r="322" spans="1:14" x14ac:dyDescent="0.35">
      <c r="A322" s="32" t="s">
        <v>1696</v>
      </c>
      <c r="B322" s="32" t="s">
        <v>726</v>
      </c>
      <c r="C322" s="15" t="s">
        <v>727</v>
      </c>
      <c r="D322" s="16">
        <v>55</v>
      </c>
      <c r="E322" s="16">
        <v>60</v>
      </c>
      <c r="F322" s="16">
        <v>70</v>
      </c>
      <c r="G322" s="16">
        <v>30</v>
      </c>
      <c r="H322" s="16"/>
      <c r="I322" s="16">
        <v>185</v>
      </c>
      <c r="J322" s="16">
        <v>215</v>
      </c>
      <c r="K322" s="16"/>
      <c r="L322" s="16">
        <v>115</v>
      </c>
      <c r="M322" s="32" t="s">
        <v>56</v>
      </c>
      <c r="N322" s="15" t="s">
        <v>57</v>
      </c>
    </row>
    <row r="323" spans="1:14" x14ac:dyDescent="0.35">
      <c r="A323" s="32" t="s">
        <v>1697</v>
      </c>
      <c r="B323" s="32" t="s">
        <v>728</v>
      </c>
      <c r="C323" s="15" t="s">
        <v>729</v>
      </c>
      <c r="D323" s="16">
        <v>30</v>
      </c>
      <c r="E323" s="16">
        <v>45</v>
      </c>
      <c r="F323" s="16">
        <v>35</v>
      </c>
      <c r="G323" s="16">
        <v>15</v>
      </c>
      <c r="H323" s="16"/>
      <c r="I323" s="16">
        <v>110</v>
      </c>
      <c r="J323" s="16">
        <v>125</v>
      </c>
      <c r="K323" s="16"/>
      <c r="L323" s="16">
        <v>70</v>
      </c>
      <c r="M323" s="32" t="s">
        <v>56</v>
      </c>
      <c r="N323" s="15" t="s">
        <v>57</v>
      </c>
    </row>
    <row r="324" spans="1:14" x14ac:dyDescent="0.35">
      <c r="A324" s="32" t="s">
        <v>1698</v>
      </c>
      <c r="B324" s="32" t="s">
        <v>730</v>
      </c>
      <c r="C324" s="15" t="s">
        <v>731</v>
      </c>
      <c r="D324" s="16">
        <v>85</v>
      </c>
      <c r="E324" s="16">
        <v>85</v>
      </c>
      <c r="F324" s="16">
        <v>70</v>
      </c>
      <c r="G324" s="16">
        <v>35</v>
      </c>
      <c r="H324" s="16"/>
      <c r="I324" s="16">
        <v>240</v>
      </c>
      <c r="J324" s="16">
        <v>275</v>
      </c>
      <c r="K324" s="16"/>
      <c r="L324" s="16">
        <v>140</v>
      </c>
      <c r="M324" s="32" t="s">
        <v>56</v>
      </c>
      <c r="N324" s="15" t="s">
        <v>57</v>
      </c>
    </row>
    <row r="325" spans="1:14" x14ac:dyDescent="0.35">
      <c r="A325" s="32" t="s">
        <v>1699</v>
      </c>
      <c r="B325" s="32" t="s">
        <v>732</v>
      </c>
      <c r="C325" s="15" t="s">
        <v>733</v>
      </c>
      <c r="D325" s="16">
        <v>80</v>
      </c>
      <c r="E325" s="16">
        <v>85</v>
      </c>
      <c r="F325" s="16">
        <v>95</v>
      </c>
      <c r="G325" s="16">
        <v>30</v>
      </c>
      <c r="H325" s="16"/>
      <c r="I325" s="16">
        <v>260</v>
      </c>
      <c r="J325" s="16">
        <v>285</v>
      </c>
      <c r="K325" s="16"/>
      <c r="L325" s="16">
        <v>145</v>
      </c>
      <c r="M325" s="32" t="s">
        <v>56</v>
      </c>
      <c r="N325" s="15" t="s">
        <v>57</v>
      </c>
    </row>
    <row r="326" spans="1:14" x14ac:dyDescent="0.35">
      <c r="A326" s="32" t="s">
        <v>1700</v>
      </c>
      <c r="B326" s="32" t="s">
        <v>734</v>
      </c>
      <c r="C326" s="15" t="s">
        <v>735</v>
      </c>
      <c r="D326" s="16">
        <v>40</v>
      </c>
      <c r="E326" s="16">
        <v>45</v>
      </c>
      <c r="F326" s="16">
        <v>45</v>
      </c>
      <c r="G326" s="16">
        <v>35</v>
      </c>
      <c r="H326" s="16"/>
      <c r="I326" s="16">
        <v>125</v>
      </c>
      <c r="J326" s="16">
        <v>155</v>
      </c>
      <c r="K326" s="16"/>
      <c r="L326" s="16">
        <v>75</v>
      </c>
      <c r="M326" s="32" t="s">
        <v>56</v>
      </c>
      <c r="N326" s="15" t="s">
        <v>57</v>
      </c>
    </row>
    <row r="327" spans="1:14" x14ac:dyDescent="0.35">
      <c r="A327" s="32" t="s">
        <v>1701</v>
      </c>
      <c r="B327" s="32" t="s">
        <v>736</v>
      </c>
      <c r="C327" s="15" t="s">
        <v>737</v>
      </c>
      <c r="D327" s="16">
        <v>170</v>
      </c>
      <c r="E327" s="16">
        <v>160</v>
      </c>
      <c r="F327" s="16">
        <v>105</v>
      </c>
      <c r="G327" s="16">
        <v>75</v>
      </c>
      <c r="H327" s="16"/>
      <c r="I327" s="16">
        <v>440</v>
      </c>
      <c r="J327" s="16">
        <v>510</v>
      </c>
      <c r="K327" s="16"/>
      <c r="L327" s="16">
        <v>270</v>
      </c>
      <c r="M327" s="32" t="s">
        <v>56</v>
      </c>
      <c r="N327" s="15" t="s">
        <v>57</v>
      </c>
    </row>
    <row r="328" spans="1:14" x14ac:dyDescent="0.35">
      <c r="A328" s="32" t="s">
        <v>1702</v>
      </c>
      <c r="B328" s="32" t="s">
        <v>738</v>
      </c>
      <c r="C328" s="15" t="s">
        <v>739</v>
      </c>
      <c r="D328" s="16">
        <v>60</v>
      </c>
      <c r="E328" s="16">
        <v>60</v>
      </c>
      <c r="F328" s="16">
        <v>45</v>
      </c>
      <c r="G328" s="16">
        <v>30</v>
      </c>
      <c r="H328" s="16"/>
      <c r="I328" s="16">
        <v>165</v>
      </c>
      <c r="J328" s="16">
        <v>195</v>
      </c>
      <c r="K328" s="16"/>
      <c r="L328" s="16">
        <v>115</v>
      </c>
      <c r="M328" s="32" t="s">
        <v>56</v>
      </c>
      <c r="N328" s="15" t="s">
        <v>57</v>
      </c>
    </row>
    <row r="329" spans="1:14" x14ac:dyDescent="0.35">
      <c r="A329" s="32" t="s">
        <v>1703</v>
      </c>
      <c r="B329" s="32" t="s">
        <v>740</v>
      </c>
      <c r="C329" s="15" t="s">
        <v>741</v>
      </c>
      <c r="D329" s="16">
        <v>40</v>
      </c>
      <c r="E329" s="16">
        <v>35</v>
      </c>
      <c r="F329" s="16">
        <v>30</v>
      </c>
      <c r="G329" s="16">
        <v>15</v>
      </c>
      <c r="H329" s="16"/>
      <c r="I329" s="16">
        <v>100</v>
      </c>
      <c r="J329" s="16">
        <v>110</v>
      </c>
      <c r="K329" s="16"/>
      <c r="L329" s="16">
        <v>65</v>
      </c>
      <c r="M329" s="32" t="s">
        <v>56</v>
      </c>
      <c r="N329" s="15" t="s">
        <v>57</v>
      </c>
    </row>
    <row r="330" spans="1:14" x14ac:dyDescent="0.35">
      <c r="A330" s="32" t="s">
        <v>1704</v>
      </c>
      <c r="B330" s="32" t="s">
        <v>742</v>
      </c>
      <c r="C330" s="15" t="s">
        <v>349</v>
      </c>
      <c r="D330" s="16">
        <v>90</v>
      </c>
      <c r="E330" s="16">
        <v>115</v>
      </c>
      <c r="F330" s="16">
        <v>95</v>
      </c>
      <c r="G330" s="16">
        <v>45</v>
      </c>
      <c r="H330" s="16"/>
      <c r="I330" s="16">
        <v>305</v>
      </c>
      <c r="J330" s="16">
        <v>355</v>
      </c>
      <c r="K330" s="16"/>
      <c r="L330" s="16">
        <v>160</v>
      </c>
      <c r="M330" s="32" t="s">
        <v>56</v>
      </c>
      <c r="N330" s="15" t="s">
        <v>57</v>
      </c>
    </row>
    <row r="331" spans="1:14" x14ac:dyDescent="0.35">
      <c r="A331" s="32" t="s">
        <v>1705</v>
      </c>
      <c r="B331" s="32" t="s">
        <v>743</v>
      </c>
      <c r="C331" s="15" t="s">
        <v>744</v>
      </c>
      <c r="D331" s="16">
        <v>30</v>
      </c>
      <c r="E331" s="16">
        <v>40</v>
      </c>
      <c r="F331" s="16">
        <v>45</v>
      </c>
      <c r="G331" s="16">
        <v>20</v>
      </c>
      <c r="H331" s="16"/>
      <c r="I331" s="16">
        <v>120</v>
      </c>
      <c r="J331" s="16">
        <v>135</v>
      </c>
      <c r="K331" s="16"/>
      <c r="L331" s="16">
        <v>85</v>
      </c>
      <c r="M331" s="32" t="s">
        <v>56</v>
      </c>
      <c r="N331" s="15" t="s">
        <v>57</v>
      </c>
    </row>
    <row r="332" spans="1:14" x14ac:dyDescent="0.35">
      <c r="A332" s="32" t="s">
        <v>1706</v>
      </c>
      <c r="B332" s="32" t="s">
        <v>745</v>
      </c>
      <c r="C332" s="15" t="s">
        <v>746</v>
      </c>
      <c r="D332" s="16">
        <v>160</v>
      </c>
      <c r="E332" s="16">
        <v>160</v>
      </c>
      <c r="F332" s="16">
        <v>120</v>
      </c>
      <c r="G332" s="16">
        <v>65</v>
      </c>
      <c r="H332" s="16"/>
      <c r="I332" s="16">
        <v>440</v>
      </c>
      <c r="J332" s="16">
        <v>510</v>
      </c>
      <c r="K332" s="16"/>
      <c r="L332" s="16">
        <v>280</v>
      </c>
      <c r="M332" s="32" t="s">
        <v>56</v>
      </c>
      <c r="N332" s="15" t="s">
        <v>57</v>
      </c>
    </row>
    <row r="333" spans="1:14" x14ac:dyDescent="0.35">
      <c r="A333" s="32" t="s">
        <v>1707</v>
      </c>
      <c r="B333" s="32" t="s">
        <v>747</v>
      </c>
      <c r="C333" s="15" t="s">
        <v>748</v>
      </c>
      <c r="D333" s="16">
        <v>100</v>
      </c>
      <c r="E333" s="16">
        <v>105</v>
      </c>
      <c r="F333" s="16">
        <v>75</v>
      </c>
      <c r="G333" s="16">
        <v>45</v>
      </c>
      <c r="H333" s="16"/>
      <c r="I333" s="16">
        <v>280</v>
      </c>
      <c r="J333" s="16">
        <v>325</v>
      </c>
      <c r="K333" s="16"/>
      <c r="L333" s="16">
        <v>170</v>
      </c>
      <c r="M333" s="32" t="s">
        <v>56</v>
      </c>
      <c r="N333" s="15" t="s">
        <v>57</v>
      </c>
    </row>
    <row r="334" spans="1:14" x14ac:dyDescent="0.35">
      <c r="A334" s="32" t="s">
        <v>1708</v>
      </c>
      <c r="B334" s="32" t="s">
        <v>749</v>
      </c>
      <c r="C334" s="15" t="s">
        <v>750</v>
      </c>
      <c r="D334" s="16">
        <v>90</v>
      </c>
      <c r="E334" s="16">
        <v>125</v>
      </c>
      <c r="F334" s="16">
        <v>95</v>
      </c>
      <c r="G334" s="16">
        <v>45</v>
      </c>
      <c r="H334" s="16"/>
      <c r="I334" s="16">
        <v>315</v>
      </c>
      <c r="J334" s="16">
        <v>360</v>
      </c>
      <c r="K334" s="16"/>
      <c r="L334" s="16">
        <v>165</v>
      </c>
      <c r="M334" s="32" t="s">
        <v>56</v>
      </c>
      <c r="N334" s="15" t="s">
        <v>57</v>
      </c>
    </row>
    <row r="335" spans="1:14" x14ac:dyDescent="0.35">
      <c r="A335" s="32" t="s">
        <v>1709</v>
      </c>
      <c r="B335" s="32" t="s">
        <v>751</v>
      </c>
      <c r="C335" s="15" t="s">
        <v>752</v>
      </c>
      <c r="D335" s="16">
        <v>155</v>
      </c>
      <c r="E335" s="16">
        <v>140</v>
      </c>
      <c r="F335" s="16">
        <v>110</v>
      </c>
      <c r="G335" s="16">
        <v>65</v>
      </c>
      <c r="H335" s="16"/>
      <c r="I335" s="16">
        <v>400</v>
      </c>
      <c r="J335" s="16">
        <v>460</v>
      </c>
      <c r="K335" s="16"/>
      <c r="L335" s="16">
        <v>240</v>
      </c>
      <c r="M335" s="32" t="s">
        <v>56</v>
      </c>
      <c r="N335" s="15" t="s">
        <v>57</v>
      </c>
    </row>
    <row r="336" spans="1:14" x14ac:dyDescent="0.35">
      <c r="A336" s="32" t="s">
        <v>1710</v>
      </c>
      <c r="B336" s="32" t="s">
        <v>753</v>
      </c>
      <c r="C336" s="15" t="s">
        <v>754</v>
      </c>
      <c r="D336" s="16">
        <v>50</v>
      </c>
      <c r="E336" s="16">
        <v>80</v>
      </c>
      <c r="F336" s="16">
        <v>75</v>
      </c>
      <c r="G336" s="16">
        <v>55</v>
      </c>
      <c r="H336" s="16"/>
      <c r="I336" s="16">
        <v>205</v>
      </c>
      <c r="J336" s="16">
        <v>260</v>
      </c>
      <c r="K336" s="16"/>
      <c r="L336" s="16">
        <v>130</v>
      </c>
      <c r="M336" s="32" t="s">
        <v>56</v>
      </c>
      <c r="N336" s="15" t="s">
        <v>57</v>
      </c>
    </row>
    <row r="337" spans="1:14" x14ac:dyDescent="0.35">
      <c r="A337" s="32" t="s">
        <v>1711</v>
      </c>
      <c r="B337" s="32" t="s">
        <v>755</v>
      </c>
      <c r="C337" s="15" t="s">
        <v>756</v>
      </c>
      <c r="D337" s="16">
        <v>280</v>
      </c>
      <c r="E337" s="16">
        <v>250</v>
      </c>
      <c r="F337" s="16">
        <v>120</v>
      </c>
      <c r="G337" s="16">
        <v>75</v>
      </c>
      <c r="H337" s="16"/>
      <c r="I337" s="16">
        <v>645</v>
      </c>
      <c r="J337" s="16">
        <v>720</v>
      </c>
      <c r="K337" s="16"/>
      <c r="L337" s="16">
        <v>395</v>
      </c>
      <c r="M337" s="32" t="s">
        <v>58</v>
      </c>
      <c r="N337" s="15" t="s">
        <v>59</v>
      </c>
    </row>
    <row r="338" spans="1:14" x14ac:dyDescent="0.35">
      <c r="A338" s="32" t="s">
        <v>1712</v>
      </c>
      <c r="B338" s="32" t="s">
        <v>757</v>
      </c>
      <c r="C338" s="15" t="s">
        <v>758</v>
      </c>
      <c r="D338" s="16">
        <v>60</v>
      </c>
      <c r="E338" s="16">
        <v>75</v>
      </c>
      <c r="F338" s="16">
        <v>50</v>
      </c>
      <c r="G338" s="16">
        <v>20</v>
      </c>
      <c r="H338" s="16"/>
      <c r="I338" s="16">
        <v>185</v>
      </c>
      <c r="J338" s="16">
        <v>205</v>
      </c>
      <c r="K338" s="16"/>
      <c r="L338" s="16">
        <v>110</v>
      </c>
      <c r="M338" s="32" t="s">
        <v>58</v>
      </c>
      <c r="N338" s="15" t="s">
        <v>59</v>
      </c>
    </row>
    <row r="339" spans="1:14" x14ac:dyDescent="0.35">
      <c r="A339" s="32" t="s">
        <v>1713</v>
      </c>
      <c r="B339" s="32" t="s">
        <v>759</v>
      </c>
      <c r="C339" s="15" t="s">
        <v>760</v>
      </c>
      <c r="D339" s="16">
        <v>150</v>
      </c>
      <c r="E339" s="16">
        <v>145</v>
      </c>
      <c r="F339" s="16">
        <v>110</v>
      </c>
      <c r="G339" s="16">
        <v>40</v>
      </c>
      <c r="H339" s="16"/>
      <c r="I339" s="16">
        <v>410</v>
      </c>
      <c r="J339" s="16">
        <v>450</v>
      </c>
      <c r="K339" s="16"/>
      <c r="L339" s="16">
        <v>235</v>
      </c>
      <c r="M339" s="32" t="s">
        <v>58</v>
      </c>
      <c r="N339" s="15" t="s">
        <v>59</v>
      </c>
    </row>
    <row r="340" spans="1:14" x14ac:dyDescent="0.35">
      <c r="A340" s="32" t="s">
        <v>1714</v>
      </c>
      <c r="B340" s="32" t="s">
        <v>761</v>
      </c>
      <c r="C340" s="15" t="s">
        <v>762</v>
      </c>
      <c r="D340" s="16">
        <v>55</v>
      </c>
      <c r="E340" s="16">
        <v>50</v>
      </c>
      <c r="F340" s="16">
        <v>35</v>
      </c>
      <c r="G340" s="16">
        <v>15</v>
      </c>
      <c r="H340" s="16"/>
      <c r="I340" s="16">
        <v>140</v>
      </c>
      <c r="J340" s="16">
        <v>155</v>
      </c>
      <c r="K340" s="16"/>
      <c r="L340" s="16">
        <v>85</v>
      </c>
      <c r="M340" s="32" t="s">
        <v>58</v>
      </c>
      <c r="N340" s="15" t="s">
        <v>59</v>
      </c>
    </row>
    <row r="341" spans="1:14" x14ac:dyDescent="0.35">
      <c r="A341" s="32" t="s">
        <v>1715</v>
      </c>
      <c r="B341" s="32" t="s">
        <v>763</v>
      </c>
      <c r="C341" s="15" t="s">
        <v>764</v>
      </c>
      <c r="D341" s="16">
        <v>405</v>
      </c>
      <c r="E341" s="16">
        <v>340</v>
      </c>
      <c r="F341" s="16">
        <v>255</v>
      </c>
      <c r="G341" s="16">
        <v>100</v>
      </c>
      <c r="H341" s="16"/>
      <c r="I341" s="16">
        <v>995</v>
      </c>
      <c r="J341" s="16">
        <v>1100</v>
      </c>
      <c r="K341" s="16"/>
      <c r="L341" s="16">
        <v>555</v>
      </c>
      <c r="M341" s="32" t="s">
        <v>58</v>
      </c>
      <c r="N341" s="15" t="s">
        <v>59</v>
      </c>
    </row>
    <row r="342" spans="1:14" x14ac:dyDescent="0.35">
      <c r="A342" s="32" t="s">
        <v>1716</v>
      </c>
      <c r="B342" s="32" t="s">
        <v>765</v>
      </c>
      <c r="C342" s="15" t="s">
        <v>766</v>
      </c>
      <c r="D342" s="16">
        <v>60</v>
      </c>
      <c r="E342" s="16">
        <v>50</v>
      </c>
      <c r="F342" s="16">
        <v>40</v>
      </c>
      <c r="G342" s="16">
        <v>20</v>
      </c>
      <c r="H342" s="16"/>
      <c r="I342" s="16">
        <v>155</v>
      </c>
      <c r="J342" s="16">
        <v>170</v>
      </c>
      <c r="K342" s="16"/>
      <c r="L342" s="16">
        <v>100</v>
      </c>
      <c r="M342" s="32" t="s">
        <v>58</v>
      </c>
      <c r="N342" s="15" t="s">
        <v>59</v>
      </c>
    </row>
    <row r="343" spans="1:14" x14ac:dyDescent="0.35">
      <c r="A343" s="32" t="s">
        <v>1717</v>
      </c>
      <c r="B343" s="32" t="s">
        <v>767</v>
      </c>
      <c r="C343" s="15" t="s">
        <v>768</v>
      </c>
      <c r="D343" s="16">
        <v>145</v>
      </c>
      <c r="E343" s="16">
        <v>120</v>
      </c>
      <c r="F343" s="16">
        <v>90</v>
      </c>
      <c r="G343" s="16">
        <v>40</v>
      </c>
      <c r="H343" s="16"/>
      <c r="I343" s="16">
        <v>360</v>
      </c>
      <c r="J343" s="16">
        <v>395</v>
      </c>
      <c r="K343" s="16"/>
      <c r="L343" s="16">
        <v>220</v>
      </c>
      <c r="M343" s="32" t="s">
        <v>58</v>
      </c>
      <c r="N343" s="15" t="s">
        <v>59</v>
      </c>
    </row>
    <row r="344" spans="1:14" x14ac:dyDescent="0.35">
      <c r="A344" s="32" t="s">
        <v>1718</v>
      </c>
      <c r="B344" s="32" t="s">
        <v>769</v>
      </c>
      <c r="C344" s="15" t="s">
        <v>770</v>
      </c>
      <c r="D344" s="16">
        <v>210</v>
      </c>
      <c r="E344" s="16">
        <v>210</v>
      </c>
      <c r="F344" s="16">
        <v>165</v>
      </c>
      <c r="G344" s="16">
        <v>80</v>
      </c>
      <c r="H344" s="16"/>
      <c r="I344" s="16">
        <v>585</v>
      </c>
      <c r="J344" s="16">
        <v>665</v>
      </c>
      <c r="K344" s="16"/>
      <c r="L344" s="16">
        <v>360</v>
      </c>
      <c r="M344" s="32" t="s">
        <v>58</v>
      </c>
      <c r="N344" s="15" t="s">
        <v>59</v>
      </c>
    </row>
    <row r="345" spans="1:14" x14ac:dyDescent="0.35">
      <c r="A345" s="32" t="s">
        <v>1719</v>
      </c>
      <c r="B345" s="32" t="s">
        <v>771</v>
      </c>
      <c r="C345" s="15" t="s">
        <v>772</v>
      </c>
      <c r="D345" s="16">
        <v>265</v>
      </c>
      <c r="E345" s="16">
        <v>305</v>
      </c>
      <c r="F345" s="16">
        <v>175</v>
      </c>
      <c r="G345" s="16">
        <v>90</v>
      </c>
      <c r="H345" s="16"/>
      <c r="I345" s="16">
        <v>745</v>
      </c>
      <c r="J345" s="16">
        <v>835</v>
      </c>
      <c r="K345" s="16"/>
      <c r="L345" s="16">
        <v>415</v>
      </c>
      <c r="M345" s="32" t="s">
        <v>58</v>
      </c>
      <c r="N345" s="15" t="s">
        <v>59</v>
      </c>
    </row>
    <row r="346" spans="1:14" x14ac:dyDescent="0.35">
      <c r="A346" s="32" t="s">
        <v>1720</v>
      </c>
      <c r="B346" s="32" t="s">
        <v>773</v>
      </c>
      <c r="C346" s="15" t="s">
        <v>774</v>
      </c>
      <c r="D346" s="16">
        <v>80</v>
      </c>
      <c r="E346" s="16">
        <v>70</v>
      </c>
      <c r="F346" s="16">
        <v>50</v>
      </c>
      <c r="G346" s="16">
        <v>20</v>
      </c>
      <c r="H346" s="16"/>
      <c r="I346" s="16">
        <v>205</v>
      </c>
      <c r="J346" s="16">
        <v>225</v>
      </c>
      <c r="K346" s="16"/>
      <c r="L346" s="16">
        <v>120</v>
      </c>
      <c r="M346" s="32" t="s">
        <v>58</v>
      </c>
      <c r="N346" s="15" t="s">
        <v>59</v>
      </c>
    </row>
    <row r="347" spans="1:14" x14ac:dyDescent="0.35">
      <c r="A347" s="32" t="s">
        <v>1721</v>
      </c>
      <c r="B347" s="32" t="s">
        <v>775</v>
      </c>
      <c r="C347" s="15" t="s">
        <v>776</v>
      </c>
      <c r="D347" s="16">
        <v>155</v>
      </c>
      <c r="E347" s="16">
        <v>125</v>
      </c>
      <c r="F347" s="16">
        <v>85</v>
      </c>
      <c r="G347" s="16">
        <v>50</v>
      </c>
      <c r="H347" s="16"/>
      <c r="I347" s="16">
        <v>365</v>
      </c>
      <c r="J347" s="16">
        <v>415</v>
      </c>
      <c r="K347" s="16"/>
      <c r="L347" s="16">
        <v>235</v>
      </c>
      <c r="M347" s="32" t="s">
        <v>58</v>
      </c>
      <c r="N347" s="15" t="s">
        <v>59</v>
      </c>
    </row>
    <row r="348" spans="1:14" x14ac:dyDescent="0.35">
      <c r="A348" s="32" t="s">
        <v>1722</v>
      </c>
      <c r="B348" s="32" t="s">
        <v>777</v>
      </c>
      <c r="C348" s="15" t="s">
        <v>778</v>
      </c>
      <c r="D348" s="16">
        <v>90</v>
      </c>
      <c r="E348" s="16">
        <v>60</v>
      </c>
      <c r="F348" s="16">
        <v>70</v>
      </c>
      <c r="G348" s="16">
        <v>30</v>
      </c>
      <c r="H348" s="16"/>
      <c r="I348" s="16">
        <v>220</v>
      </c>
      <c r="J348" s="16">
        <v>250</v>
      </c>
      <c r="K348" s="16"/>
      <c r="L348" s="16">
        <v>130</v>
      </c>
      <c r="M348" s="32" t="s">
        <v>58</v>
      </c>
      <c r="N348" s="15" t="s">
        <v>59</v>
      </c>
    </row>
    <row r="349" spans="1:14" x14ac:dyDescent="0.35">
      <c r="A349" s="32" t="s">
        <v>1723</v>
      </c>
      <c r="B349" s="32" t="s">
        <v>779</v>
      </c>
      <c r="C349" s="15" t="s">
        <v>780</v>
      </c>
      <c r="D349" s="16">
        <v>210</v>
      </c>
      <c r="E349" s="16">
        <v>150</v>
      </c>
      <c r="F349" s="16">
        <v>100</v>
      </c>
      <c r="G349" s="16">
        <v>40</v>
      </c>
      <c r="H349" s="16"/>
      <c r="I349" s="16">
        <v>465</v>
      </c>
      <c r="J349" s="16">
        <v>510</v>
      </c>
      <c r="K349" s="16"/>
      <c r="L349" s="16">
        <v>275</v>
      </c>
      <c r="M349" s="32" t="s">
        <v>58</v>
      </c>
      <c r="N349" s="15" t="s">
        <v>59</v>
      </c>
    </row>
    <row r="350" spans="1:14" x14ac:dyDescent="0.35">
      <c r="A350" s="32" t="s">
        <v>1724</v>
      </c>
      <c r="B350" s="32" t="s">
        <v>781</v>
      </c>
      <c r="C350" s="15" t="s">
        <v>782</v>
      </c>
      <c r="D350" s="16">
        <v>250</v>
      </c>
      <c r="E350" s="16">
        <v>195</v>
      </c>
      <c r="F350" s="16">
        <v>105</v>
      </c>
      <c r="G350" s="16">
        <v>60</v>
      </c>
      <c r="H350" s="16"/>
      <c r="I350" s="16">
        <v>550</v>
      </c>
      <c r="J350" s="16">
        <v>610</v>
      </c>
      <c r="K350" s="16"/>
      <c r="L350" s="16">
        <v>360</v>
      </c>
      <c r="M350" s="32" t="s">
        <v>58</v>
      </c>
      <c r="N350" s="15" t="s">
        <v>59</v>
      </c>
    </row>
    <row r="351" spans="1:14" x14ac:dyDescent="0.35">
      <c r="A351" s="32" t="s">
        <v>1725</v>
      </c>
      <c r="B351" s="32" t="s">
        <v>783</v>
      </c>
      <c r="C351" s="15" t="s">
        <v>784</v>
      </c>
      <c r="D351" s="16">
        <v>110</v>
      </c>
      <c r="E351" s="16">
        <v>85</v>
      </c>
      <c r="F351" s="16">
        <v>65</v>
      </c>
      <c r="G351" s="16">
        <v>25</v>
      </c>
      <c r="H351" s="16"/>
      <c r="I351" s="16">
        <v>265</v>
      </c>
      <c r="J351" s="16">
        <v>290</v>
      </c>
      <c r="K351" s="16"/>
      <c r="L351" s="16">
        <v>170</v>
      </c>
      <c r="M351" s="32" t="s">
        <v>58</v>
      </c>
      <c r="N351" s="15" t="s">
        <v>59</v>
      </c>
    </row>
    <row r="352" spans="1:14" x14ac:dyDescent="0.35">
      <c r="A352" s="32" t="s">
        <v>1726</v>
      </c>
      <c r="B352" s="32" t="s">
        <v>785</v>
      </c>
      <c r="C352" s="15" t="s">
        <v>786</v>
      </c>
      <c r="D352" s="16">
        <v>205</v>
      </c>
      <c r="E352" s="16">
        <v>245</v>
      </c>
      <c r="F352" s="16">
        <v>150</v>
      </c>
      <c r="G352" s="16">
        <v>60</v>
      </c>
      <c r="H352" s="16"/>
      <c r="I352" s="16">
        <v>595</v>
      </c>
      <c r="J352" s="16">
        <v>655</v>
      </c>
      <c r="K352" s="16"/>
      <c r="L352" s="16">
        <v>335</v>
      </c>
      <c r="M352" s="32" t="s">
        <v>58</v>
      </c>
      <c r="N352" s="15" t="s">
        <v>59</v>
      </c>
    </row>
    <row r="353" spans="1:14" x14ac:dyDescent="0.35">
      <c r="A353" s="32" t="s">
        <v>1727</v>
      </c>
      <c r="B353" s="32" t="s">
        <v>787</v>
      </c>
      <c r="C353" s="15" t="s">
        <v>788</v>
      </c>
      <c r="D353" s="16">
        <v>120</v>
      </c>
      <c r="E353" s="16">
        <v>85</v>
      </c>
      <c r="F353" s="16">
        <v>50</v>
      </c>
      <c r="G353" s="16">
        <v>20</v>
      </c>
      <c r="H353" s="16"/>
      <c r="I353" s="16">
        <v>255</v>
      </c>
      <c r="J353" s="16">
        <v>280</v>
      </c>
      <c r="K353" s="16"/>
      <c r="L353" s="16">
        <v>170</v>
      </c>
      <c r="M353" s="32" t="s">
        <v>58</v>
      </c>
      <c r="N353" s="15" t="s">
        <v>59</v>
      </c>
    </row>
    <row r="354" spans="1:14" x14ac:dyDescent="0.35">
      <c r="A354" s="32" t="s">
        <v>1728</v>
      </c>
      <c r="B354" s="32" t="s">
        <v>789</v>
      </c>
      <c r="C354" s="15" t="s">
        <v>790</v>
      </c>
      <c r="D354" s="16">
        <v>35</v>
      </c>
      <c r="E354" s="16">
        <v>30</v>
      </c>
      <c r="F354" s="16">
        <v>20</v>
      </c>
      <c r="G354" s="16">
        <v>10</v>
      </c>
      <c r="H354" s="16"/>
      <c r="I354" s="16">
        <v>90</v>
      </c>
      <c r="J354" s="16">
        <v>95</v>
      </c>
      <c r="K354" s="16"/>
      <c r="L354" s="16">
        <v>60</v>
      </c>
      <c r="M354" s="32" t="s">
        <v>58</v>
      </c>
      <c r="N354" s="15" t="s">
        <v>59</v>
      </c>
    </row>
    <row r="355" spans="1:14" x14ac:dyDescent="0.35">
      <c r="A355" s="32" t="s">
        <v>1729</v>
      </c>
      <c r="B355" s="32" t="s">
        <v>791</v>
      </c>
      <c r="C355" s="15" t="s">
        <v>323</v>
      </c>
      <c r="D355" s="16">
        <v>185</v>
      </c>
      <c r="E355" s="16">
        <v>230</v>
      </c>
      <c r="F355" s="16">
        <v>140</v>
      </c>
      <c r="G355" s="16">
        <v>75</v>
      </c>
      <c r="H355" s="16"/>
      <c r="I355" s="16">
        <v>560</v>
      </c>
      <c r="J355" s="16">
        <v>635</v>
      </c>
      <c r="K355" s="16"/>
      <c r="L355" s="16">
        <v>310</v>
      </c>
      <c r="M355" s="32" t="s">
        <v>60</v>
      </c>
      <c r="N355" s="15" t="s">
        <v>61</v>
      </c>
    </row>
    <row r="356" spans="1:14" x14ac:dyDescent="0.35">
      <c r="A356" s="32" t="s">
        <v>1730</v>
      </c>
      <c r="B356" s="32" t="s">
        <v>792</v>
      </c>
      <c r="C356" s="15" t="s">
        <v>793</v>
      </c>
      <c r="D356" s="16">
        <v>280</v>
      </c>
      <c r="E356" s="16">
        <v>270</v>
      </c>
      <c r="F356" s="16">
        <v>205</v>
      </c>
      <c r="G356" s="16">
        <v>105</v>
      </c>
      <c r="H356" s="16"/>
      <c r="I356" s="16">
        <v>755</v>
      </c>
      <c r="J356" s="16">
        <v>860</v>
      </c>
      <c r="K356" s="16"/>
      <c r="L356" s="16">
        <v>435</v>
      </c>
      <c r="M356" s="32" t="s">
        <v>60</v>
      </c>
      <c r="N356" s="15" t="s">
        <v>61</v>
      </c>
    </row>
    <row r="357" spans="1:14" x14ac:dyDescent="0.35">
      <c r="A357" s="32" t="s">
        <v>1731</v>
      </c>
      <c r="B357" s="32" t="s">
        <v>794</v>
      </c>
      <c r="C357" s="15" t="s">
        <v>795</v>
      </c>
      <c r="D357" s="16">
        <v>165</v>
      </c>
      <c r="E357" s="16">
        <v>165</v>
      </c>
      <c r="F357" s="16">
        <v>90</v>
      </c>
      <c r="G357" s="16">
        <v>50</v>
      </c>
      <c r="H357" s="16"/>
      <c r="I357" s="16">
        <v>420</v>
      </c>
      <c r="J357" s="16">
        <v>470</v>
      </c>
      <c r="K357" s="16"/>
      <c r="L357" s="16">
        <v>250</v>
      </c>
      <c r="M357" s="32" t="s">
        <v>60</v>
      </c>
      <c r="N357" s="15" t="s">
        <v>61</v>
      </c>
    </row>
    <row r="358" spans="1:14" x14ac:dyDescent="0.35">
      <c r="A358" s="32" t="s">
        <v>1732</v>
      </c>
      <c r="B358" s="32" t="s">
        <v>796</v>
      </c>
      <c r="C358" s="15" t="s">
        <v>797</v>
      </c>
      <c r="D358" s="16">
        <v>55</v>
      </c>
      <c r="E358" s="16">
        <v>75</v>
      </c>
      <c r="F358" s="16">
        <v>55</v>
      </c>
      <c r="G358" s="16">
        <v>20</v>
      </c>
      <c r="H358" s="16"/>
      <c r="I358" s="16">
        <v>185</v>
      </c>
      <c r="J358" s="16">
        <v>205</v>
      </c>
      <c r="K358" s="16"/>
      <c r="L358" s="16">
        <v>105</v>
      </c>
      <c r="M358" s="32" t="s">
        <v>60</v>
      </c>
      <c r="N358" s="15" t="s">
        <v>61</v>
      </c>
    </row>
    <row r="359" spans="1:14" x14ac:dyDescent="0.35">
      <c r="A359" s="32" t="s">
        <v>1733</v>
      </c>
      <c r="B359" s="32" t="s">
        <v>798</v>
      </c>
      <c r="C359" s="15" t="s">
        <v>799</v>
      </c>
      <c r="D359" s="16">
        <v>150</v>
      </c>
      <c r="E359" s="16">
        <v>155</v>
      </c>
      <c r="F359" s="16">
        <v>90</v>
      </c>
      <c r="G359" s="16">
        <v>65</v>
      </c>
      <c r="H359" s="16"/>
      <c r="I359" s="16">
        <v>395</v>
      </c>
      <c r="J359" s="16">
        <v>455</v>
      </c>
      <c r="K359" s="16"/>
      <c r="L359" s="16">
        <v>245</v>
      </c>
      <c r="M359" s="32" t="s">
        <v>60</v>
      </c>
      <c r="N359" s="15" t="s">
        <v>61</v>
      </c>
    </row>
    <row r="360" spans="1:14" x14ac:dyDescent="0.35">
      <c r="A360" s="32" t="s">
        <v>1734</v>
      </c>
      <c r="B360" s="32" t="s">
        <v>800</v>
      </c>
      <c r="C360" s="15" t="s">
        <v>801</v>
      </c>
      <c r="D360" s="16">
        <v>55</v>
      </c>
      <c r="E360" s="16">
        <v>55</v>
      </c>
      <c r="F360" s="16">
        <v>40</v>
      </c>
      <c r="G360" s="16">
        <v>20</v>
      </c>
      <c r="H360" s="16"/>
      <c r="I360" s="16">
        <v>150</v>
      </c>
      <c r="J360" s="16">
        <v>175</v>
      </c>
      <c r="K360" s="16"/>
      <c r="L360" s="16">
        <v>95</v>
      </c>
      <c r="M360" s="32" t="s">
        <v>60</v>
      </c>
      <c r="N360" s="15" t="s">
        <v>61</v>
      </c>
    </row>
    <row r="361" spans="1:14" x14ac:dyDescent="0.35">
      <c r="A361" s="32" t="s">
        <v>1735</v>
      </c>
      <c r="B361" s="32" t="s">
        <v>802</v>
      </c>
      <c r="C361" s="15" t="s">
        <v>803</v>
      </c>
      <c r="D361" s="16">
        <v>85</v>
      </c>
      <c r="E361" s="16">
        <v>85</v>
      </c>
      <c r="F361" s="16">
        <v>55</v>
      </c>
      <c r="G361" s="16">
        <v>30</v>
      </c>
      <c r="H361" s="16"/>
      <c r="I361" s="16">
        <v>225</v>
      </c>
      <c r="J361" s="16">
        <v>250</v>
      </c>
      <c r="K361" s="16"/>
      <c r="L361" s="16">
        <v>145</v>
      </c>
      <c r="M361" s="32" t="s">
        <v>60</v>
      </c>
      <c r="N361" s="15" t="s">
        <v>61</v>
      </c>
    </row>
    <row r="362" spans="1:14" x14ac:dyDescent="0.35">
      <c r="A362" s="32" t="s">
        <v>1736</v>
      </c>
      <c r="B362" s="32" t="s">
        <v>804</v>
      </c>
      <c r="C362" s="15" t="s">
        <v>805</v>
      </c>
      <c r="D362" s="16">
        <v>240</v>
      </c>
      <c r="E362" s="16">
        <v>170</v>
      </c>
      <c r="F362" s="16">
        <v>70</v>
      </c>
      <c r="G362" s="16">
        <v>45</v>
      </c>
      <c r="H362" s="16"/>
      <c r="I362" s="16">
        <v>485</v>
      </c>
      <c r="J362" s="16">
        <v>530</v>
      </c>
      <c r="K362" s="16"/>
      <c r="L362" s="16">
        <v>290</v>
      </c>
      <c r="M362" s="32" t="s">
        <v>60</v>
      </c>
      <c r="N362" s="15" t="s">
        <v>61</v>
      </c>
    </row>
    <row r="363" spans="1:14" x14ac:dyDescent="0.35">
      <c r="A363" s="32" t="s">
        <v>1737</v>
      </c>
      <c r="B363" s="32" t="s">
        <v>806</v>
      </c>
      <c r="C363" s="15" t="s">
        <v>807</v>
      </c>
      <c r="D363" s="16">
        <v>150</v>
      </c>
      <c r="E363" s="16">
        <v>135</v>
      </c>
      <c r="F363" s="16">
        <v>110</v>
      </c>
      <c r="G363" s="16">
        <v>60</v>
      </c>
      <c r="H363" s="16"/>
      <c r="I363" s="16">
        <v>400</v>
      </c>
      <c r="J363" s="16">
        <v>460</v>
      </c>
      <c r="K363" s="16"/>
      <c r="L363" s="16">
        <v>250</v>
      </c>
      <c r="M363" s="32" t="s">
        <v>60</v>
      </c>
      <c r="N363" s="15" t="s">
        <v>61</v>
      </c>
    </row>
    <row r="364" spans="1:14" x14ac:dyDescent="0.35">
      <c r="A364" s="32" t="s">
        <v>1738</v>
      </c>
      <c r="B364" s="32" t="s">
        <v>808</v>
      </c>
      <c r="C364" s="15" t="s">
        <v>809</v>
      </c>
      <c r="D364" s="16">
        <v>40</v>
      </c>
      <c r="E364" s="16">
        <v>30</v>
      </c>
      <c r="F364" s="16">
        <v>25</v>
      </c>
      <c r="G364" s="16">
        <v>15</v>
      </c>
      <c r="H364" s="16"/>
      <c r="I364" s="16">
        <v>100</v>
      </c>
      <c r="J364" s="16">
        <v>110</v>
      </c>
      <c r="K364" s="16"/>
      <c r="L364" s="16">
        <v>55</v>
      </c>
      <c r="M364" s="32" t="s">
        <v>60</v>
      </c>
      <c r="N364" s="15" t="s">
        <v>61</v>
      </c>
    </row>
    <row r="365" spans="1:14" x14ac:dyDescent="0.35">
      <c r="A365" s="32" t="s">
        <v>1739</v>
      </c>
      <c r="B365" s="32" t="s">
        <v>810</v>
      </c>
      <c r="C365" s="15" t="s">
        <v>811</v>
      </c>
      <c r="D365" s="16">
        <v>85</v>
      </c>
      <c r="E365" s="16">
        <v>75</v>
      </c>
      <c r="F365" s="16">
        <v>45</v>
      </c>
      <c r="G365" s="16">
        <v>15</v>
      </c>
      <c r="H365" s="16"/>
      <c r="I365" s="16">
        <v>210</v>
      </c>
      <c r="J365" s="16">
        <v>225</v>
      </c>
      <c r="K365" s="16"/>
      <c r="L365" s="16">
        <v>125</v>
      </c>
      <c r="M365" s="32" t="s">
        <v>60</v>
      </c>
      <c r="N365" s="15" t="s">
        <v>61</v>
      </c>
    </row>
    <row r="366" spans="1:14" x14ac:dyDescent="0.35">
      <c r="A366" s="32" t="s">
        <v>1740</v>
      </c>
      <c r="B366" s="32" t="s">
        <v>812</v>
      </c>
      <c r="C366" s="15" t="s">
        <v>813</v>
      </c>
      <c r="D366" s="16">
        <v>50</v>
      </c>
      <c r="E366" s="16">
        <v>45</v>
      </c>
      <c r="F366" s="16">
        <v>20</v>
      </c>
      <c r="G366" s="16">
        <v>15</v>
      </c>
      <c r="H366" s="16"/>
      <c r="I366" s="16">
        <v>115</v>
      </c>
      <c r="J366" s="16">
        <v>125</v>
      </c>
      <c r="K366" s="16"/>
      <c r="L366" s="16">
        <v>75</v>
      </c>
      <c r="M366" s="32" t="s">
        <v>60</v>
      </c>
      <c r="N366" s="15" t="s">
        <v>61</v>
      </c>
    </row>
    <row r="367" spans="1:14" x14ac:dyDescent="0.35">
      <c r="A367" s="32" t="s">
        <v>1741</v>
      </c>
      <c r="B367" s="32" t="s">
        <v>814</v>
      </c>
      <c r="C367" s="15" t="s">
        <v>815</v>
      </c>
      <c r="D367" s="16">
        <v>80</v>
      </c>
      <c r="E367" s="16">
        <v>70</v>
      </c>
      <c r="F367" s="16">
        <v>50</v>
      </c>
      <c r="G367" s="16">
        <v>35</v>
      </c>
      <c r="H367" s="16"/>
      <c r="I367" s="16">
        <v>200</v>
      </c>
      <c r="J367" s="16">
        <v>235</v>
      </c>
      <c r="K367" s="16"/>
      <c r="L367" s="16">
        <v>145</v>
      </c>
      <c r="M367" s="32" t="s">
        <v>60</v>
      </c>
      <c r="N367" s="15" t="s">
        <v>61</v>
      </c>
    </row>
    <row r="368" spans="1:14" x14ac:dyDescent="0.35">
      <c r="A368" s="32" t="s">
        <v>1742</v>
      </c>
      <c r="B368" s="32" t="s">
        <v>816</v>
      </c>
      <c r="C368" s="15" t="s">
        <v>817</v>
      </c>
      <c r="D368" s="16">
        <v>220</v>
      </c>
      <c r="E368" s="16">
        <v>245</v>
      </c>
      <c r="F368" s="16">
        <v>190</v>
      </c>
      <c r="G368" s="16">
        <v>90</v>
      </c>
      <c r="H368" s="16"/>
      <c r="I368" s="16">
        <v>655</v>
      </c>
      <c r="J368" s="16">
        <v>745</v>
      </c>
      <c r="K368" s="16"/>
      <c r="L368" s="16">
        <v>355</v>
      </c>
      <c r="M368" s="32" t="s">
        <v>60</v>
      </c>
      <c r="N368" s="15" t="s">
        <v>61</v>
      </c>
    </row>
    <row r="369" spans="1:14" x14ac:dyDescent="0.35">
      <c r="A369" s="32" t="s">
        <v>1743</v>
      </c>
      <c r="B369" s="32" t="s">
        <v>818</v>
      </c>
      <c r="C369" s="15" t="s">
        <v>819</v>
      </c>
      <c r="D369" s="16">
        <v>125</v>
      </c>
      <c r="E369" s="16">
        <v>80</v>
      </c>
      <c r="F369" s="16">
        <v>75</v>
      </c>
      <c r="G369" s="16">
        <v>40</v>
      </c>
      <c r="H369" s="16"/>
      <c r="I369" s="16">
        <v>290</v>
      </c>
      <c r="J369" s="16">
        <v>325</v>
      </c>
      <c r="K369" s="16"/>
      <c r="L369" s="16">
        <v>185</v>
      </c>
      <c r="M369" s="32" t="s">
        <v>60</v>
      </c>
      <c r="N369" s="15" t="s">
        <v>61</v>
      </c>
    </row>
    <row r="370" spans="1:14" x14ac:dyDescent="0.35">
      <c r="A370" s="32" t="s">
        <v>1744</v>
      </c>
      <c r="B370" s="32" t="s">
        <v>820</v>
      </c>
      <c r="C370" s="15" t="s">
        <v>821</v>
      </c>
      <c r="D370" s="16">
        <v>245</v>
      </c>
      <c r="E370" s="16">
        <v>280</v>
      </c>
      <c r="F370" s="16">
        <v>205</v>
      </c>
      <c r="G370" s="16">
        <v>95</v>
      </c>
      <c r="H370" s="16"/>
      <c r="I370" s="16">
        <v>730</v>
      </c>
      <c r="J370" s="16">
        <v>825</v>
      </c>
      <c r="K370" s="16"/>
      <c r="L370" s="16">
        <v>390</v>
      </c>
      <c r="M370" s="32" t="s">
        <v>60</v>
      </c>
      <c r="N370" s="15" t="s">
        <v>61</v>
      </c>
    </row>
    <row r="371" spans="1:14" x14ac:dyDescent="0.35">
      <c r="A371" s="32" t="s">
        <v>1745</v>
      </c>
      <c r="B371" s="32" t="s">
        <v>822</v>
      </c>
      <c r="C371" s="15" t="s">
        <v>823</v>
      </c>
      <c r="D371" s="16">
        <v>100</v>
      </c>
      <c r="E371" s="16">
        <v>80</v>
      </c>
      <c r="F371" s="16">
        <v>50</v>
      </c>
      <c r="G371" s="16">
        <v>25</v>
      </c>
      <c r="H371" s="16"/>
      <c r="I371" s="16">
        <v>230</v>
      </c>
      <c r="J371" s="16">
        <v>250</v>
      </c>
      <c r="K371" s="16"/>
      <c r="L371" s="16">
        <v>135</v>
      </c>
      <c r="M371" s="32" t="s">
        <v>60</v>
      </c>
      <c r="N371" s="15" t="s">
        <v>61</v>
      </c>
    </row>
    <row r="372" spans="1:14" x14ac:dyDescent="0.35">
      <c r="A372" s="32" t="s">
        <v>1746</v>
      </c>
      <c r="B372" s="32" t="s">
        <v>824</v>
      </c>
      <c r="C372" s="15" t="s">
        <v>825</v>
      </c>
      <c r="D372" s="16">
        <v>165</v>
      </c>
      <c r="E372" s="16">
        <v>140</v>
      </c>
      <c r="F372" s="16">
        <v>80</v>
      </c>
      <c r="G372" s="16">
        <v>45</v>
      </c>
      <c r="H372" s="16"/>
      <c r="I372" s="16">
        <v>385</v>
      </c>
      <c r="J372" s="16">
        <v>430</v>
      </c>
      <c r="K372" s="16"/>
      <c r="L372" s="16">
        <v>235</v>
      </c>
      <c r="M372" s="32" t="s">
        <v>60</v>
      </c>
      <c r="N372" s="15" t="s">
        <v>61</v>
      </c>
    </row>
    <row r="373" spans="1:14" x14ac:dyDescent="0.35">
      <c r="A373" s="32" t="s">
        <v>1747</v>
      </c>
      <c r="B373" s="32" t="s">
        <v>826</v>
      </c>
      <c r="C373" s="15" t="s">
        <v>827</v>
      </c>
      <c r="D373" s="16">
        <v>320</v>
      </c>
      <c r="E373" s="16">
        <v>335</v>
      </c>
      <c r="F373" s="16">
        <v>235</v>
      </c>
      <c r="G373" s="16">
        <v>110</v>
      </c>
      <c r="H373" s="16"/>
      <c r="I373" s="16">
        <v>890</v>
      </c>
      <c r="J373" s="16">
        <v>1000</v>
      </c>
      <c r="K373" s="16"/>
      <c r="L373" s="16">
        <v>490</v>
      </c>
      <c r="M373" s="32" t="s">
        <v>60</v>
      </c>
      <c r="N373" s="15" t="s">
        <v>61</v>
      </c>
    </row>
    <row r="374" spans="1:14" x14ac:dyDescent="0.35">
      <c r="A374" s="32" t="s">
        <v>1748</v>
      </c>
      <c r="B374" s="32" t="s">
        <v>828</v>
      </c>
      <c r="C374" s="15" t="s">
        <v>829</v>
      </c>
      <c r="D374" s="16">
        <v>70</v>
      </c>
      <c r="E374" s="16">
        <v>55</v>
      </c>
      <c r="F374" s="16">
        <v>40</v>
      </c>
      <c r="G374" s="16">
        <v>20</v>
      </c>
      <c r="H374" s="16"/>
      <c r="I374" s="16">
        <v>160</v>
      </c>
      <c r="J374" s="16">
        <v>180</v>
      </c>
      <c r="K374" s="16"/>
      <c r="L374" s="16">
        <v>110</v>
      </c>
      <c r="M374" s="32" t="s">
        <v>60</v>
      </c>
      <c r="N374" s="15" t="s">
        <v>61</v>
      </c>
    </row>
    <row r="375" spans="1:14" x14ac:dyDescent="0.35">
      <c r="A375" s="32" t="s">
        <v>1749</v>
      </c>
      <c r="B375" s="32" t="s">
        <v>830</v>
      </c>
      <c r="C375" s="15" t="s">
        <v>831</v>
      </c>
      <c r="D375" s="16">
        <v>300</v>
      </c>
      <c r="E375" s="16">
        <v>265</v>
      </c>
      <c r="F375" s="16">
        <v>135</v>
      </c>
      <c r="G375" s="16">
        <v>75</v>
      </c>
      <c r="H375" s="16"/>
      <c r="I375" s="16">
        <v>705</v>
      </c>
      <c r="J375" s="16">
        <v>780</v>
      </c>
      <c r="K375" s="16"/>
      <c r="L375" s="16">
        <v>420</v>
      </c>
      <c r="M375" s="32" t="s">
        <v>60</v>
      </c>
      <c r="N375" s="15" t="s">
        <v>61</v>
      </c>
    </row>
    <row r="376" spans="1:14" x14ac:dyDescent="0.35">
      <c r="A376" s="32" t="s">
        <v>1750</v>
      </c>
      <c r="B376" s="32" t="s">
        <v>832</v>
      </c>
      <c r="C376" s="15" t="s">
        <v>833</v>
      </c>
      <c r="D376" s="16">
        <v>240</v>
      </c>
      <c r="E376" s="16">
        <v>250</v>
      </c>
      <c r="F376" s="16">
        <v>165</v>
      </c>
      <c r="G376" s="16">
        <v>85</v>
      </c>
      <c r="H376" s="16"/>
      <c r="I376" s="16">
        <v>655</v>
      </c>
      <c r="J376" s="16">
        <v>740</v>
      </c>
      <c r="K376" s="16"/>
      <c r="L376" s="16">
        <v>390</v>
      </c>
      <c r="M376" s="32" t="s">
        <v>60</v>
      </c>
      <c r="N376" s="15" t="s">
        <v>61</v>
      </c>
    </row>
    <row r="377" spans="1:14" x14ac:dyDescent="0.35">
      <c r="A377" s="32" t="s">
        <v>1751</v>
      </c>
      <c r="B377" s="32" t="s">
        <v>834</v>
      </c>
      <c r="C377" s="15" t="s">
        <v>835</v>
      </c>
      <c r="D377" s="16">
        <v>215</v>
      </c>
      <c r="E377" s="16">
        <v>225</v>
      </c>
      <c r="F377" s="16">
        <v>170</v>
      </c>
      <c r="G377" s="16">
        <v>90</v>
      </c>
      <c r="H377" s="16"/>
      <c r="I377" s="16">
        <v>615</v>
      </c>
      <c r="J377" s="16">
        <v>705</v>
      </c>
      <c r="K377" s="16"/>
      <c r="L377" s="16">
        <v>340</v>
      </c>
      <c r="M377" s="32" t="s">
        <v>62</v>
      </c>
      <c r="N377" s="15" t="s">
        <v>63</v>
      </c>
    </row>
    <row r="378" spans="1:14" x14ac:dyDescent="0.35">
      <c r="A378" s="32" t="s">
        <v>1752</v>
      </c>
      <c r="B378" s="32" t="s">
        <v>836</v>
      </c>
      <c r="C378" s="15" t="s">
        <v>837</v>
      </c>
      <c r="D378" s="16">
        <v>250</v>
      </c>
      <c r="E378" s="16">
        <v>215</v>
      </c>
      <c r="F378" s="16">
        <v>145</v>
      </c>
      <c r="G378" s="16">
        <v>60</v>
      </c>
      <c r="H378" s="16"/>
      <c r="I378" s="16">
        <v>605</v>
      </c>
      <c r="J378" s="16">
        <v>665</v>
      </c>
      <c r="K378" s="16"/>
      <c r="L378" s="16">
        <v>355</v>
      </c>
      <c r="M378" s="32" t="s">
        <v>62</v>
      </c>
      <c r="N378" s="15" t="s">
        <v>63</v>
      </c>
    </row>
    <row r="379" spans="1:14" x14ac:dyDescent="0.35">
      <c r="A379" s="32" t="s">
        <v>1753</v>
      </c>
      <c r="B379" s="32" t="s">
        <v>838</v>
      </c>
      <c r="C379" s="15" t="s">
        <v>839</v>
      </c>
      <c r="D379" s="16">
        <v>80</v>
      </c>
      <c r="E379" s="16">
        <v>70</v>
      </c>
      <c r="F379" s="16">
        <v>65</v>
      </c>
      <c r="G379" s="16">
        <v>25</v>
      </c>
      <c r="H379" s="16"/>
      <c r="I379" s="16">
        <v>215</v>
      </c>
      <c r="J379" s="16">
        <v>245</v>
      </c>
      <c r="K379" s="16"/>
      <c r="L379" s="16">
        <v>125</v>
      </c>
      <c r="M379" s="32" t="s">
        <v>62</v>
      </c>
      <c r="N379" s="15" t="s">
        <v>63</v>
      </c>
    </row>
    <row r="380" spans="1:14" x14ac:dyDescent="0.35">
      <c r="A380" s="32" t="s">
        <v>1754</v>
      </c>
      <c r="B380" s="32" t="s">
        <v>840</v>
      </c>
      <c r="C380" s="15" t="s">
        <v>841</v>
      </c>
      <c r="D380" s="16">
        <v>75</v>
      </c>
      <c r="E380" s="16">
        <v>50</v>
      </c>
      <c r="F380" s="16">
        <v>40</v>
      </c>
      <c r="G380" s="16">
        <v>30</v>
      </c>
      <c r="H380" s="16"/>
      <c r="I380" s="16">
        <v>170</v>
      </c>
      <c r="J380" s="16">
        <v>200</v>
      </c>
      <c r="K380" s="16"/>
      <c r="L380" s="16">
        <v>125</v>
      </c>
      <c r="M380" s="32" t="s">
        <v>62</v>
      </c>
      <c r="N380" s="15" t="s">
        <v>63</v>
      </c>
    </row>
    <row r="381" spans="1:14" x14ac:dyDescent="0.35">
      <c r="A381" s="32" t="s">
        <v>1755</v>
      </c>
      <c r="B381" s="32" t="s">
        <v>842</v>
      </c>
      <c r="C381" s="15" t="s">
        <v>843</v>
      </c>
      <c r="D381" s="16">
        <v>180</v>
      </c>
      <c r="E381" s="16">
        <v>200</v>
      </c>
      <c r="F381" s="16">
        <v>135</v>
      </c>
      <c r="G381" s="16">
        <v>80</v>
      </c>
      <c r="H381" s="16"/>
      <c r="I381" s="16">
        <v>515</v>
      </c>
      <c r="J381" s="16">
        <v>595</v>
      </c>
      <c r="K381" s="16"/>
      <c r="L381" s="16">
        <v>285</v>
      </c>
      <c r="M381" s="32" t="s">
        <v>62</v>
      </c>
      <c r="N381" s="15" t="s">
        <v>63</v>
      </c>
    </row>
    <row r="382" spans="1:14" x14ac:dyDescent="0.35">
      <c r="A382" s="32" t="s">
        <v>1756</v>
      </c>
      <c r="B382" s="32" t="s">
        <v>844</v>
      </c>
      <c r="C382" s="15" t="s">
        <v>845</v>
      </c>
      <c r="D382" s="16">
        <v>180</v>
      </c>
      <c r="E382" s="16">
        <v>155</v>
      </c>
      <c r="F382" s="16">
        <v>115</v>
      </c>
      <c r="G382" s="16">
        <v>70</v>
      </c>
      <c r="H382" s="16"/>
      <c r="I382" s="16">
        <v>455</v>
      </c>
      <c r="J382" s="16">
        <v>520</v>
      </c>
      <c r="K382" s="16"/>
      <c r="L382" s="16">
        <v>265</v>
      </c>
      <c r="M382" s="32" t="s">
        <v>62</v>
      </c>
      <c r="N382" s="15" t="s">
        <v>63</v>
      </c>
    </row>
    <row r="383" spans="1:14" x14ac:dyDescent="0.35">
      <c r="A383" s="32" t="s">
        <v>1757</v>
      </c>
      <c r="B383" s="32" t="s">
        <v>846</v>
      </c>
      <c r="C383" s="15" t="s">
        <v>847</v>
      </c>
      <c r="D383" s="16">
        <v>270</v>
      </c>
      <c r="E383" s="16">
        <v>230</v>
      </c>
      <c r="F383" s="16">
        <v>175</v>
      </c>
      <c r="G383" s="16">
        <v>95</v>
      </c>
      <c r="H383" s="16"/>
      <c r="I383" s="16">
        <v>670</v>
      </c>
      <c r="J383" s="16">
        <v>765</v>
      </c>
      <c r="K383" s="16"/>
      <c r="L383" s="16">
        <v>385</v>
      </c>
      <c r="M383" s="32" t="s">
        <v>62</v>
      </c>
      <c r="N383" s="15" t="s">
        <v>63</v>
      </c>
    </row>
    <row r="384" spans="1:14" x14ac:dyDescent="0.35">
      <c r="A384" s="32" t="s">
        <v>1758</v>
      </c>
      <c r="B384" s="32" t="s">
        <v>848</v>
      </c>
      <c r="C384" s="15" t="s">
        <v>849</v>
      </c>
      <c r="D384" s="16">
        <v>235</v>
      </c>
      <c r="E384" s="16">
        <v>245</v>
      </c>
      <c r="F384" s="16">
        <v>205</v>
      </c>
      <c r="G384" s="16">
        <v>80</v>
      </c>
      <c r="H384" s="16"/>
      <c r="I384" s="16">
        <v>680</v>
      </c>
      <c r="J384" s="16">
        <v>765</v>
      </c>
      <c r="K384" s="16"/>
      <c r="L384" s="16">
        <v>380</v>
      </c>
      <c r="M384" s="32" t="s">
        <v>62</v>
      </c>
      <c r="N384" s="15" t="s">
        <v>63</v>
      </c>
    </row>
    <row r="385" spans="1:14" x14ac:dyDescent="0.35">
      <c r="A385" s="32" t="s">
        <v>1759</v>
      </c>
      <c r="B385" s="32" t="s">
        <v>850</v>
      </c>
      <c r="C385" s="15" t="s">
        <v>851</v>
      </c>
      <c r="D385" s="16">
        <v>140</v>
      </c>
      <c r="E385" s="16">
        <v>160</v>
      </c>
      <c r="F385" s="16">
        <v>115</v>
      </c>
      <c r="G385" s="16">
        <v>60</v>
      </c>
      <c r="H385" s="16"/>
      <c r="I385" s="16">
        <v>420</v>
      </c>
      <c r="J385" s="16">
        <v>475</v>
      </c>
      <c r="K385" s="16"/>
      <c r="L385" s="16">
        <v>250</v>
      </c>
      <c r="M385" s="32" t="s">
        <v>62</v>
      </c>
      <c r="N385" s="15" t="s">
        <v>63</v>
      </c>
    </row>
    <row r="386" spans="1:14" x14ac:dyDescent="0.35">
      <c r="A386" s="32" t="s">
        <v>1760</v>
      </c>
      <c r="B386" s="32" t="s">
        <v>852</v>
      </c>
      <c r="C386" s="15" t="s">
        <v>853</v>
      </c>
      <c r="D386" s="16">
        <v>130</v>
      </c>
      <c r="E386" s="16">
        <v>150</v>
      </c>
      <c r="F386" s="16">
        <v>115</v>
      </c>
      <c r="G386" s="16">
        <v>60</v>
      </c>
      <c r="H386" s="16"/>
      <c r="I386" s="16">
        <v>395</v>
      </c>
      <c r="J386" s="16">
        <v>455</v>
      </c>
      <c r="K386" s="16"/>
      <c r="L386" s="16">
        <v>250</v>
      </c>
      <c r="M386" s="32" t="s">
        <v>62</v>
      </c>
      <c r="N386" s="15" t="s">
        <v>63</v>
      </c>
    </row>
    <row r="387" spans="1:14" x14ac:dyDescent="0.35">
      <c r="A387" s="32" t="s">
        <v>1761</v>
      </c>
      <c r="B387" s="32" t="s">
        <v>854</v>
      </c>
      <c r="C387" s="15" t="s">
        <v>855</v>
      </c>
      <c r="D387" s="16">
        <v>125</v>
      </c>
      <c r="E387" s="16">
        <v>140</v>
      </c>
      <c r="F387" s="16">
        <v>115</v>
      </c>
      <c r="G387" s="16">
        <v>65</v>
      </c>
      <c r="H387" s="16"/>
      <c r="I387" s="16">
        <v>375</v>
      </c>
      <c r="J387" s="16">
        <v>440</v>
      </c>
      <c r="K387" s="16"/>
      <c r="L387" s="16">
        <v>225</v>
      </c>
      <c r="M387" s="32" t="s">
        <v>62</v>
      </c>
      <c r="N387" s="15" t="s">
        <v>63</v>
      </c>
    </row>
    <row r="388" spans="1:14" x14ac:dyDescent="0.35">
      <c r="A388" s="32" t="s">
        <v>1762</v>
      </c>
      <c r="B388" s="32" t="s">
        <v>856</v>
      </c>
      <c r="C388" s="15" t="s">
        <v>857</v>
      </c>
      <c r="D388" s="16">
        <v>200</v>
      </c>
      <c r="E388" s="16">
        <v>200</v>
      </c>
      <c r="F388" s="16">
        <v>145</v>
      </c>
      <c r="G388" s="16">
        <v>90</v>
      </c>
      <c r="H388" s="16"/>
      <c r="I388" s="16">
        <v>545</v>
      </c>
      <c r="J388" s="16">
        <v>640</v>
      </c>
      <c r="K388" s="16"/>
      <c r="L388" s="16">
        <v>325</v>
      </c>
      <c r="M388" s="32" t="s">
        <v>62</v>
      </c>
      <c r="N388" s="15" t="s">
        <v>63</v>
      </c>
    </row>
    <row r="389" spans="1:14" x14ac:dyDescent="0.35">
      <c r="A389" s="32" t="s">
        <v>1763</v>
      </c>
      <c r="B389" s="32" t="s">
        <v>858</v>
      </c>
      <c r="C389" s="15" t="s">
        <v>859</v>
      </c>
      <c r="D389" s="16">
        <v>170</v>
      </c>
      <c r="E389" s="16">
        <v>130</v>
      </c>
      <c r="F389" s="16">
        <v>85</v>
      </c>
      <c r="G389" s="16">
        <v>55</v>
      </c>
      <c r="H389" s="16"/>
      <c r="I389" s="16">
        <v>380</v>
      </c>
      <c r="J389" s="16">
        <v>435</v>
      </c>
      <c r="K389" s="16"/>
      <c r="L389" s="16">
        <v>250</v>
      </c>
      <c r="M389" s="32" t="s">
        <v>62</v>
      </c>
      <c r="N389" s="15" t="s">
        <v>63</v>
      </c>
    </row>
    <row r="390" spans="1:14" x14ac:dyDescent="0.35">
      <c r="A390" s="32" t="s">
        <v>1764</v>
      </c>
      <c r="B390" s="32" t="s">
        <v>860</v>
      </c>
      <c r="C390" s="15" t="s">
        <v>861</v>
      </c>
      <c r="D390" s="16">
        <v>175</v>
      </c>
      <c r="E390" s="16">
        <v>190</v>
      </c>
      <c r="F390" s="16">
        <v>140</v>
      </c>
      <c r="G390" s="16">
        <v>70</v>
      </c>
      <c r="H390" s="16"/>
      <c r="I390" s="16">
        <v>510</v>
      </c>
      <c r="J390" s="16">
        <v>580</v>
      </c>
      <c r="K390" s="16"/>
      <c r="L390" s="16">
        <v>310</v>
      </c>
      <c r="M390" s="32" t="s">
        <v>62</v>
      </c>
      <c r="N390" s="15" t="s">
        <v>63</v>
      </c>
    </row>
    <row r="391" spans="1:14" x14ac:dyDescent="0.35">
      <c r="A391" s="32" t="s">
        <v>1765</v>
      </c>
      <c r="B391" s="32" t="s">
        <v>862</v>
      </c>
      <c r="C391" s="15" t="s">
        <v>863</v>
      </c>
      <c r="D391" s="16">
        <v>50</v>
      </c>
      <c r="E391" s="16">
        <v>55</v>
      </c>
      <c r="F391" s="16">
        <v>40</v>
      </c>
      <c r="G391" s="16">
        <v>30</v>
      </c>
      <c r="H391" s="16"/>
      <c r="I391" s="16">
        <v>140</v>
      </c>
      <c r="J391" s="16">
        <v>175</v>
      </c>
      <c r="K391" s="16"/>
      <c r="L391" s="16">
        <v>100</v>
      </c>
      <c r="M391" s="32" t="s">
        <v>62</v>
      </c>
      <c r="N391" s="15" t="s">
        <v>63</v>
      </c>
    </row>
    <row r="392" spans="1:14" x14ac:dyDescent="0.35">
      <c r="A392" s="32" t="s">
        <v>1766</v>
      </c>
      <c r="B392" s="32" t="s">
        <v>864</v>
      </c>
      <c r="C392" s="15" t="s">
        <v>865</v>
      </c>
      <c r="D392" s="16">
        <v>115</v>
      </c>
      <c r="E392" s="16">
        <v>115</v>
      </c>
      <c r="F392" s="16">
        <v>70</v>
      </c>
      <c r="G392" s="16">
        <v>50</v>
      </c>
      <c r="H392" s="16"/>
      <c r="I392" s="16">
        <v>295</v>
      </c>
      <c r="J392" s="16">
        <v>345</v>
      </c>
      <c r="K392" s="16"/>
      <c r="L392" s="16">
        <v>200</v>
      </c>
      <c r="M392" s="32" t="s">
        <v>62</v>
      </c>
      <c r="N392" s="15" t="s">
        <v>63</v>
      </c>
    </row>
    <row r="393" spans="1:14" x14ac:dyDescent="0.35">
      <c r="A393" s="32" t="s">
        <v>1767</v>
      </c>
      <c r="B393" s="32" t="s">
        <v>866</v>
      </c>
      <c r="C393" s="15" t="s">
        <v>867</v>
      </c>
      <c r="D393" s="16">
        <v>175</v>
      </c>
      <c r="E393" s="16">
        <v>215</v>
      </c>
      <c r="F393" s="16">
        <v>180</v>
      </c>
      <c r="G393" s="16">
        <v>80</v>
      </c>
      <c r="H393" s="16"/>
      <c r="I393" s="16">
        <v>575</v>
      </c>
      <c r="J393" s="16">
        <v>655</v>
      </c>
      <c r="K393" s="16"/>
      <c r="L393" s="16">
        <v>315</v>
      </c>
      <c r="M393" s="32" t="s">
        <v>62</v>
      </c>
      <c r="N393" s="15" t="s">
        <v>63</v>
      </c>
    </row>
    <row r="394" spans="1:14" x14ac:dyDescent="0.35">
      <c r="A394" s="32" t="s">
        <v>1768</v>
      </c>
      <c r="B394" s="32" t="s">
        <v>868</v>
      </c>
      <c r="C394" s="15" t="s">
        <v>869</v>
      </c>
      <c r="D394" s="16">
        <v>65</v>
      </c>
      <c r="E394" s="16">
        <v>80</v>
      </c>
      <c r="F394" s="16">
        <v>50</v>
      </c>
      <c r="G394" s="16">
        <v>25</v>
      </c>
      <c r="H394" s="16"/>
      <c r="I394" s="16">
        <v>200</v>
      </c>
      <c r="J394" s="16">
        <v>220</v>
      </c>
      <c r="K394" s="16"/>
      <c r="L394" s="16">
        <v>110</v>
      </c>
      <c r="M394" s="32" t="s">
        <v>62</v>
      </c>
      <c r="N394" s="15" t="s">
        <v>63</v>
      </c>
    </row>
    <row r="395" spans="1:14" x14ac:dyDescent="0.35">
      <c r="A395" s="32" t="s">
        <v>1769</v>
      </c>
      <c r="B395" s="32" t="s">
        <v>870</v>
      </c>
      <c r="C395" s="15" t="s">
        <v>871</v>
      </c>
      <c r="D395" s="16">
        <v>180</v>
      </c>
      <c r="E395" s="16">
        <v>175</v>
      </c>
      <c r="F395" s="16">
        <v>125</v>
      </c>
      <c r="G395" s="16">
        <v>75</v>
      </c>
      <c r="H395" s="16"/>
      <c r="I395" s="16">
        <v>475</v>
      </c>
      <c r="J395" s="16">
        <v>550</v>
      </c>
      <c r="K395" s="16"/>
      <c r="L395" s="16">
        <v>305</v>
      </c>
      <c r="M395" s="32" t="s">
        <v>62</v>
      </c>
      <c r="N395" s="15" t="s">
        <v>63</v>
      </c>
    </row>
    <row r="396" spans="1:14" x14ac:dyDescent="0.35">
      <c r="A396" s="32" t="s">
        <v>1770</v>
      </c>
      <c r="B396" s="32" t="s">
        <v>872</v>
      </c>
      <c r="C396" s="15" t="s">
        <v>873</v>
      </c>
      <c r="D396" s="16">
        <v>80</v>
      </c>
      <c r="E396" s="16">
        <v>65</v>
      </c>
      <c r="F396" s="16">
        <v>45</v>
      </c>
      <c r="G396" s="16">
        <v>15</v>
      </c>
      <c r="H396" s="16"/>
      <c r="I396" s="16">
        <v>190</v>
      </c>
      <c r="J396" s="16">
        <v>205</v>
      </c>
      <c r="K396" s="16"/>
      <c r="L396" s="16">
        <v>120</v>
      </c>
      <c r="M396" s="32" t="s">
        <v>62</v>
      </c>
      <c r="N396" s="15" t="s">
        <v>63</v>
      </c>
    </row>
    <row r="397" spans="1:14" x14ac:dyDescent="0.35">
      <c r="A397" s="32" t="s">
        <v>1771</v>
      </c>
      <c r="B397" s="32" t="s">
        <v>874</v>
      </c>
      <c r="C397" s="15" t="s">
        <v>875</v>
      </c>
      <c r="D397" s="16">
        <v>170</v>
      </c>
      <c r="E397" s="16">
        <v>165</v>
      </c>
      <c r="F397" s="16">
        <v>120</v>
      </c>
      <c r="G397" s="16">
        <v>80</v>
      </c>
      <c r="H397" s="16"/>
      <c r="I397" s="16">
        <v>450</v>
      </c>
      <c r="J397" s="16">
        <v>535</v>
      </c>
      <c r="K397" s="16"/>
      <c r="L397" s="16">
        <v>300</v>
      </c>
      <c r="M397" s="32" t="s">
        <v>19</v>
      </c>
      <c r="N397" s="15" t="s">
        <v>20</v>
      </c>
    </row>
    <row r="398" spans="1:14" x14ac:dyDescent="0.35">
      <c r="A398" s="32" t="s">
        <v>1772</v>
      </c>
      <c r="B398" s="32" t="s">
        <v>876</v>
      </c>
      <c r="C398" s="15" t="s">
        <v>877</v>
      </c>
      <c r="D398" s="16">
        <v>285</v>
      </c>
      <c r="E398" s="16">
        <v>260</v>
      </c>
      <c r="F398" s="16">
        <v>160</v>
      </c>
      <c r="G398" s="16">
        <v>80</v>
      </c>
      <c r="H398" s="16"/>
      <c r="I398" s="16">
        <v>700</v>
      </c>
      <c r="J398" s="16">
        <v>785</v>
      </c>
      <c r="K398" s="16"/>
      <c r="L398" s="16">
        <v>440</v>
      </c>
      <c r="M398" s="32" t="s">
        <v>19</v>
      </c>
      <c r="N398" s="15" t="s">
        <v>20</v>
      </c>
    </row>
    <row r="399" spans="1:14" x14ac:dyDescent="0.35">
      <c r="A399" s="32" t="s">
        <v>1773</v>
      </c>
      <c r="B399" s="32" t="s">
        <v>878</v>
      </c>
      <c r="C399" s="15" t="s">
        <v>879</v>
      </c>
      <c r="D399" s="16">
        <v>235</v>
      </c>
      <c r="E399" s="16">
        <v>235</v>
      </c>
      <c r="F399" s="16">
        <v>190</v>
      </c>
      <c r="G399" s="16">
        <v>95</v>
      </c>
      <c r="H399" s="16"/>
      <c r="I399" s="16">
        <v>665</v>
      </c>
      <c r="J399" s="16">
        <v>765</v>
      </c>
      <c r="K399" s="16"/>
      <c r="L399" s="16">
        <v>415</v>
      </c>
      <c r="M399" s="32" t="s">
        <v>19</v>
      </c>
      <c r="N399" s="15" t="s">
        <v>20</v>
      </c>
    </row>
    <row r="400" spans="1:14" x14ac:dyDescent="0.35">
      <c r="A400" s="32" t="s">
        <v>1774</v>
      </c>
      <c r="B400" s="32" t="s">
        <v>880</v>
      </c>
      <c r="C400" s="15" t="s">
        <v>881</v>
      </c>
      <c r="D400" s="16">
        <v>240</v>
      </c>
      <c r="E400" s="16">
        <v>255</v>
      </c>
      <c r="F400" s="16">
        <v>185</v>
      </c>
      <c r="G400" s="16">
        <v>80</v>
      </c>
      <c r="H400" s="16"/>
      <c r="I400" s="16">
        <v>680</v>
      </c>
      <c r="J400" s="16">
        <v>765</v>
      </c>
      <c r="K400" s="16"/>
      <c r="L400" s="16">
        <v>415</v>
      </c>
      <c r="M400" s="32" t="s">
        <v>19</v>
      </c>
      <c r="N400" s="15" t="s">
        <v>20</v>
      </c>
    </row>
    <row r="401" spans="1:14" x14ac:dyDescent="0.35">
      <c r="A401" s="32" t="s">
        <v>1775</v>
      </c>
      <c r="B401" s="32" t="s">
        <v>882</v>
      </c>
      <c r="C401" s="15" t="s">
        <v>883</v>
      </c>
      <c r="D401" s="16">
        <v>165</v>
      </c>
      <c r="E401" s="16">
        <v>145</v>
      </c>
      <c r="F401" s="16">
        <v>110</v>
      </c>
      <c r="G401" s="16">
        <v>55</v>
      </c>
      <c r="H401" s="16"/>
      <c r="I401" s="16">
        <v>420</v>
      </c>
      <c r="J401" s="16">
        <v>480</v>
      </c>
      <c r="K401" s="16"/>
      <c r="L401" s="16">
        <v>265</v>
      </c>
      <c r="M401" s="32" t="s">
        <v>19</v>
      </c>
      <c r="N401" s="15" t="s">
        <v>20</v>
      </c>
    </row>
    <row r="402" spans="1:14" x14ac:dyDescent="0.35">
      <c r="A402" s="32" t="s">
        <v>1776</v>
      </c>
      <c r="B402" s="32" t="s">
        <v>884</v>
      </c>
      <c r="C402" s="15" t="s">
        <v>885</v>
      </c>
      <c r="D402" s="16">
        <v>360</v>
      </c>
      <c r="E402" s="16">
        <v>300</v>
      </c>
      <c r="F402" s="16">
        <v>215</v>
      </c>
      <c r="G402" s="16">
        <v>105</v>
      </c>
      <c r="H402" s="16"/>
      <c r="I402" s="16">
        <v>870</v>
      </c>
      <c r="J402" s="16">
        <v>980</v>
      </c>
      <c r="K402" s="16"/>
      <c r="L402" s="16">
        <v>530</v>
      </c>
      <c r="M402" s="32" t="s">
        <v>19</v>
      </c>
      <c r="N402" s="15" t="s">
        <v>20</v>
      </c>
    </row>
    <row r="403" spans="1:14" x14ac:dyDescent="0.35">
      <c r="A403" s="32" t="s">
        <v>1777</v>
      </c>
      <c r="B403" s="32" t="s">
        <v>886</v>
      </c>
      <c r="C403" s="15" t="s">
        <v>887</v>
      </c>
      <c r="D403" s="16">
        <v>110</v>
      </c>
      <c r="E403" s="16">
        <v>140</v>
      </c>
      <c r="F403" s="16">
        <v>100</v>
      </c>
      <c r="G403" s="16">
        <v>60</v>
      </c>
      <c r="H403" s="16"/>
      <c r="I403" s="16">
        <v>350</v>
      </c>
      <c r="J403" s="16">
        <v>410</v>
      </c>
      <c r="K403" s="16"/>
      <c r="L403" s="16">
        <v>220</v>
      </c>
      <c r="M403" s="32" t="s">
        <v>19</v>
      </c>
      <c r="N403" s="15" t="s">
        <v>20</v>
      </c>
    </row>
    <row r="404" spans="1:14" x14ac:dyDescent="0.35">
      <c r="A404" s="32" t="s">
        <v>1778</v>
      </c>
      <c r="B404" s="32" t="s">
        <v>888</v>
      </c>
      <c r="C404" s="15" t="s">
        <v>889</v>
      </c>
      <c r="D404" s="16">
        <v>195</v>
      </c>
      <c r="E404" s="16">
        <v>195</v>
      </c>
      <c r="F404" s="16">
        <v>165</v>
      </c>
      <c r="G404" s="16">
        <v>80</v>
      </c>
      <c r="H404" s="16"/>
      <c r="I404" s="16">
        <v>545</v>
      </c>
      <c r="J404" s="16">
        <v>630</v>
      </c>
      <c r="K404" s="16"/>
      <c r="L404" s="16">
        <v>330</v>
      </c>
      <c r="M404" s="32" t="s">
        <v>19</v>
      </c>
      <c r="N404" s="15" t="s">
        <v>20</v>
      </c>
    </row>
    <row r="405" spans="1:14" x14ac:dyDescent="0.35">
      <c r="A405" s="32" t="s">
        <v>1779</v>
      </c>
      <c r="B405" s="32" t="s">
        <v>890</v>
      </c>
      <c r="C405" s="15" t="s">
        <v>891</v>
      </c>
      <c r="D405" s="16">
        <v>235</v>
      </c>
      <c r="E405" s="16">
        <v>225</v>
      </c>
      <c r="F405" s="16">
        <v>170</v>
      </c>
      <c r="G405" s="16">
        <v>90</v>
      </c>
      <c r="H405" s="16"/>
      <c r="I405" s="16">
        <v>630</v>
      </c>
      <c r="J405" s="16">
        <v>720</v>
      </c>
      <c r="K405" s="16"/>
      <c r="L405" s="16">
        <v>385</v>
      </c>
      <c r="M405" s="32" t="s">
        <v>19</v>
      </c>
      <c r="N405" s="15" t="s">
        <v>20</v>
      </c>
    </row>
    <row r="406" spans="1:14" x14ac:dyDescent="0.35">
      <c r="A406" s="32" t="s">
        <v>1780</v>
      </c>
      <c r="B406" s="32" t="s">
        <v>892</v>
      </c>
      <c r="C406" s="15" t="s">
        <v>893</v>
      </c>
      <c r="D406" s="16">
        <v>265</v>
      </c>
      <c r="E406" s="16">
        <v>265</v>
      </c>
      <c r="F406" s="16">
        <v>215</v>
      </c>
      <c r="G406" s="16">
        <v>100</v>
      </c>
      <c r="H406" s="16"/>
      <c r="I406" s="16">
        <v>745</v>
      </c>
      <c r="J406" s="16">
        <v>850</v>
      </c>
      <c r="K406" s="16"/>
      <c r="L406" s="16">
        <v>445</v>
      </c>
      <c r="M406" s="32" t="s">
        <v>19</v>
      </c>
      <c r="N406" s="15" t="s">
        <v>20</v>
      </c>
    </row>
    <row r="407" spans="1:14" x14ac:dyDescent="0.35">
      <c r="A407" s="32" t="s">
        <v>1781</v>
      </c>
      <c r="B407" s="32" t="s">
        <v>894</v>
      </c>
      <c r="C407" s="15" t="s">
        <v>895</v>
      </c>
      <c r="D407" s="16">
        <v>160</v>
      </c>
      <c r="E407" s="16">
        <v>155</v>
      </c>
      <c r="F407" s="16">
        <v>125</v>
      </c>
      <c r="G407" s="16">
        <v>70</v>
      </c>
      <c r="H407" s="16"/>
      <c r="I407" s="16">
        <v>440</v>
      </c>
      <c r="J407" s="16">
        <v>515</v>
      </c>
      <c r="K407" s="16"/>
      <c r="L407" s="16">
        <v>290</v>
      </c>
      <c r="M407" s="32" t="s">
        <v>19</v>
      </c>
      <c r="N407" s="15" t="s">
        <v>20</v>
      </c>
    </row>
    <row r="408" spans="1:14" x14ac:dyDescent="0.35">
      <c r="A408" s="32" t="s">
        <v>1782</v>
      </c>
      <c r="B408" s="32" t="s">
        <v>896</v>
      </c>
      <c r="C408" s="15" t="s">
        <v>897</v>
      </c>
      <c r="D408" s="16">
        <v>235</v>
      </c>
      <c r="E408" s="16">
        <v>260</v>
      </c>
      <c r="F408" s="16">
        <v>220</v>
      </c>
      <c r="G408" s="16">
        <v>100</v>
      </c>
      <c r="H408" s="16"/>
      <c r="I408" s="16">
        <v>715</v>
      </c>
      <c r="J408" s="16">
        <v>815</v>
      </c>
      <c r="K408" s="16"/>
      <c r="L408" s="16">
        <v>425</v>
      </c>
      <c r="M408" s="32" t="s">
        <v>19</v>
      </c>
      <c r="N408" s="15" t="s">
        <v>20</v>
      </c>
    </row>
    <row r="409" spans="1:14" x14ac:dyDescent="0.35">
      <c r="A409" s="32" t="s">
        <v>1783</v>
      </c>
      <c r="B409" s="32" t="s">
        <v>898</v>
      </c>
      <c r="C409" s="15" t="s">
        <v>899</v>
      </c>
      <c r="D409" s="16">
        <v>165</v>
      </c>
      <c r="E409" s="16">
        <v>165</v>
      </c>
      <c r="F409" s="16">
        <v>110</v>
      </c>
      <c r="G409" s="16">
        <v>75</v>
      </c>
      <c r="H409" s="16"/>
      <c r="I409" s="16">
        <v>445</v>
      </c>
      <c r="J409" s="16">
        <v>515</v>
      </c>
      <c r="K409" s="16"/>
      <c r="L409" s="16">
        <v>305</v>
      </c>
      <c r="M409" s="32" t="s">
        <v>19</v>
      </c>
      <c r="N409" s="15" t="s">
        <v>20</v>
      </c>
    </row>
    <row r="410" spans="1:14" x14ac:dyDescent="0.35">
      <c r="A410" s="32" t="s">
        <v>1784</v>
      </c>
      <c r="B410" s="32" t="s">
        <v>900</v>
      </c>
      <c r="C410" s="15" t="s">
        <v>313</v>
      </c>
      <c r="D410" s="16">
        <v>170</v>
      </c>
      <c r="E410" s="16">
        <v>180</v>
      </c>
      <c r="F410" s="16">
        <v>115</v>
      </c>
      <c r="G410" s="16">
        <v>60</v>
      </c>
      <c r="H410" s="16"/>
      <c r="I410" s="16">
        <v>465</v>
      </c>
      <c r="J410" s="16">
        <v>525</v>
      </c>
      <c r="K410" s="16"/>
      <c r="L410" s="16">
        <v>295</v>
      </c>
      <c r="M410" s="32" t="s">
        <v>19</v>
      </c>
      <c r="N410" s="15" t="s">
        <v>20</v>
      </c>
    </row>
    <row r="411" spans="1:14" x14ac:dyDescent="0.35">
      <c r="A411" s="32" t="s">
        <v>1785</v>
      </c>
      <c r="B411" s="32" t="s">
        <v>901</v>
      </c>
      <c r="C411" s="15" t="s">
        <v>902</v>
      </c>
      <c r="D411" s="16">
        <v>180</v>
      </c>
      <c r="E411" s="16">
        <v>200</v>
      </c>
      <c r="F411" s="16">
        <v>120</v>
      </c>
      <c r="G411" s="16">
        <v>75</v>
      </c>
      <c r="H411" s="16"/>
      <c r="I411" s="16">
        <v>500</v>
      </c>
      <c r="J411" s="16">
        <v>570</v>
      </c>
      <c r="K411" s="16"/>
      <c r="L411" s="16">
        <v>335</v>
      </c>
      <c r="M411" s="32" t="s">
        <v>19</v>
      </c>
      <c r="N411" s="15" t="s">
        <v>20</v>
      </c>
    </row>
    <row r="412" spans="1:14" x14ac:dyDescent="0.35">
      <c r="A412" s="32" t="s">
        <v>1786</v>
      </c>
      <c r="B412" s="32" t="s">
        <v>903</v>
      </c>
      <c r="C412" s="15" t="s">
        <v>904</v>
      </c>
      <c r="D412" s="16">
        <v>270</v>
      </c>
      <c r="E412" s="16">
        <v>235</v>
      </c>
      <c r="F412" s="16">
        <v>160</v>
      </c>
      <c r="G412" s="16">
        <v>80</v>
      </c>
      <c r="H412" s="16"/>
      <c r="I412" s="16">
        <v>665</v>
      </c>
      <c r="J412" s="16">
        <v>750</v>
      </c>
      <c r="K412" s="16"/>
      <c r="L412" s="16">
        <v>400</v>
      </c>
      <c r="M412" s="32" t="s">
        <v>19</v>
      </c>
      <c r="N412" s="15" t="s">
        <v>20</v>
      </c>
    </row>
    <row r="413" spans="1:14" x14ac:dyDescent="0.35">
      <c r="A413" s="32" t="s">
        <v>1787</v>
      </c>
      <c r="B413" s="32" t="s">
        <v>905</v>
      </c>
      <c r="C413" s="15" t="s">
        <v>906</v>
      </c>
      <c r="D413" s="16">
        <v>25</v>
      </c>
      <c r="E413" s="16">
        <v>20</v>
      </c>
      <c r="F413" s="16">
        <v>20</v>
      </c>
      <c r="G413" s="16">
        <v>10</v>
      </c>
      <c r="H413" s="16"/>
      <c r="I413" s="16">
        <v>75</v>
      </c>
      <c r="J413" s="16">
        <v>85</v>
      </c>
      <c r="K413" s="16"/>
      <c r="L413" s="16">
        <v>55</v>
      </c>
      <c r="M413" s="32" t="s">
        <v>21</v>
      </c>
      <c r="N413" s="15" t="s">
        <v>22</v>
      </c>
    </row>
    <row r="414" spans="1:14" x14ac:dyDescent="0.35">
      <c r="A414" s="32" t="s">
        <v>1788</v>
      </c>
      <c r="B414" s="32" t="s">
        <v>907</v>
      </c>
      <c r="C414" s="15" t="s">
        <v>908</v>
      </c>
      <c r="D414" s="16">
        <v>15</v>
      </c>
      <c r="E414" s="16">
        <v>25</v>
      </c>
      <c r="F414" s="16">
        <v>25</v>
      </c>
      <c r="G414" s="16">
        <v>20</v>
      </c>
      <c r="H414" s="16"/>
      <c r="I414" s="16">
        <v>60</v>
      </c>
      <c r="J414" s="16">
        <v>80</v>
      </c>
      <c r="K414" s="16"/>
      <c r="L414" s="16">
        <v>40</v>
      </c>
      <c r="M414" s="32" t="s">
        <v>21</v>
      </c>
      <c r="N414" s="15" t="s">
        <v>22</v>
      </c>
    </row>
    <row r="415" spans="1:14" x14ac:dyDescent="0.35">
      <c r="A415" s="32" t="s">
        <v>1789</v>
      </c>
      <c r="B415" s="32" t="s">
        <v>909</v>
      </c>
      <c r="C415" s="15" t="s">
        <v>910</v>
      </c>
      <c r="D415" s="16">
        <v>10</v>
      </c>
      <c r="E415" s="16">
        <v>10</v>
      </c>
      <c r="F415" s="16">
        <v>10</v>
      </c>
      <c r="G415" s="16">
        <v>5</v>
      </c>
      <c r="H415" s="16"/>
      <c r="I415" s="16">
        <v>25</v>
      </c>
      <c r="J415" s="16">
        <v>35</v>
      </c>
      <c r="K415" s="16"/>
      <c r="L415" s="16">
        <v>20</v>
      </c>
      <c r="M415" s="32" t="s">
        <v>21</v>
      </c>
      <c r="N415" s="15" t="s">
        <v>22</v>
      </c>
    </row>
    <row r="416" spans="1:14" x14ac:dyDescent="0.35">
      <c r="A416" s="32" t="s">
        <v>1790</v>
      </c>
      <c r="B416" s="32" t="s">
        <v>911</v>
      </c>
      <c r="C416" s="15" t="s">
        <v>912</v>
      </c>
      <c r="D416" s="16">
        <v>75</v>
      </c>
      <c r="E416" s="16">
        <v>90</v>
      </c>
      <c r="F416" s="16">
        <v>65</v>
      </c>
      <c r="G416" s="16">
        <v>35</v>
      </c>
      <c r="H416" s="16"/>
      <c r="I416" s="16">
        <v>230</v>
      </c>
      <c r="J416" s="16">
        <v>265</v>
      </c>
      <c r="K416" s="16"/>
      <c r="L416" s="16">
        <v>155</v>
      </c>
      <c r="M416" s="32" t="s">
        <v>21</v>
      </c>
      <c r="N416" s="15" t="s">
        <v>22</v>
      </c>
    </row>
    <row r="417" spans="1:14" x14ac:dyDescent="0.35">
      <c r="A417" s="32" t="s">
        <v>1791</v>
      </c>
      <c r="B417" s="32" t="s">
        <v>913</v>
      </c>
      <c r="C417" s="15" t="s">
        <v>914</v>
      </c>
      <c r="D417" s="16">
        <v>10</v>
      </c>
      <c r="E417" s="16">
        <v>5</v>
      </c>
      <c r="F417" s="16">
        <v>5</v>
      </c>
      <c r="G417" s="16">
        <v>10</v>
      </c>
      <c r="H417" s="16"/>
      <c r="I417" s="16">
        <v>20</v>
      </c>
      <c r="J417" s="16">
        <v>30</v>
      </c>
      <c r="K417" s="16"/>
      <c r="L417" s="16">
        <v>25</v>
      </c>
      <c r="M417" s="32" t="s">
        <v>21</v>
      </c>
      <c r="N417" s="15" t="s">
        <v>22</v>
      </c>
    </row>
    <row r="418" spans="1:14" x14ac:dyDescent="0.35">
      <c r="A418" s="32" t="s">
        <v>1792</v>
      </c>
      <c r="B418" s="32" t="s">
        <v>915</v>
      </c>
      <c r="C418" s="15" t="s">
        <v>916</v>
      </c>
      <c r="D418" s="16">
        <v>75</v>
      </c>
      <c r="E418" s="16">
        <v>75</v>
      </c>
      <c r="F418" s="16">
        <v>85</v>
      </c>
      <c r="G418" s="16">
        <v>50</v>
      </c>
      <c r="H418" s="16"/>
      <c r="I418" s="16">
        <v>240</v>
      </c>
      <c r="J418" s="16">
        <v>290</v>
      </c>
      <c r="K418" s="16"/>
      <c r="L418" s="16">
        <v>175</v>
      </c>
      <c r="M418" s="32" t="s">
        <v>21</v>
      </c>
      <c r="N418" s="15" t="s">
        <v>22</v>
      </c>
    </row>
    <row r="419" spans="1:14" x14ac:dyDescent="0.35">
      <c r="A419" s="32" t="s">
        <v>1793</v>
      </c>
      <c r="B419" s="32" t="s">
        <v>917</v>
      </c>
      <c r="C419" s="15" t="s">
        <v>918</v>
      </c>
      <c r="D419" s="16">
        <v>55</v>
      </c>
      <c r="E419" s="16">
        <v>40</v>
      </c>
      <c r="F419" s="16">
        <v>25</v>
      </c>
      <c r="G419" s="16">
        <v>15</v>
      </c>
      <c r="H419" s="16"/>
      <c r="I419" s="16">
        <v>130</v>
      </c>
      <c r="J419" s="16">
        <v>140</v>
      </c>
      <c r="K419" s="16"/>
      <c r="L419" s="16">
        <v>95</v>
      </c>
      <c r="M419" s="32" t="s">
        <v>21</v>
      </c>
      <c r="N419" s="15" t="s">
        <v>22</v>
      </c>
    </row>
    <row r="420" spans="1:14" x14ac:dyDescent="0.35">
      <c r="A420" s="32" t="s">
        <v>1794</v>
      </c>
      <c r="B420" s="32" t="s">
        <v>919</v>
      </c>
      <c r="C420" s="15" t="s">
        <v>920</v>
      </c>
      <c r="D420" s="16">
        <v>150</v>
      </c>
      <c r="E420" s="16">
        <v>170</v>
      </c>
      <c r="F420" s="16">
        <v>155</v>
      </c>
      <c r="G420" s="16">
        <v>75</v>
      </c>
      <c r="H420" s="16"/>
      <c r="I420" s="16">
        <v>480</v>
      </c>
      <c r="J420" s="16">
        <v>555</v>
      </c>
      <c r="K420" s="16"/>
      <c r="L420" s="16">
        <v>320</v>
      </c>
      <c r="M420" s="32" t="s">
        <v>21</v>
      </c>
      <c r="N420" s="15" t="s">
        <v>22</v>
      </c>
    </row>
    <row r="421" spans="1:14" x14ac:dyDescent="0.35">
      <c r="A421" s="32" t="s">
        <v>1795</v>
      </c>
      <c r="B421" s="32" t="s">
        <v>921</v>
      </c>
      <c r="C421" s="15" t="s">
        <v>922</v>
      </c>
      <c r="D421" s="16">
        <v>25</v>
      </c>
      <c r="E421" s="16">
        <v>30</v>
      </c>
      <c r="F421" s="16">
        <v>35</v>
      </c>
      <c r="G421" s="16">
        <v>15</v>
      </c>
      <c r="H421" s="16"/>
      <c r="I421" s="16">
        <v>90</v>
      </c>
      <c r="J421" s="16">
        <v>110</v>
      </c>
      <c r="K421" s="16"/>
      <c r="L421" s="16">
        <v>60</v>
      </c>
      <c r="M421" s="32" t="s">
        <v>21</v>
      </c>
      <c r="N421" s="15" t="s">
        <v>22</v>
      </c>
    </row>
    <row r="422" spans="1:14" x14ac:dyDescent="0.35">
      <c r="A422" s="32" t="s">
        <v>1796</v>
      </c>
      <c r="B422" s="32" t="s">
        <v>923</v>
      </c>
      <c r="C422" s="15" t="s">
        <v>924</v>
      </c>
      <c r="D422" s="16">
        <v>25</v>
      </c>
      <c r="E422" s="16">
        <v>30</v>
      </c>
      <c r="F422" s="16">
        <v>45</v>
      </c>
      <c r="G422" s="16">
        <v>30</v>
      </c>
      <c r="H422" s="16"/>
      <c r="I422" s="16">
        <v>100</v>
      </c>
      <c r="J422" s="16">
        <v>135</v>
      </c>
      <c r="K422" s="16"/>
      <c r="L422" s="16">
        <v>90</v>
      </c>
      <c r="M422" s="32" t="s">
        <v>21</v>
      </c>
      <c r="N422" s="15" t="s">
        <v>22</v>
      </c>
    </row>
    <row r="423" spans="1:14" x14ac:dyDescent="0.35">
      <c r="A423" s="32" t="s">
        <v>1797</v>
      </c>
      <c r="B423" s="32" t="s">
        <v>925</v>
      </c>
      <c r="C423" s="15" t="s">
        <v>926</v>
      </c>
      <c r="D423" s="16">
        <v>80</v>
      </c>
      <c r="E423" s="16">
        <v>85</v>
      </c>
      <c r="F423" s="16">
        <v>85</v>
      </c>
      <c r="G423" s="16">
        <v>30</v>
      </c>
      <c r="H423" s="16"/>
      <c r="I423" s="16">
        <v>245</v>
      </c>
      <c r="J423" s="16">
        <v>275</v>
      </c>
      <c r="K423" s="16"/>
      <c r="L423" s="16">
        <v>145</v>
      </c>
      <c r="M423" s="32" t="s">
        <v>21</v>
      </c>
      <c r="N423" s="15" t="s">
        <v>22</v>
      </c>
    </row>
    <row r="424" spans="1:14" x14ac:dyDescent="0.35">
      <c r="A424" s="32" t="s">
        <v>1798</v>
      </c>
      <c r="B424" s="32" t="s">
        <v>927</v>
      </c>
      <c r="C424" s="15" t="s">
        <v>928</v>
      </c>
      <c r="D424" s="16">
        <v>185</v>
      </c>
      <c r="E424" s="16">
        <v>215</v>
      </c>
      <c r="F424" s="16">
        <v>145</v>
      </c>
      <c r="G424" s="16">
        <v>90</v>
      </c>
      <c r="H424" s="16"/>
      <c r="I424" s="16">
        <v>540</v>
      </c>
      <c r="J424" s="16">
        <v>630</v>
      </c>
      <c r="K424" s="16"/>
      <c r="L424" s="16">
        <v>325</v>
      </c>
      <c r="M424" s="32" t="s">
        <v>21</v>
      </c>
      <c r="N424" s="15" t="s">
        <v>22</v>
      </c>
    </row>
    <row r="425" spans="1:14" x14ac:dyDescent="0.35">
      <c r="A425" s="32" t="s">
        <v>1799</v>
      </c>
      <c r="B425" s="32" t="s">
        <v>929</v>
      </c>
      <c r="C425" s="15" t="s">
        <v>930</v>
      </c>
      <c r="D425" s="16">
        <v>35</v>
      </c>
      <c r="E425" s="16">
        <v>20</v>
      </c>
      <c r="F425" s="16">
        <v>15</v>
      </c>
      <c r="G425" s="16">
        <v>5</v>
      </c>
      <c r="H425" s="16"/>
      <c r="I425" s="16">
        <v>60</v>
      </c>
      <c r="J425" s="16">
        <v>65</v>
      </c>
      <c r="K425" s="16"/>
      <c r="L425" s="16">
        <v>45</v>
      </c>
      <c r="M425" s="32" t="s">
        <v>21</v>
      </c>
      <c r="N425" s="15" t="s">
        <v>22</v>
      </c>
    </row>
    <row r="426" spans="1:14" x14ac:dyDescent="0.35">
      <c r="A426" s="32" t="s">
        <v>1800</v>
      </c>
      <c r="B426" s="32" t="s">
        <v>931</v>
      </c>
      <c r="C426" s="15" t="s">
        <v>932</v>
      </c>
      <c r="D426" s="16">
        <v>5</v>
      </c>
      <c r="E426" s="16">
        <v>0</v>
      </c>
      <c r="F426" s="16">
        <v>5</v>
      </c>
      <c r="G426" s="16">
        <v>5</v>
      </c>
      <c r="H426" s="16"/>
      <c r="I426" s="16">
        <v>15</v>
      </c>
      <c r="J426" s="16">
        <v>20</v>
      </c>
      <c r="K426" s="16"/>
      <c r="L426" s="16">
        <v>15</v>
      </c>
      <c r="M426" s="32" t="s">
        <v>21</v>
      </c>
      <c r="N426" s="15" t="s">
        <v>22</v>
      </c>
    </row>
    <row r="427" spans="1:14" x14ac:dyDescent="0.35">
      <c r="A427" s="32" t="s">
        <v>1801</v>
      </c>
      <c r="B427" s="32" t="s">
        <v>933</v>
      </c>
      <c r="C427" s="15" t="s">
        <v>934</v>
      </c>
      <c r="D427" s="16">
        <v>35</v>
      </c>
      <c r="E427" s="16">
        <v>25</v>
      </c>
      <c r="F427" s="16">
        <v>15</v>
      </c>
      <c r="G427" s="16">
        <v>10</v>
      </c>
      <c r="H427" s="16"/>
      <c r="I427" s="16">
        <v>75</v>
      </c>
      <c r="J427" s="16">
        <v>80</v>
      </c>
      <c r="K427" s="16"/>
      <c r="L427" s="16">
        <v>50</v>
      </c>
      <c r="M427" s="32" t="s">
        <v>21</v>
      </c>
      <c r="N427" s="15" t="s">
        <v>22</v>
      </c>
    </row>
    <row r="428" spans="1:14" x14ac:dyDescent="0.35">
      <c r="A428" s="32" t="s">
        <v>1802</v>
      </c>
      <c r="B428" s="32" t="s">
        <v>935</v>
      </c>
      <c r="C428" s="15" t="s">
        <v>936</v>
      </c>
      <c r="D428" s="16">
        <v>15</v>
      </c>
      <c r="E428" s="16">
        <v>30</v>
      </c>
      <c r="F428" s="16">
        <v>20</v>
      </c>
      <c r="G428" s="16">
        <v>5</v>
      </c>
      <c r="H428" s="16"/>
      <c r="I428" s="16">
        <v>65</v>
      </c>
      <c r="J428" s="16">
        <v>70</v>
      </c>
      <c r="K428" s="16"/>
      <c r="L428" s="16">
        <v>40</v>
      </c>
      <c r="M428" s="32" t="s">
        <v>21</v>
      </c>
      <c r="N428" s="15" t="s">
        <v>22</v>
      </c>
    </row>
    <row r="429" spans="1:14" x14ac:dyDescent="0.35">
      <c r="A429" s="32" t="s">
        <v>1803</v>
      </c>
      <c r="B429" s="32" t="s">
        <v>937</v>
      </c>
      <c r="C429" s="15" t="s">
        <v>938</v>
      </c>
      <c r="D429" s="16">
        <v>170</v>
      </c>
      <c r="E429" s="16">
        <v>180</v>
      </c>
      <c r="F429" s="16">
        <v>160</v>
      </c>
      <c r="G429" s="16">
        <v>80</v>
      </c>
      <c r="H429" s="16"/>
      <c r="I429" s="16">
        <v>510</v>
      </c>
      <c r="J429" s="16">
        <v>590</v>
      </c>
      <c r="K429" s="16"/>
      <c r="L429" s="16">
        <v>335</v>
      </c>
      <c r="M429" s="32" t="s">
        <v>21</v>
      </c>
      <c r="N429" s="15" t="s">
        <v>22</v>
      </c>
    </row>
    <row r="430" spans="1:14" x14ac:dyDescent="0.35">
      <c r="A430" s="32" t="s">
        <v>1804</v>
      </c>
      <c r="B430" s="32" t="s">
        <v>939</v>
      </c>
      <c r="C430" s="15" t="s">
        <v>940</v>
      </c>
      <c r="D430" s="16">
        <v>20</v>
      </c>
      <c r="E430" s="16">
        <v>30</v>
      </c>
      <c r="F430" s="16">
        <v>25</v>
      </c>
      <c r="G430" s="16">
        <v>20</v>
      </c>
      <c r="H430" s="16"/>
      <c r="I430" s="16">
        <v>75</v>
      </c>
      <c r="J430" s="16">
        <v>90</v>
      </c>
      <c r="K430" s="16"/>
      <c r="L430" s="16">
        <v>50</v>
      </c>
      <c r="M430" s="32" t="s">
        <v>21</v>
      </c>
      <c r="N430" s="15" t="s">
        <v>22</v>
      </c>
    </row>
    <row r="431" spans="1:14" x14ac:dyDescent="0.35">
      <c r="A431" s="32" t="s">
        <v>1805</v>
      </c>
      <c r="B431" s="32" t="s">
        <v>941</v>
      </c>
      <c r="C431" s="15" t="s">
        <v>680</v>
      </c>
      <c r="D431" s="16">
        <v>55</v>
      </c>
      <c r="E431" s="16">
        <v>55</v>
      </c>
      <c r="F431" s="16">
        <v>20</v>
      </c>
      <c r="G431" s="16">
        <v>15</v>
      </c>
      <c r="H431" s="16"/>
      <c r="I431" s="16">
        <v>135</v>
      </c>
      <c r="J431" s="16">
        <v>150</v>
      </c>
      <c r="K431" s="16"/>
      <c r="L431" s="16">
        <v>90</v>
      </c>
      <c r="M431" s="32" t="s">
        <v>64</v>
      </c>
      <c r="N431" s="15" t="s">
        <v>65</v>
      </c>
    </row>
    <row r="432" spans="1:14" x14ac:dyDescent="0.35">
      <c r="A432" s="32" t="s">
        <v>1806</v>
      </c>
      <c r="B432" s="32" t="s">
        <v>942</v>
      </c>
      <c r="C432" s="15" t="s">
        <v>943</v>
      </c>
      <c r="D432" s="16">
        <v>50</v>
      </c>
      <c r="E432" s="16">
        <v>40</v>
      </c>
      <c r="F432" s="16">
        <v>25</v>
      </c>
      <c r="G432" s="16">
        <v>15</v>
      </c>
      <c r="H432" s="16"/>
      <c r="I432" s="16">
        <v>120</v>
      </c>
      <c r="J432" s="16">
        <v>135</v>
      </c>
      <c r="K432" s="16"/>
      <c r="L432" s="16">
        <v>85</v>
      </c>
      <c r="M432" s="32" t="s">
        <v>64</v>
      </c>
      <c r="N432" s="15" t="s">
        <v>65</v>
      </c>
    </row>
    <row r="433" spans="1:14" x14ac:dyDescent="0.35">
      <c r="A433" s="32" t="s">
        <v>1807</v>
      </c>
      <c r="B433" s="32" t="s">
        <v>944</v>
      </c>
      <c r="C433" s="15" t="s">
        <v>945</v>
      </c>
      <c r="D433" s="16">
        <v>75</v>
      </c>
      <c r="E433" s="16">
        <v>80</v>
      </c>
      <c r="F433" s="16">
        <v>60</v>
      </c>
      <c r="G433" s="16">
        <v>25</v>
      </c>
      <c r="H433" s="16"/>
      <c r="I433" s="16">
        <v>215</v>
      </c>
      <c r="J433" s="16">
        <v>240</v>
      </c>
      <c r="K433" s="16"/>
      <c r="L433" s="16">
        <v>130</v>
      </c>
      <c r="M433" s="32" t="s">
        <v>64</v>
      </c>
      <c r="N433" s="15" t="s">
        <v>65</v>
      </c>
    </row>
    <row r="434" spans="1:14" x14ac:dyDescent="0.35">
      <c r="A434" s="32" t="s">
        <v>1808</v>
      </c>
      <c r="B434" s="32" t="s">
        <v>946</v>
      </c>
      <c r="C434" s="15" t="s">
        <v>947</v>
      </c>
      <c r="D434" s="16">
        <v>70</v>
      </c>
      <c r="E434" s="16">
        <v>60</v>
      </c>
      <c r="F434" s="16">
        <v>45</v>
      </c>
      <c r="G434" s="16">
        <v>20</v>
      </c>
      <c r="H434" s="16"/>
      <c r="I434" s="16">
        <v>175</v>
      </c>
      <c r="J434" s="16">
        <v>190</v>
      </c>
      <c r="K434" s="16"/>
      <c r="L434" s="16">
        <v>115</v>
      </c>
      <c r="M434" s="32" t="s">
        <v>64</v>
      </c>
      <c r="N434" s="15" t="s">
        <v>65</v>
      </c>
    </row>
    <row r="435" spans="1:14" x14ac:dyDescent="0.35">
      <c r="A435" s="32" t="s">
        <v>1809</v>
      </c>
      <c r="B435" s="32" t="s">
        <v>948</v>
      </c>
      <c r="C435" s="15" t="s">
        <v>949</v>
      </c>
      <c r="D435" s="16">
        <v>75</v>
      </c>
      <c r="E435" s="16">
        <v>70</v>
      </c>
      <c r="F435" s="16">
        <v>65</v>
      </c>
      <c r="G435" s="16">
        <v>35</v>
      </c>
      <c r="H435" s="16"/>
      <c r="I435" s="16">
        <v>210</v>
      </c>
      <c r="J435" s="16">
        <v>240</v>
      </c>
      <c r="K435" s="16"/>
      <c r="L435" s="16">
        <v>135</v>
      </c>
      <c r="M435" s="32" t="s">
        <v>64</v>
      </c>
      <c r="N435" s="15" t="s">
        <v>65</v>
      </c>
    </row>
    <row r="436" spans="1:14" x14ac:dyDescent="0.35">
      <c r="A436" s="32" t="s">
        <v>1810</v>
      </c>
      <c r="B436" s="32" t="s">
        <v>950</v>
      </c>
      <c r="C436" s="15" t="s">
        <v>951</v>
      </c>
      <c r="D436" s="16">
        <v>110</v>
      </c>
      <c r="E436" s="16">
        <v>105</v>
      </c>
      <c r="F436" s="16">
        <v>80</v>
      </c>
      <c r="G436" s="16">
        <v>40</v>
      </c>
      <c r="H436" s="16"/>
      <c r="I436" s="16">
        <v>295</v>
      </c>
      <c r="J436" s="16">
        <v>335</v>
      </c>
      <c r="K436" s="16"/>
      <c r="L436" s="16">
        <v>150</v>
      </c>
      <c r="M436" s="32" t="s">
        <v>64</v>
      </c>
      <c r="N436" s="15" t="s">
        <v>65</v>
      </c>
    </row>
    <row r="437" spans="1:14" x14ac:dyDescent="0.35">
      <c r="A437" s="32" t="s">
        <v>1811</v>
      </c>
      <c r="B437" s="32" t="s">
        <v>952</v>
      </c>
      <c r="C437" s="15" t="s">
        <v>953</v>
      </c>
      <c r="D437" s="16">
        <v>75</v>
      </c>
      <c r="E437" s="16">
        <v>55</v>
      </c>
      <c r="F437" s="16">
        <v>55</v>
      </c>
      <c r="G437" s="16">
        <v>25</v>
      </c>
      <c r="H437" s="16"/>
      <c r="I437" s="16">
        <v>185</v>
      </c>
      <c r="J437" s="16">
        <v>205</v>
      </c>
      <c r="K437" s="16"/>
      <c r="L437" s="16">
        <v>115</v>
      </c>
      <c r="M437" s="32" t="s">
        <v>64</v>
      </c>
      <c r="N437" s="15" t="s">
        <v>65</v>
      </c>
    </row>
    <row r="438" spans="1:14" x14ac:dyDescent="0.35">
      <c r="A438" s="32" t="s">
        <v>1812</v>
      </c>
      <c r="B438" s="32" t="s">
        <v>954</v>
      </c>
      <c r="C438" s="15" t="s">
        <v>955</v>
      </c>
      <c r="D438" s="16">
        <v>40</v>
      </c>
      <c r="E438" s="16">
        <v>50</v>
      </c>
      <c r="F438" s="16">
        <v>45</v>
      </c>
      <c r="G438" s="16">
        <v>15</v>
      </c>
      <c r="H438" s="16"/>
      <c r="I438" s="16">
        <v>135</v>
      </c>
      <c r="J438" s="16">
        <v>155</v>
      </c>
      <c r="K438" s="16"/>
      <c r="L438" s="16">
        <v>85</v>
      </c>
      <c r="M438" s="32" t="s">
        <v>64</v>
      </c>
      <c r="N438" s="15" t="s">
        <v>65</v>
      </c>
    </row>
    <row r="439" spans="1:14" x14ac:dyDescent="0.35">
      <c r="A439" s="32" t="s">
        <v>1813</v>
      </c>
      <c r="B439" s="32" t="s">
        <v>956</v>
      </c>
      <c r="C439" s="15" t="s">
        <v>957</v>
      </c>
      <c r="D439" s="16">
        <v>55</v>
      </c>
      <c r="E439" s="16">
        <v>65</v>
      </c>
      <c r="F439" s="16">
        <v>35</v>
      </c>
      <c r="G439" s="16">
        <v>20</v>
      </c>
      <c r="H439" s="16"/>
      <c r="I439" s="16">
        <v>155</v>
      </c>
      <c r="J439" s="16">
        <v>175</v>
      </c>
      <c r="K439" s="16"/>
      <c r="L439" s="16">
        <v>100</v>
      </c>
      <c r="M439" s="32" t="s">
        <v>64</v>
      </c>
      <c r="N439" s="15" t="s">
        <v>65</v>
      </c>
    </row>
    <row r="440" spans="1:14" x14ac:dyDescent="0.35">
      <c r="A440" s="32" t="s">
        <v>1814</v>
      </c>
      <c r="B440" s="32" t="s">
        <v>958</v>
      </c>
      <c r="C440" s="15" t="s">
        <v>959</v>
      </c>
      <c r="D440" s="16">
        <v>190</v>
      </c>
      <c r="E440" s="16">
        <v>155</v>
      </c>
      <c r="F440" s="16">
        <v>85</v>
      </c>
      <c r="G440" s="16">
        <v>40</v>
      </c>
      <c r="H440" s="16"/>
      <c r="I440" s="16">
        <v>430</v>
      </c>
      <c r="J440" s="16">
        <v>470</v>
      </c>
      <c r="K440" s="16"/>
      <c r="L440" s="16">
        <v>260</v>
      </c>
      <c r="M440" s="32" t="s">
        <v>64</v>
      </c>
      <c r="N440" s="15" t="s">
        <v>65</v>
      </c>
    </row>
    <row r="441" spans="1:14" x14ac:dyDescent="0.35">
      <c r="A441" s="32" t="s">
        <v>1815</v>
      </c>
      <c r="B441" s="32" t="s">
        <v>960</v>
      </c>
      <c r="C441" s="15" t="s">
        <v>961</v>
      </c>
      <c r="D441" s="16">
        <v>60</v>
      </c>
      <c r="E441" s="16">
        <v>80</v>
      </c>
      <c r="F441" s="16">
        <v>45</v>
      </c>
      <c r="G441" s="16">
        <v>25</v>
      </c>
      <c r="H441" s="16"/>
      <c r="I441" s="16">
        <v>185</v>
      </c>
      <c r="J441" s="16">
        <v>210</v>
      </c>
      <c r="K441" s="16"/>
      <c r="L441" s="16">
        <v>110</v>
      </c>
      <c r="M441" s="32" t="s">
        <v>64</v>
      </c>
      <c r="N441" s="15" t="s">
        <v>65</v>
      </c>
    </row>
    <row r="442" spans="1:14" x14ac:dyDescent="0.35">
      <c r="A442" s="32" t="s">
        <v>1816</v>
      </c>
      <c r="B442" s="32" t="s">
        <v>962</v>
      </c>
      <c r="C442" s="15" t="s">
        <v>963</v>
      </c>
      <c r="D442" s="16">
        <v>45</v>
      </c>
      <c r="E442" s="16">
        <v>55</v>
      </c>
      <c r="F442" s="16">
        <v>40</v>
      </c>
      <c r="G442" s="16">
        <v>20</v>
      </c>
      <c r="H442" s="16"/>
      <c r="I442" s="16">
        <v>140</v>
      </c>
      <c r="J442" s="16">
        <v>160</v>
      </c>
      <c r="K442" s="16"/>
      <c r="L442" s="16">
        <v>100</v>
      </c>
      <c r="M442" s="32" t="s">
        <v>64</v>
      </c>
      <c r="N442" s="15" t="s">
        <v>65</v>
      </c>
    </row>
    <row r="443" spans="1:14" x14ac:dyDescent="0.35">
      <c r="A443" s="32" t="s">
        <v>1817</v>
      </c>
      <c r="B443" s="32" t="s">
        <v>964</v>
      </c>
      <c r="C443" s="15" t="s">
        <v>965</v>
      </c>
      <c r="D443" s="16">
        <v>35</v>
      </c>
      <c r="E443" s="16">
        <v>25</v>
      </c>
      <c r="F443" s="16">
        <v>10</v>
      </c>
      <c r="G443" s="16">
        <v>5</v>
      </c>
      <c r="H443" s="16"/>
      <c r="I443" s="16">
        <v>70</v>
      </c>
      <c r="J443" s="16">
        <v>75</v>
      </c>
      <c r="K443" s="16"/>
      <c r="L443" s="16">
        <v>50</v>
      </c>
      <c r="M443" s="32" t="s">
        <v>64</v>
      </c>
      <c r="N443" s="15" t="s">
        <v>65</v>
      </c>
    </row>
    <row r="444" spans="1:14" x14ac:dyDescent="0.35">
      <c r="A444" s="32" t="s">
        <v>1818</v>
      </c>
      <c r="B444" s="32" t="s">
        <v>966</v>
      </c>
      <c r="C444" s="15" t="s">
        <v>967</v>
      </c>
      <c r="D444" s="16">
        <v>80</v>
      </c>
      <c r="E444" s="16">
        <v>65</v>
      </c>
      <c r="F444" s="16">
        <v>35</v>
      </c>
      <c r="G444" s="16">
        <v>15</v>
      </c>
      <c r="H444" s="16"/>
      <c r="I444" s="16">
        <v>175</v>
      </c>
      <c r="J444" s="16">
        <v>190</v>
      </c>
      <c r="K444" s="16"/>
      <c r="L444" s="16">
        <v>110</v>
      </c>
      <c r="M444" s="32" t="s">
        <v>64</v>
      </c>
      <c r="N444" s="15" t="s">
        <v>65</v>
      </c>
    </row>
    <row r="445" spans="1:14" x14ac:dyDescent="0.35">
      <c r="A445" s="32" t="s">
        <v>1819</v>
      </c>
      <c r="B445" s="32" t="s">
        <v>968</v>
      </c>
      <c r="C445" s="15" t="s">
        <v>969</v>
      </c>
      <c r="D445" s="16">
        <v>80</v>
      </c>
      <c r="E445" s="16">
        <v>70</v>
      </c>
      <c r="F445" s="16">
        <v>60</v>
      </c>
      <c r="G445" s="16">
        <v>40</v>
      </c>
      <c r="H445" s="16"/>
      <c r="I445" s="16">
        <v>205</v>
      </c>
      <c r="J445" s="16">
        <v>250</v>
      </c>
      <c r="K445" s="16"/>
      <c r="L445" s="16">
        <v>125</v>
      </c>
      <c r="M445" s="32" t="s">
        <v>64</v>
      </c>
      <c r="N445" s="15" t="s">
        <v>65</v>
      </c>
    </row>
    <row r="446" spans="1:14" x14ac:dyDescent="0.35">
      <c r="A446" s="32" t="s">
        <v>1820</v>
      </c>
      <c r="B446" s="32" t="s">
        <v>970</v>
      </c>
      <c r="C446" s="15" t="s">
        <v>971</v>
      </c>
      <c r="D446" s="16">
        <v>40</v>
      </c>
      <c r="E446" s="16">
        <v>45</v>
      </c>
      <c r="F446" s="16">
        <v>40</v>
      </c>
      <c r="G446" s="16">
        <v>15</v>
      </c>
      <c r="H446" s="16"/>
      <c r="I446" s="16">
        <v>125</v>
      </c>
      <c r="J446" s="16">
        <v>140</v>
      </c>
      <c r="K446" s="16"/>
      <c r="L446" s="16">
        <v>70</v>
      </c>
      <c r="M446" s="32" t="s">
        <v>64</v>
      </c>
      <c r="N446" s="15" t="s">
        <v>65</v>
      </c>
    </row>
    <row r="447" spans="1:14" x14ac:dyDescent="0.35">
      <c r="A447" s="32" t="s">
        <v>1821</v>
      </c>
      <c r="B447" s="32" t="s">
        <v>972</v>
      </c>
      <c r="C447" s="15" t="s">
        <v>973</v>
      </c>
      <c r="D447" s="16">
        <v>85</v>
      </c>
      <c r="E447" s="16">
        <v>90</v>
      </c>
      <c r="F447" s="16">
        <v>50</v>
      </c>
      <c r="G447" s="16">
        <v>20</v>
      </c>
      <c r="H447" s="16"/>
      <c r="I447" s="16">
        <v>225</v>
      </c>
      <c r="J447" s="16">
        <v>250</v>
      </c>
      <c r="K447" s="16"/>
      <c r="L447" s="16">
        <v>135</v>
      </c>
      <c r="M447" s="32" t="s">
        <v>23</v>
      </c>
      <c r="N447" s="15" t="s">
        <v>24</v>
      </c>
    </row>
    <row r="448" spans="1:14" x14ac:dyDescent="0.35">
      <c r="A448" s="32" t="s">
        <v>1822</v>
      </c>
      <c r="B448" s="32" t="s">
        <v>974</v>
      </c>
      <c r="C448" s="15" t="s">
        <v>975</v>
      </c>
      <c r="D448" s="16">
        <v>245</v>
      </c>
      <c r="E448" s="16">
        <v>220</v>
      </c>
      <c r="F448" s="16">
        <v>150</v>
      </c>
      <c r="G448" s="16">
        <v>70</v>
      </c>
      <c r="H448" s="16"/>
      <c r="I448" s="16">
        <v>610</v>
      </c>
      <c r="J448" s="16">
        <v>680</v>
      </c>
      <c r="K448" s="16"/>
      <c r="L448" s="16">
        <v>355</v>
      </c>
      <c r="M448" s="32" t="s">
        <v>23</v>
      </c>
      <c r="N448" s="15" t="s">
        <v>24</v>
      </c>
    </row>
    <row r="449" spans="1:14" x14ac:dyDescent="0.35">
      <c r="A449" s="32" t="s">
        <v>1823</v>
      </c>
      <c r="B449" s="32" t="s">
        <v>976</v>
      </c>
      <c r="C449" s="15" t="s">
        <v>977</v>
      </c>
      <c r="D449" s="16">
        <v>115</v>
      </c>
      <c r="E449" s="16">
        <v>120</v>
      </c>
      <c r="F449" s="16">
        <v>85</v>
      </c>
      <c r="G449" s="16">
        <v>45</v>
      </c>
      <c r="H449" s="16"/>
      <c r="I449" s="16">
        <v>320</v>
      </c>
      <c r="J449" s="16">
        <v>365</v>
      </c>
      <c r="K449" s="16"/>
      <c r="L449" s="16">
        <v>200</v>
      </c>
      <c r="M449" s="32" t="s">
        <v>23</v>
      </c>
      <c r="N449" s="15" t="s">
        <v>24</v>
      </c>
    </row>
    <row r="450" spans="1:14" x14ac:dyDescent="0.35">
      <c r="A450" s="32" t="s">
        <v>1824</v>
      </c>
      <c r="B450" s="32" t="s">
        <v>978</v>
      </c>
      <c r="C450" s="15" t="s">
        <v>979</v>
      </c>
      <c r="D450" s="16">
        <v>140</v>
      </c>
      <c r="E450" s="16">
        <v>155</v>
      </c>
      <c r="F450" s="16">
        <v>115</v>
      </c>
      <c r="G450" s="16">
        <v>40</v>
      </c>
      <c r="H450" s="16"/>
      <c r="I450" s="16">
        <v>415</v>
      </c>
      <c r="J450" s="16">
        <v>455</v>
      </c>
      <c r="K450" s="16"/>
      <c r="L450" s="16">
        <v>235</v>
      </c>
      <c r="M450" s="32" t="s">
        <v>23</v>
      </c>
      <c r="N450" s="15" t="s">
        <v>24</v>
      </c>
    </row>
    <row r="451" spans="1:14" x14ac:dyDescent="0.35">
      <c r="A451" s="32" t="s">
        <v>1825</v>
      </c>
      <c r="B451" s="32" t="s">
        <v>980</v>
      </c>
      <c r="C451" s="15" t="s">
        <v>981</v>
      </c>
      <c r="D451" s="16">
        <v>340</v>
      </c>
      <c r="E451" s="16">
        <v>355</v>
      </c>
      <c r="F451" s="16">
        <v>285</v>
      </c>
      <c r="G451" s="16">
        <v>150</v>
      </c>
      <c r="H451" s="16"/>
      <c r="I451" s="16">
        <v>980</v>
      </c>
      <c r="J451" s="16">
        <v>1130</v>
      </c>
      <c r="K451" s="16"/>
      <c r="L451" s="16">
        <v>585</v>
      </c>
      <c r="M451" s="32" t="s">
        <v>23</v>
      </c>
      <c r="N451" s="15" t="s">
        <v>24</v>
      </c>
    </row>
    <row r="452" spans="1:14" x14ac:dyDescent="0.35">
      <c r="A452" s="32" t="s">
        <v>1826</v>
      </c>
      <c r="B452" s="32" t="s">
        <v>982</v>
      </c>
      <c r="C452" s="15" t="s">
        <v>983</v>
      </c>
      <c r="D452" s="16">
        <v>160</v>
      </c>
      <c r="E452" s="16">
        <v>165</v>
      </c>
      <c r="F452" s="16">
        <v>135</v>
      </c>
      <c r="G452" s="16">
        <v>75</v>
      </c>
      <c r="H452" s="16"/>
      <c r="I452" s="16">
        <v>455</v>
      </c>
      <c r="J452" s="16">
        <v>530</v>
      </c>
      <c r="K452" s="16"/>
      <c r="L452" s="16">
        <v>290</v>
      </c>
      <c r="M452" s="32" t="s">
        <v>23</v>
      </c>
      <c r="N452" s="15" t="s">
        <v>24</v>
      </c>
    </row>
    <row r="453" spans="1:14" x14ac:dyDescent="0.35">
      <c r="A453" s="32" t="s">
        <v>1827</v>
      </c>
      <c r="B453" s="32" t="s">
        <v>984</v>
      </c>
      <c r="C453" s="15" t="s">
        <v>985</v>
      </c>
      <c r="D453" s="16">
        <v>330</v>
      </c>
      <c r="E453" s="16">
        <v>305</v>
      </c>
      <c r="F453" s="16">
        <v>210</v>
      </c>
      <c r="G453" s="16">
        <v>95</v>
      </c>
      <c r="H453" s="16"/>
      <c r="I453" s="16">
        <v>840</v>
      </c>
      <c r="J453" s="16">
        <v>935</v>
      </c>
      <c r="K453" s="16"/>
      <c r="L453" s="16">
        <v>505</v>
      </c>
      <c r="M453" s="32" t="s">
        <v>23</v>
      </c>
      <c r="N453" s="15" t="s">
        <v>24</v>
      </c>
    </row>
    <row r="454" spans="1:14" x14ac:dyDescent="0.35">
      <c r="A454" s="32" t="s">
        <v>1828</v>
      </c>
      <c r="B454" s="32" t="s">
        <v>986</v>
      </c>
      <c r="C454" s="15" t="s">
        <v>987</v>
      </c>
      <c r="D454" s="16">
        <v>195</v>
      </c>
      <c r="E454" s="16">
        <v>160</v>
      </c>
      <c r="F454" s="16">
        <v>135</v>
      </c>
      <c r="G454" s="16">
        <v>65</v>
      </c>
      <c r="H454" s="16"/>
      <c r="I454" s="16">
        <v>490</v>
      </c>
      <c r="J454" s="16">
        <v>550</v>
      </c>
      <c r="K454" s="16"/>
      <c r="L454" s="16">
        <v>320</v>
      </c>
      <c r="M454" s="32" t="s">
        <v>23</v>
      </c>
      <c r="N454" s="15" t="s">
        <v>24</v>
      </c>
    </row>
    <row r="455" spans="1:14" x14ac:dyDescent="0.35">
      <c r="A455" s="32" t="s">
        <v>1829</v>
      </c>
      <c r="B455" s="32" t="s">
        <v>988</v>
      </c>
      <c r="C455" s="15" t="s">
        <v>989</v>
      </c>
      <c r="D455" s="16">
        <v>270</v>
      </c>
      <c r="E455" s="16">
        <v>265</v>
      </c>
      <c r="F455" s="16">
        <v>190</v>
      </c>
      <c r="G455" s="16">
        <v>90</v>
      </c>
      <c r="H455" s="16"/>
      <c r="I455" s="16">
        <v>730</v>
      </c>
      <c r="J455" s="16">
        <v>820</v>
      </c>
      <c r="K455" s="16"/>
      <c r="L455" s="16">
        <v>440</v>
      </c>
      <c r="M455" s="32" t="s">
        <v>23</v>
      </c>
      <c r="N455" s="15" t="s">
        <v>24</v>
      </c>
    </row>
    <row r="456" spans="1:14" x14ac:dyDescent="0.35">
      <c r="A456" s="32" t="s">
        <v>1830</v>
      </c>
      <c r="B456" s="32" t="s">
        <v>990</v>
      </c>
      <c r="C456" s="15" t="s">
        <v>991</v>
      </c>
      <c r="D456" s="16">
        <v>290</v>
      </c>
      <c r="E456" s="16">
        <v>325</v>
      </c>
      <c r="F456" s="16">
        <v>220</v>
      </c>
      <c r="G456" s="16">
        <v>85</v>
      </c>
      <c r="H456" s="16"/>
      <c r="I456" s="16">
        <v>835</v>
      </c>
      <c r="J456" s="16">
        <v>925</v>
      </c>
      <c r="K456" s="16"/>
      <c r="L456" s="16">
        <v>475</v>
      </c>
      <c r="M456" s="32" t="s">
        <v>23</v>
      </c>
      <c r="N456" s="15" t="s">
        <v>24</v>
      </c>
    </row>
    <row r="457" spans="1:14" x14ac:dyDescent="0.35">
      <c r="A457" s="32" t="s">
        <v>1831</v>
      </c>
      <c r="B457" s="32" t="s">
        <v>992</v>
      </c>
      <c r="C457" s="15" t="s">
        <v>993</v>
      </c>
      <c r="D457" s="16">
        <v>165</v>
      </c>
      <c r="E457" s="16">
        <v>175</v>
      </c>
      <c r="F457" s="16">
        <v>150</v>
      </c>
      <c r="G457" s="16">
        <v>75</v>
      </c>
      <c r="H457" s="16"/>
      <c r="I457" s="16">
        <v>490</v>
      </c>
      <c r="J457" s="16">
        <v>565</v>
      </c>
      <c r="K457" s="16"/>
      <c r="L457" s="16">
        <v>310</v>
      </c>
      <c r="M457" s="32" t="s">
        <v>23</v>
      </c>
      <c r="N457" s="15" t="s">
        <v>24</v>
      </c>
    </row>
    <row r="458" spans="1:14" x14ac:dyDescent="0.35">
      <c r="A458" s="32" t="s">
        <v>1832</v>
      </c>
      <c r="B458" s="32" t="s">
        <v>994</v>
      </c>
      <c r="C458" s="15" t="s">
        <v>995</v>
      </c>
      <c r="D458" s="16">
        <v>230</v>
      </c>
      <c r="E458" s="16">
        <v>235</v>
      </c>
      <c r="F458" s="16">
        <v>165</v>
      </c>
      <c r="G458" s="16">
        <v>65</v>
      </c>
      <c r="H458" s="16"/>
      <c r="I458" s="16">
        <v>640</v>
      </c>
      <c r="J458" s="16">
        <v>700</v>
      </c>
      <c r="K458" s="16"/>
      <c r="L458" s="16">
        <v>390</v>
      </c>
      <c r="M458" s="32" t="s">
        <v>23</v>
      </c>
      <c r="N458" s="15" t="s">
        <v>24</v>
      </c>
    </row>
    <row r="459" spans="1:14" x14ac:dyDescent="0.35">
      <c r="A459" s="32" t="s">
        <v>1833</v>
      </c>
      <c r="B459" s="32" t="s">
        <v>996</v>
      </c>
      <c r="C459" s="15" t="s">
        <v>997</v>
      </c>
      <c r="D459" s="16">
        <v>180</v>
      </c>
      <c r="E459" s="16">
        <v>140</v>
      </c>
      <c r="F459" s="16">
        <v>85</v>
      </c>
      <c r="G459" s="16">
        <v>35</v>
      </c>
      <c r="H459" s="16"/>
      <c r="I459" s="16">
        <v>410</v>
      </c>
      <c r="J459" s="16">
        <v>435</v>
      </c>
      <c r="K459" s="16"/>
      <c r="L459" s="16">
        <v>260</v>
      </c>
      <c r="M459" s="32" t="s">
        <v>23</v>
      </c>
      <c r="N459" s="15" t="s">
        <v>24</v>
      </c>
    </row>
    <row r="460" spans="1:14" x14ac:dyDescent="0.35">
      <c r="A460" s="32" t="s">
        <v>1834</v>
      </c>
      <c r="B460" s="32" t="s">
        <v>998</v>
      </c>
      <c r="C460" s="15" t="s">
        <v>999</v>
      </c>
      <c r="D460" s="16">
        <v>270</v>
      </c>
      <c r="E460" s="16">
        <v>270</v>
      </c>
      <c r="F460" s="16">
        <v>205</v>
      </c>
      <c r="G460" s="16">
        <v>85</v>
      </c>
      <c r="H460" s="16"/>
      <c r="I460" s="16">
        <v>745</v>
      </c>
      <c r="J460" s="16">
        <v>830</v>
      </c>
      <c r="K460" s="16"/>
      <c r="L460" s="16">
        <v>440</v>
      </c>
      <c r="M460" s="32" t="s">
        <v>23</v>
      </c>
      <c r="N460" s="15" t="s">
        <v>24</v>
      </c>
    </row>
    <row r="461" spans="1:14" x14ac:dyDescent="0.35">
      <c r="A461" s="32" t="s">
        <v>1835</v>
      </c>
      <c r="B461" s="32" t="s">
        <v>1000</v>
      </c>
      <c r="C461" s="15" t="s">
        <v>1001</v>
      </c>
      <c r="D461" s="16">
        <v>155</v>
      </c>
      <c r="E461" s="16">
        <v>160</v>
      </c>
      <c r="F461" s="16">
        <v>105</v>
      </c>
      <c r="G461" s="16">
        <v>65</v>
      </c>
      <c r="H461" s="16"/>
      <c r="I461" s="16">
        <v>420</v>
      </c>
      <c r="J461" s="16">
        <v>485</v>
      </c>
      <c r="K461" s="16"/>
      <c r="L461" s="16">
        <v>255</v>
      </c>
      <c r="M461" s="32" t="s">
        <v>23</v>
      </c>
      <c r="N461" s="15" t="s">
        <v>24</v>
      </c>
    </row>
    <row r="462" spans="1:14" x14ac:dyDescent="0.35">
      <c r="A462" s="32" t="s">
        <v>1836</v>
      </c>
      <c r="B462" s="32" t="s">
        <v>1002</v>
      </c>
      <c r="C462" s="15" t="s">
        <v>1003</v>
      </c>
      <c r="D462" s="16">
        <v>165</v>
      </c>
      <c r="E462" s="16">
        <v>175</v>
      </c>
      <c r="F462" s="16">
        <v>145</v>
      </c>
      <c r="G462" s="16">
        <v>65</v>
      </c>
      <c r="H462" s="16"/>
      <c r="I462" s="16">
        <v>485</v>
      </c>
      <c r="J462" s="16">
        <v>545</v>
      </c>
      <c r="K462" s="16"/>
      <c r="L462" s="16">
        <v>285</v>
      </c>
      <c r="M462" s="32" t="s">
        <v>23</v>
      </c>
      <c r="N462" s="15" t="s">
        <v>24</v>
      </c>
    </row>
    <row r="463" spans="1:14" x14ac:dyDescent="0.35">
      <c r="A463" s="32" t="s">
        <v>1837</v>
      </c>
      <c r="B463" s="32" t="s">
        <v>1004</v>
      </c>
      <c r="C463" s="15" t="s">
        <v>1005</v>
      </c>
      <c r="D463" s="16">
        <v>205</v>
      </c>
      <c r="E463" s="16">
        <v>220</v>
      </c>
      <c r="F463" s="16">
        <v>140</v>
      </c>
      <c r="G463" s="16">
        <v>80</v>
      </c>
      <c r="H463" s="16"/>
      <c r="I463" s="16">
        <v>560</v>
      </c>
      <c r="J463" s="16">
        <v>635</v>
      </c>
      <c r="K463" s="16"/>
      <c r="L463" s="16">
        <v>350</v>
      </c>
      <c r="M463" s="32" t="s">
        <v>23</v>
      </c>
      <c r="N463" s="15" t="s">
        <v>24</v>
      </c>
    </row>
    <row r="464" spans="1:14" x14ac:dyDescent="0.35">
      <c r="A464" s="32" t="s">
        <v>1838</v>
      </c>
      <c r="B464" s="32" t="s">
        <v>1006</v>
      </c>
      <c r="C464" s="15" t="s">
        <v>1007</v>
      </c>
      <c r="D464" s="16">
        <v>155</v>
      </c>
      <c r="E464" s="16">
        <v>190</v>
      </c>
      <c r="F464" s="16">
        <v>130</v>
      </c>
      <c r="G464" s="16">
        <v>65</v>
      </c>
      <c r="H464" s="16"/>
      <c r="I464" s="16">
        <v>470</v>
      </c>
      <c r="J464" s="16">
        <v>540</v>
      </c>
      <c r="K464" s="16"/>
      <c r="L464" s="16">
        <v>275</v>
      </c>
      <c r="M464" s="32" t="s">
        <v>23</v>
      </c>
      <c r="N464" s="15" t="s">
        <v>24</v>
      </c>
    </row>
    <row r="465" spans="1:14" x14ac:dyDescent="0.35">
      <c r="A465" s="32" t="s">
        <v>1839</v>
      </c>
      <c r="B465" s="32" t="s">
        <v>1008</v>
      </c>
      <c r="C465" s="15" t="s">
        <v>1009</v>
      </c>
      <c r="D465" s="16">
        <v>180</v>
      </c>
      <c r="E465" s="16">
        <v>200</v>
      </c>
      <c r="F465" s="16">
        <v>110</v>
      </c>
      <c r="G465" s="16">
        <v>55</v>
      </c>
      <c r="H465" s="16"/>
      <c r="I465" s="16">
        <v>490</v>
      </c>
      <c r="J465" s="16">
        <v>550</v>
      </c>
      <c r="K465" s="16"/>
      <c r="L465" s="16">
        <v>295</v>
      </c>
      <c r="M465" s="32" t="s">
        <v>23</v>
      </c>
      <c r="N465" s="15" t="s">
        <v>24</v>
      </c>
    </row>
    <row r="466" spans="1:14" x14ac:dyDescent="0.35">
      <c r="A466" s="32" t="s">
        <v>1840</v>
      </c>
      <c r="B466" s="32" t="s">
        <v>1010</v>
      </c>
      <c r="C466" s="15" t="s">
        <v>1011</v>
      </c>
      <c r="D466" s="16">
        <v>315</v>
      </c>
      <c r="E466" s="16">
        <v>300</v>
      </c>
      <c r="F466" s="16">
        <v>230</v>
      </c>
      <c r="G466" s="16">
        <v>100</v>
      </c>
      <c r="H466" s="16"/>
      <c r="I466" s="16">
        <v>845</v>
      </c>
      <c r="J466" s="16">
        <v>945</v>
      </c>
      <c r="K466" s="16"/>
      <c r="L466" s="16">
        <v>500</v>
      </c>
      <c r="M466" s="32" t="s">
        <v>23</v>
      </c>
      <c r="N466" s="15" t="s">
        <v>24</v>
      </c>
    </row>
    <row r="467" spans="1:14" x14ac:dyDescent="0.35">
      <c r="A467" s="32" t="s">
        <v>1841</v>
      </c>
      <c r="B467" s="32" t="s">
        <v>1012</v>
      </c>
      <c r="C467" s="15" t="s">
        <v>1013</v>
      </c>
      <c r="D467" s="16">
        <v>230</v>
      </c>
      <c r="E467" s="16">
        <v>225</v>
      </c>
      <c r="F467" s="16">
        <v>195</v>
      </c>
      <c r="G467" s="16">
        <v>90</v>
      </c>
      <c r="H467" s="16"/>
      <c r="I467" s="16">
        <v>650</v>
      </c>
      <c r="J467" s="16">
        <v>735</v>
      </c>
      <c r="K467" s="16"/>
      <c r="L467" s="16">
        <v>415</v>
      </c>
      <c r="M467" s="32" t="s">
        <v>23</v>
      </c>
      <c r="N467" s="15" t="s">
        <v>24</v>
      </c>
    </row>
    <row r="468" spans="1:14" x14ac:dyDescent="0.35">
      <c r="A468" s="32" t="s">
        <v>1842</v>
      </c>
      <c r="B468" s="32" t="s">
        <v>1014</v>
      </c>
      <c r="C468" s="15" t="s">
        <v>1015</v>
      </c>
      <c r="D468" s="16">
        <v>385</v>
      </c>
      <c r="E468" s="16">
        <v>400</v>
      </c>
      <c r="F468" s="16">
        <v>265</v>
      </c>
      <c r="G468" s="16">
        <v>115</v>
      </c>
      <c r="H468" s="16"/>
      <c r="I468" s="16">
        <v>1045</v>
      </c>
      <c r="J468" s="16">
        <v>1160</v>
      </c>
      <c r="K468" s="16"/>
      <c r="L468" s="16">
        <v>610</v>
      </c>
      <c r="M468" s="32" t="s">
        <v>25</v>
      </c>
      <c r="N468" s="15" t="s">
        <v>26</v>
      </c>
    </row>
    <row r="469" spans="1:14" x14ac:dyDescent="0.35">
      <c r="A469" s="32" t="s">
        <v>1843</v>
      </c>
      <c r="B469" s="32" t="s">
        <v>1016</v>
      </c>
      <c r="C469" s="15" t="s">
        <v>1017</v>
      </c>
      <c r="D469" s="16">
        <v>145</v>
      </c>
      <c r="E469" s="16">
        <v>160</v>
      </c>
      <c r="F469" s="16">
        <v>120</v>
      </c>
      <c r="G469" s="16">
        <v>60</v>
      </c>
      <c r="H469" s="16"/>
      <c r="I469" s="16">
        <v>425</v>
      </c>
      <c r="J469" s="16">
        <v>480</v>
      </c>
      <c r="K469" s="16"/>
      <c r="L469" s="16">
        <v>265</v>
      </c>
      <c r="M469" s="32" t="s">
        <v>25</v>
      </c>
      <c r="N469" s="15" t="s">
        <v>26</v>
      </c>
    </row>
    <row r="470" spans="1:14" x14ac:dyDescent="0.35">
      <c r="A470" s="32" t="s">
        <v>1844</v>
      </c>
      <c r="B470" s="32" t="s">
        <v>1018</v>
      </c>
      <c r="C470" s="15" t="s">
        <v>1019</v>
      </c>
      <c r="D470" s="16">
        <v>250</v>
      </c>
      <c r="E470" s="16">
        <v>220</v>
      </c>
      <c r="F470" s="16">
        <v>135</v>
      </c>
      <c r="G470" s="16">
        <v>65</v>
      </c>
      <c r="H470" s="16"/>
      <c r="I470" s="16">
        <v>605</v>
      </c>
      <c r="J470" s="16">
        <v>670</v>
      </c>
      <c r="K470" s="16"/>
      <c r="L470" s="16">
        <v>385</v>
      </c>
      <c r="M470" s="32" t="s">
        <v>25</v>
      </c>
      <c r="N470" s="15" t="s">
        <v>26</v>
      </c>
    </row>
    <row r="471" spans="1:14" x14ac:dyDescent="0.35">
      <c r="A471" s="32" t="s">
        <v>1845</v>
      </c>
      <c r="B471" s="32" t="s">
        <v>1020</v>
      </c>
      <c r="C471" s="15" t="s">
        <v>1021</v>
      </c>
      <c r="D471" s="16">
        <v>190</v>
      </c>
      <c r="E471" s="16">
        <v>160</v>
      </c>
      <c r="F471" s="16">
        <v>125</v>
      </c>
      <c r="G471" s="16">
        <v>60</v>
      </c>
      <c r="H471" s="16"/>
      <c r="I471" s="16">
        <v>470</v>
      </c>
      <c r="J471" s="16">
        <v>530</v>
      </c>
      <c r="K471" s="16"/>
      <c r="L471" s="16">
        <v>285</v>
      </c>
      <c r="M471" s="32" t="s">
        <v>25</v>
      </c>
      <c r="N471" s="15" t="s">
        <v>26</v>
      </c>
    </row>
    <row r="472" spans="1:14" x14ac:dyDescent="0.35">
      <c r="A472" s="32" t="s">
        <v>1846</v>
      </c>
      <c r="B472" s="32" t="s">
        <v>1022</v>
      </c>
      <c r="C472" s="15" t="s">
        <v>1023</v>
      </c>
      <c r="D472" s="16">
        <v>155</v>
      </c>
      <c r="E472" s="16">
        <v>145</v>
      </c>
      <c r="F472" s="16">
        <v>110</v>
      </c>
      <c r="G472" s="16">
        <v>55</v>
      </c>
      <c r="H472" s="16"/>
      <c r="I472" s="16">
        <v>410</v>
      </c>
      <c r="J472" s="16">
        <v>465</v>
      </c>
      <c r="K472" s="16"/>
      <c r="L472" s="16">
        <v>275</v>
      </c>
      <c r="M472" s="32" t="s">
        <v>25</v>
      </c>
      <c r="N472" s="15" t="s">
        <v>26</v>
      </c>
    </row>
    <row r="473" spans="1:14" x14ac:dyDescent="0.35">
      <c r="A473" s="32" t="s">
        <v>1847</v>
      </c>
      <c r="B473" s="32" t="s">
        <v>1024</v>
      </c>
      <c r="C473" s="15" t="s">
        <v>1025</v>
      </c>
      <c r="D473" s="16">
        <v>380</v>
      </c>
      <c r="E473" s="16">
        <v>435</v>
      </c>
      <c r="F473" s="16">
        <v>240</v>
      </c>
      <c r="G473" s="16">
        <v>105</v>
      </c>
      <c r="H473" s="16"/>
      <c r="I473" s="16">
        <v>1050</v>
      </c>
      <c r="J473" s="16">
        <v>1155</v>
      </c>
      <c r="K473" s="16"/>
      <c r="L473" s="16">
        <v>595</v>
      </c>
      <c r="M473" s="32" t="s">
        <v>25</v>
      </c>
      <c r="N473" s="15" t="s">
        <v>26</v>
      </c>
    </row>
    <row r="474" spans="1:14" x14ac:dyDescent="0.35">
      <c r="A474" s="32" t="s">
        <v>1848</v>
      </c>
      <c r="B474" s="32" t="s">
        <v>1026</v>
      </c>
      <c r="C474" s="15" t="s">
        <v>1027</v>
      </c>
      <c r="D474" s="16">
        <v>420</v>
      </c>
      <c r="E474" s="16">
        <v>420</v>
      </c>
      <c r="F474" s="16">
        <v>280</v>
      </c>
      <c r="G474" s="16">
        <v>155</v>
      </c>
      <c r="H474" s="16"/>
      <c r="I474" s="16">
        <v>1115</v>
      </c>
      <c r="J474" s="16">
        <v>1270</v>
      </c>
      <c r="K474" s="16"/>
      <c r="L474" s="16">
        <v>665</v>
      </c>
      <c r="M474" s="32" t="s">
        <v>25</v>
      </c>
      <c r="N474" s="15" t="s">
        <v>26</v>
      </c>
    </row>
    <row r="475" spans="1:14" x14ac:dyDescent="0.35">
      <c r="A475" s="32" t="s">
        <v>1849</v>
      </c>
      <c r="B475" s="32" t="s">
        <v>1028</v>
      </c>
      <c r="C475" s="15" t="s">
        <v>1029</v>
      </c>
      <c r="D475" s="16">
        <v>225</v>
      </c>
      <c r="E475" s="16">
        <v>205</v>
      </c>
      <c r="F475" s="16">
        <v>130</v>
      </c>
      <c r="G475" s="16">
        <v>50</v>
      </c>
      <c r="H475" s="16"/>
      <c r="I475" s="16">
        <v>565</v>
      </c>
      <c r="J475" s="16">
        <v>610</v>
      </c>
      <c r="K475" s="16"/>
      <c r="L475" s="16">
        <v>345</v>
      </c>
      <c r="M475" s="32" t="s">
        <v>25</v>
      </c>
      <c r="N475" s="15" t="s">
        <v>26</v>
      </c>
    </row>
    <row r="476" spans="1:14" x14ac:dyDescent="0.35">
      <c r="A476" s="32" t="s">
        <v>1850</v>
      </c>
      <c r="B476" s="32" t="s">
        <v>1030</v>
      </c>
      <c r="C476" s="15" t="s">
        <v>1031</v>
      </c>
      <c r="D476" s="16">
        <v>235</v>
      </c>
      <c r="E476" s="16">
        <v>210</v>
      </c>
      <c r="F476" s="16">
        <v>145</v>
      </c>
      <c r="G476" s="16">
        <v>75</v>
      </c>
      <c r="H476" s="16"/>
      <c r="I476" s="16">
        <v>590</v>
      </c>
      <c r="J476" s="16">
        <v>665</v>
      </c>
      <c r="K476" s="16"/>
      <c r="L476" s="16">
        <v>385</v>
      </c>
      <c r="M476" s="32" t="s">
        <v>25</v>
      </c>
      <c r="N476" s="15" t="s">
        <v>26</v>
      </c>
    </row>
    <row r="477" spans="1:14" x14ac:dyDescent="0.35">
      <c r="A477" s="32" t="s">
        <v>1851</v>
      </c>
      <c r="B477" s="32" t="s">
        <v>1032</v>
      </c>
      <c r="C477" s="15" t="s">
        <v>1033</v>
      </c>
      <c r="D477" s="16">
        <v>190</v>
      </c>
      <c r="E477" s="16">
        <v>170</v>
      </c>
      <c r="F477" s="16">
        <v>120</v>
      </c>
      <c r="G477" s="16">
        <v>55</v>
      </c>
      <c r="H477" s="16"/>
      <c r="I477" s="16">
        <v>485</v>
      </c>
      <c r="J477" s="16">
        <v>540</v>
      </c>
      <c r="K477" s="16"/>
      <c r="L477" s="16">
        <v>300</v>
      </c>
      <c r="M477" s="32" t="s">
        <v>25</v>
      </c>
      <c r="N477" s="15" t="s">
        <v>26</v>
      </c>
    </row>
    <row r="478" spans="1:14" x14ac:dyDescent="0.35">
      <c r="A478" s="32" t="s">
        <v>1852</v>
      </c>
      <c r="B478" s="32" t="s">
        <v>1034</v>
      </c>
      <c r="C478" s="15" t="s">
        <v>1035</v>
      </c>
      <c r="D478" s="16">
        <v>170</v>
      </c>
      <c r="E478" s="16">
        <v>155</v>
      </c>
      <c r="F478" s="16">
        <v>110</v>
      </c>
      <c r="G478" s="16">
        <v>55</v>
      </c>
      <c r="H478" s="16"/>
      <c r="I478" s="16">
        <v>440</v>
      </c>
      <c r="J478" s="16">
        <v>500</v>
      </c>
      <c r="K478" s="16"/>
      <c r="L478" s="16">
        <v>275</v>
      </c>
      <c r="M478" s="32" t="s">
        <v>25</v>
      </c>
      <c r="N478" s="15" t="s">
        <v>26</v>
      </c>
    </row>
    <row r="479" spans="1:14" x14ac:dyDescent="0.35">
      <c r="A479" s="32" t="s">
        <v>1853</v>
      </c>
      <c r="B479" s="32" t="s">
        <v>1036</v>
      </c>
      <c r="C479" s="15" t="s">
        <v>1037</v>
      </c>
      <c r="D479" s="16">
        <v>360</v>
      </c>
      <c r="E479" s="16">
        <v>305</v>
      </c>
      <c r="F479" s="16">
        <v>175</v>
      </c>
      <c r="G479" s="16">
        <v>100</v>
      </c>
      <c r="H479" s="16"/>
      <c r="I479" s="16">
        <v>835</v>
      </c>
      <c r="J479" s="16">
        <v>935</v>
      </c>
      <c r="K479" s="16"/>
      <c r="L479" s="16">
        <v>520</v>
      </c>
      <c r="M479" s="32" t="s">
        <v>25</v>
      </c>
      <c r="N479" s="15" t="s">
        <v>26</v>
      </c>
    </row>
    <row r="480" spans="1:14" x14ac:dyDescent="0.35">
      <c r="A480" s="32" t="s">
        <v>1854</v>
      </c>
      <c r="B480" s="32" t="s">
        <v>1038</v>
      </c>
      <c r="C480" s="15" t="s">
        <v>1039</v>
      </c>
      <c r="D480" s="16">
        <v>310</v>
      </c>
      <c r="E480" s="16">
        <v>310</v>
      </c>
      <c r="F480" s="16">
        <v>210</v>
      </c>
      <c r="G480" s="16">
        <v>105</v>
      </c>
      <c r="H480" s="16"/>
      <c r="I480" s="16">
        <v>825</v>
      </c>
      <c r="J480" s="16">
        <v>935</v>
      </c>
      <c r="K480" s="16"/>
      <c r="L480" s="16">
        <v>500</v>
      </c>
      <c r="M480" s="32" t="s">
        <v>25</v>
      </c>
      <c r="N480" s="15" t="s">
        <v>26</v>
      </c>
    </row>
    <row r="481" spans="1:14" x14ac:dyDescent="0.35">
      <c r="A481" s="32" t="s">
        <v>1855</v>
      </c>
      <c r="B481" s="32" t="s">
        <v>1040</v>
      </c>
      <c r="C481" s="15" t="s">
        <v>1041</v>
      </c>
      <c r="D481" s="16">
        <v>285</v>
      </c>
      <c r="E481" s="16">
        <v>230</v>
      </c>
      <c r="F481" s="16">
        <v>160</v>
      </c>
      <c r="G481" s="16">
        <v>70</v>
      </c>
      <c r="H481" s="16"/>
      <c r="I481" s="16">
        <v>670</v>
      </c>
      <c r="J481" s="16">
        <v>740</v>
      </c>
      <c r="K481" s="16"/>
      <c r="L481" s="16">
        <v>400</v>
      </c>
      <c r="M481" s="32" t="s">
        <v>25</v>
      </c>
      <c r="N481" s="15" t="s">
        <v>26</v>
      </c>
    </row>
    <row r="482" spans="1:14" x14ac:dyDescent="0.35">
      <c r="A482" s="32" t="s">
        <v>1856</v>
      </c>
      <c r="B482" s="32" t="s">
        <v>1042</v>
      </c>
      <c r="C482" s="15" t="s">
        <v>1043</v>
      </c>
      <c r="D482" s="16">
        <v>335</v>
      </c>
      <c r="E482" s="16">
        <v>235</v>
      </c>
      <c r="F482" s="16">
        <v>140</v>
      </c>
      <c r="G482" s="16">
        <v>75</v>
      </c>
      <c r="H482" s="16"/>
      <c r="I482" s="16">
        <v>710</v>
      </c>
      <c r="J482" s="16">
        <v>780</v>
      </c>
      <c r="K482" s="16"/>
      <c r="L482" s="16">
        <v>470</v>
      </c>
      <c r="M482" s="32" t="s">
        <v>25</v>
      </c>
      <c r="N482" s="15" t="s">
        <v>26</v>
      </c>
    </row>
    <row r="483" spans="1:14" x14ac:dyDescent="0.35">
      <c r="A483" s="32" t="s">
        <v>1857</v>
      </c>
      <c r="B483" s="32" t="s">
        <v>1044</v>
      </c>
      <c r="C483" s="15" t="s">
        <v>1045</v>
      </c>
      <c r="D483" s="16">
        <v>290</v>
      </c>
      <c r="E483" s="16">
        <v>275</v>
      </c>
      <c r="F483" s="16">
        <v>205</v>
      </c>
      <c r="G483" s="16">
        <v>85</v>
      </c>
      <c r="H483" s="16"/>
      <c r="I483" s="16">
        <v>770</v>
      </c>
      <c r="J483" s="16">
        <v>855</v>
      </c>
      <c r="K483" s="16"/>
      <c r="L483" s="16">
        <v>465</v>
      </c>
      <c r="M483" s="32" t="s">
        <v>25</v>
      </c>
      <c r="N483" s="15" t="s">
        <v>26</v>
      </c>
    </row>
    <row r="484" spans="1:14" x14ac:dyDescent="0.35">
      <c r="A484" s="32" t="s">
        <v>1858</v>
      </c>
      <c r="B484" s="32" t="s">
        <v>1046</v>
      </c>
      <c r="C484" s="15" t="s">
        <v>1047</v>
      </c>
      <c r="D484" s="16">
        <v>250</v>
      </c>
      <c r="E484" s="16">
        <v>230</v>
      </c>
      <c r="F484" s="16">
        <v>180</v>
      </c>
      <c r="G484" s="16">
        <v>90</v>
      </c>
      <c r="H484" s="16"/>
      <c r="I484" s="16">
        <v>655</v>
      </c>
      <c r="J484" s="16">
        <v>745</v>
      </c>
      <c r="K484" s="16"/>
      <c r="L484" s="16">
        <v>385</v>
      </c>
      <c r="M484" s="32" t="s">
        <v>25</v>
      </c>
      <c r="N484" s="15" t="s">
        <v>26</v>
      </c>
    </row>
    <row r="485" spans="1:14" x14ac:dyDescent="0.35">
      <c r="A485" s="32" t="s">
        <v>1859</v>
      </c>
      <c r="B485" s="32" t="s">
        <v>1048</v>
      </c>
      <c r="C485" s="15" t="s">
        <v>1049</v>
      </c>
      <c r="D485" s="16">
        <v>315</v>
      </c>
      <c r="E485" s="16">
        <v>355</v>
      </c>
      <c r="F485" s="16">
        <v>235</v>
      </c>
      <c r="G485" s="16">
        <v>110</v>
      </c>
      <c r="H485" s="16"/>
      <c r="I485" s="16">
        <v>910</v>
      </c>
      <c r="J485" s="16">
        <v>1020</v>
      </c>
      <c r="K485" s="16"/>
      <c r="L485" s="16">
        <v>535</v>
      </c>
      <c r="M485" s="32" t="s">
        <v>25</v>
      </c>
      <c r="N485" s="15" t="s">
        <v>26</v>
      </c>
    </row>
    <row r="486" spans="1:14" x14ac:dyDescent="0.35">
      <c r="A486" s="32" t="s">
        <v>1860</v>
      </c>
      <c r="B486" s="32" t="s">
        <v>1050</v>
      </c>
      <c r="C486" s="15" t="s">
        <v>203</v>
      </c>
      <c r="D486" s="16">
        <v>75</v>
      </c>
      <c r="E486" s="16">
        <v>70</v>
      </c>
      <c r="F486" s="16">
        <v>50</v>
      </c>
      <c r="G486" s="16">
        <v>15</v>
      </c>
      <c r="H486" s="16"/>
      <c r="I486" s="16">
        <v>205</v>
      </c>
      <c r="J486" s="16">
        <v>220</v>
      </c>
      <c r="K486" s="16"/>
      <c r="L486" s="16">
        <v>130</v>
      </c>
      <c r="M486" s="32" t="s">
        <v>66</v>
      </c>
      <c r="N486" s="15" t="s">
        <v>67</v>
      </c>
    </row>
    <row r="487" spans="1:14" x14ac:dyDescent="0.35">
      <c r="A487" s="32" t="s">
        <v>1861</v>
      </c>
      <c r="B487" s="32" t="s">
        <v>1051</v>
      </c>
      <c r="C487" s="15" t="s">
        <v>1052</v>
      </c>
      <c r="D487" s="16">
        <v>40</v>
      </c>
      <c r="E487" s="16">
        <v>50</v>
      </c>
      <c r="F487" s="16">
        <v>40</v>
      </c>
      <c r="G487" s="16">
        <v>25</v>
      </c>
      <c r="H487" s="16"/>
      <c r="I487" s="16">
        <v>125</v>
      </c>
      <c r="J487" s="16">
        <v>150</v>
      </c>
      <c r="K487" s="16"/>
      <c r="L487" s="16">
        <v>80</v>
      </c>
      <c r="M487" s="32" t="s">
        <v>66</v>
      </c>
      <c r="N487" s="15" t="s">
        <v>67</v>
      </c>
    </row>
    <row r="488" spans="1:14" x14ac:dyDescent="0.35">
      <c r="A488" s="32" t="s">
        <v>1862</v>
      </c>
      <c r="B488" s="32" t="s">
        <v>1053</v>
      </c>
      <c r="C488" s="15" t="s">
        <v>1054</v>
      </c>
      <c r="D488" s="16">
        <v>75</v>
      </c>
      <c r="E488" s="16">
        <v>65</v>
      </c>
      <c r="F488" s="16">
        <v>65</v>
      </c>
      <c r="G488" s="16">
        <v>40</v>
      </c>
      <c r="H488" s="16"/>
      <c r="I488" s="16">
        <v>210</v>
      </c>
      <c r="J488" s="16">
        <v>245</v>
      </c>
      <c r="K488" s="16"/>
      <c r="L488" s="16">
        <v>150</v>
      </c>
      <c r="M488" s="32" t="s">
        <v>66</v>
      </c>
      <c r="N488" s="15" t="s">
        <v>67</v>
      </c>
    </row>
    <row r="489" spans="1:14" x14ac:dyDescent="0.35">
      <c r="A489" s="32" t="s">
        <v>1863</v>
      </c>
      <c r="B489" s="32" t="s">
        <v>1055</v>
      </c>
      <c r="C489" s="15" t="s">
        <v>1056</v>
      </c>
      <c r="D489" s="16">
        <v>210</v>
      </c>
      <c r="E489" s="16">
        <v>230</v>
      </c>
      <c r="F489" s="16">
        <v>160</v>
      </c>
      <c r="G489" s="16">
        <v>75</v>
      </c>
      <c r="H489" s="16"/>
      <c r="I489" s="16">
        <v>595</v>
      </c>
      <c r="J489" s="16">
        <v>670</v>
      </c>
      <c r="K489" s="16"/>
      <c r="L489" s="16">
        <v>365</v>
      </c>
      <c r="M489" s="32" t="s">
        <v>66</v>
      </c>
      <c r="N489" s="15" t="s">
        <v>67</v>
      </c>
    </row>
    <row r="490" spans="1:14" x14ac:dyDescent="0.35">
      <c r="A490" s="32" t="s">
        <v>1864</v>
      </c>
      <c r="B490" s="32" t="s">
        <v>1057</v>
      </c>
      <c r="C490" s="15" t="s">
        <v>1058</v>
      </c>
      <c r="D490" s="16">
        <v>10</v>
      </c>
      <c r="E490" s="16">
        <v>20</v>
      </c>
      <c r="F490" s="16">
        <v>15</v>
      </c>
      <c r="G490" s="16">
        <v>0</v>
      </c>
      <c r="H490" s="16"/>
      <c r="I490" s="16">
        <v>45</v>
      </c>
      <c r="J490" s="16">
        <v>50</v>
      </c>
      <c r="K490" s="16"/>
      <c r="L490" s="16">
        <v>30</v>
      </c>
      <c r="M490" s="32" t="s">
        <v>66</v>
      </c>
      <c r="N490" s="15" t="s">
        <v>67</v>
      </c>
    </row>
    <row r="491" spans="1:14" x14ac:dyDescent="0.35">
      <c r="A491" s="32" t="s">
        <v>1865</v>
      </c>
      <c r="B491" s="32" t="s">
        <v>1059</v>
      </c>
      <c r="C491" s="15" t="s">
        <v>1060</v>
      </c>
      <c r="D491" s="16">
        <v>230</v>
      </c>
      <c r="E491" s="16">
        <v>215</v>
      </c>
      <c r="F491" s="16">
        <v>120</v>
      </c>
      <c r="G491" s="16">
        <v>50</v>
      </c>
      <c r="H491" s="16"/>
      <c r="I491" s="16">
        <v>570</v>
      </c>
      <c r="J491" s="16">
        <v>620</v>
      </c>
      <c r="K491" s="16"/>
      <c r="L491" s="16">
        <v>320</v>
      </c>
      <c r="M491" s="32" t="s">
        <v>66</v>
      </c>
      <c r="N491" s="15" t="s">
        <v>67</v>
      </c>
    </row>
    <row r="492" spans="1:14" x14ac:dyDescent="0.35">
      <c r="A492" s="32" t="s">
        <v>1866</v>
      </c>
      <c r="B492" s="32" t="s">
        <v>1061</v>
      </c>
      <c r="C492" s="15" t="s">
        <v>1062</v>
      </c>
      <c r="D492" s="16">
        <v>80</v>
      </c>
      <c r="E492" s="16">
        <v>75</v>
      </c>
      <c r="F492" s="16">
        <v>50</v>
      </c>
      <c r="G492" s="16">
        <v>15</v>
      </c>
      <c r="H492" s="16"/>
      <c r="I492" s="16">
        <v>205</v>
      </c>
      <c r="J492" s="16">
        <v>225</v>
      </c>
      <c r="K492" s="16"/>
      <c r="L492" s="16">
        <v>120</v>
      </c>
      <c r="M492" s="32" t="s">
        <v>66</v>
      </c>
      <c r="N492" s="15" t="s">
        <v>67</v>
      </c>
    </row>
    <row r="493" spans="1:14" x14ac:dyDescent="0.35">
      <c r="A493" s="32" t="s">
        <v>1867</v>
      </c>
      <c r="B493" s="32" t="s">
        <v>1063</v>
      </c>
      <c r="C493" s="15" t="s">
        <v>1064</v>
      </c>
      <c r="D493" s="16">
        <v>15</v>
      </c>
      <c r="E493" s="16">
        <v>10</v>
      </c>
      <c r="F493" s="16">
        <v>5</v>
      </c>
      <c r="G493" s="16">
        <v>5</v>
      </c>
      <c r="H493" s="16"/>
      <c r="I493" s="16">
        <v>35</v>
      </c>
      <c r="J493" s="16">
        <v>40</v>
      </c>
      <c r="K493" s="16"/>
      <c r="L493" s="16">
        <v>30</v>
      </c>
      <c r="M493" s="32" t="s">
        <v>66</v>
      </c>
      <c r="N493" s="15" t="s">
        <v>67</v>
      </c>
    </row>
    <row r="494" spans="1:14" x14ac:dyDescent="0.35">
      <c r="A494" s="32" t="s">
        <v>1868</v>
      </c>
      <c r="B494" s="32" t="s">
        <v>1065</v>
      </c>
      <c r="C494" s="15" t="s">
        <v>1066</v>
      </c>
      <c r="D494" s="16">
        <v>140</v>
      </c>
      <c r="E494" s="16">
        <v>155</v>
      </c>
      <c r="F494" s="16">
        <v>105</v>
      </c>
      <c r="G494" s="16">
        <v>55</v>
      </c>
      <c r="H494" s="16"/>
      <c r="I494" s="16">
        <v>400</v>
      </c>
      <c r="J494" s="16">
        <v>455</v>
      </c>
      <c r="K494" s="16"/>
      <c r="L494" s="16">
        <v>245</v>
      </c>
      <c r="M494" s="32" t="s">
        <v>66</v>
      </c>
      <c r="N494" s="15" t="s">
        <v>67</v>
      </c>
    </row>
    <row r="495" spans="1:14" x14ac:dyDescent="0.35">
      <c r="A495" s="32" t="s">
        <v>1869</v>
      </c>
      <c r="B495" s="32" t="s">
        <v>1067</v>
      </c>
      <c r="C495" s="15" t="s">
        <v>1068</v>
      </c>
      <c r="D495" s="16">
        <v>100</v>
      </c>
      <c r="E495" s="16">
        <v>100</v>
      </c>
      <c r="F495" s="16">
        <v>90</v>
      </c>
      <c r="G495" s="16">
        <v>45</v>
      </c>
      <c r="H495" s="16"/>
      <c r="I495" s="16">
        <v>285</v>
      </c>
      <c r="J495" s="16">
        <v>325</v>
      </c>
      <c r="K495" s="16"/>
      <c r="L495" s="16">
        <v>170</v>
      </c>
      <c r="M495" s="32" t="s">
        <v>66</v>
      </c>
      <c r="N495" s="15" t="s">
        <v>67</v>
      </c>
    </row>
    <row r="496" spans="1:14" x14ac:dyDescent="0.35">
      <c r="A496" s="32" t="s">
        <v>1870</v>
      </c>
      <c r="B496" s="32" t="s">
        <v>1069</v>
      </c>
      <c r="C496" s="15" t="s">
        <v>1070</v>
      </c>
      <c r="D496" s="16">
        <v>45</v>
      </c>
      <c r="E496" s="16">
        <v>40</v>
      </c>
      <c r="F496" s="16">
        <v>35</v>
      </c>
      <c r="G496" s="16">
        <v>15</v>
      </c>
      <c r="H496" s="16"/>
      <c r="I496" s="16">
        <v>110</v>
      </c>
      <c r="J496" s="16">
        <v>130</v>
      </c>
      <c r="K496" s="16"/>
      <c r="L496" s="16">
        <v>70</v>
      </c>
      <c r="M496" s="32" t="s">
        <v>66</v>
      </c>
      <c r="N496" s="15" t="s">
        <v>67</v>
      </c>
    </row>
    <row r="497" spans="1:14" x14ac:dyDescent="0.35">
      <c r="A497" s="32" t="s">
        <v>1871</v>
      </c>
      <c r="B497" s="32" t="s">
        <v>1071</v>
      </c>
      <c r="C497" s="15" t="s">
        <v>1072</v>
      </c>
      <c r="D497" s="16">
        <v>40</v>
      </c>
      <c r="E497" s="16">
        <v>20</v>
      </c>
      <c r="F497" s="16">
        <v>20</v>
      </c>
      <c r="G497" s="16">
        <v>15</v>
      </c>
      <c r="H497" s="16"/>
      <c r="I497" s="16">
        <v>80</v>
      </c>
      <c r="J497" s="16">
        <v>100</v>
      </c>
      <c r="K497" s="16"/>
      <c r="L497" s="16">
        <v>50</v>
      </c>
      <c r="M497" s="32" t="s">
        <v>66</v>
      </c>
      <c r="N497" s="15" t="s">
        <v>67</v>
      </c>
    </row>
    <row r="498" spans="1:14" x14ac:dyDescent="0.35">
      <c r="A498" s="32" t="s">
        <v>1872</v>
      </c>
      <c r="B498" s="32" t="s">
        <v>1073</v>
      </c>
      <c r="C498" s="15" t="s">
        <v>1074</v>
      </c>
      <c r="D498" s="16">
        <v>180</v>
      </c>
      <c r="E498" s="16">
        <v>180</v>
      </c>
      <c r="F498" s="16">
        <v>140</v>
      </c>
      <c r="G498" s="16">
        <v>70</v>
      </c>
      <c r="H498" s="16"/>
      <c r="I498" s="16">
        <v>500</v>
      </c>
      <c r="J498" s="16">
        <v>570</v>
      </c>
      <c r="K498" s="16"/>
      <c r="L498" s="16">
        <v>300</v>
      </c>
      <c r="M498" s="32" t="s">
        <v>66</v>
      </c>
      <c r="N498" s="15" t="s">
        <v>67</v>
      </c>
    </row>
    <row r="499" spans="1:14" x14ac:dyDescent="0.35">
      <c r="A499" s="32" t="s">
        <v>1873</v>
      </c>
      <c r="B499" s="32" t="s">
        <v>1075</v>
      </c>
      <c r="C499" s="15" t="s">
        <v>1076</v>
      </c>
      <c r="D499" s="16">
        <v>150</v>
      </c>
      <c r="E499" s="16">
        <v>160</v>
      </c>
      <c r="F499" s="16">
        <v>135</v>
      </c>
      <c r="G499" s="16">
        <v>65</v>
      </c>
      <c r="H499" s="16"/>
      <c r="I499" s="16">
        <v>445</v>
      </c>
      <c r="J499" s="16">
        <v>510</v>
      </c>
      <c r="K499" s="16"/>
      <c r="L499" s="16">
        <v>255</v>
      </c>
      <c r="M499" s="32" t="s">
        <v>66</v>
      </c>
      <c r="N499" s="15" t="s">
        <v>67</v>
      </c>
    </row>
    <row r="500" spans="1:14" x14ac:dyDescent="0.35">
      <c r="A500" s="32" t="s">
        <v>1874</v>
      </c>
      <c r="B500" s="32" t="s">
        <v>1077</v>
      </c>
      <c r="C500" s="15" t="s">
        <v>1078</v>
      </c>
      <c r="D500" s="16">
        <v>65</v>
      </c>
      <c r="E500" s="16">
        <v>60</v>
      </c>
      <c r="F500" s="16">
        <v>30</v>
      </c>
      <c r="G500" s="16">
        <v>20</v>
      </c>
      <c r="H500" s="16"/>
      <c r="I500" s="16">
        <v>160</v>
      </c>
      <c r="J500" s="16">
        <v>175</v>
      </c>
      <c r="K500" s="16"/>
      <c r="L500" s="16">
        <v>100</v>
      </c>
      <c r="M500" s="32" t="s">
        <v>66</v>
      </c>
      <c r="N500" s="15" t="s">
        <v>67</v>
      </c>
    </row>
    <row r="501" spans="1:14" x14ac:dyDescent="0.35">
      <c r="A501" s="32" t="s">
        <v>1875</v>
      </c>
      <c r="B501" s="32" t="s">
        <v>1079</v>
      </c>
      <c r="C501" s="15" t="s">
        <v>1080</v>
      </c>
      <c r="D501" s="16">
        <v>145</v>
      </c>
      <c r="E501" s="16">
        <v>165</v>
      </c>
      <c r="F501" s="16">
        <v>110</v>
      </c>
      <c r="G501" s="16">
        <v>55</v>
      </c>
      <c r="H501" s="16"/>
      <c r="I501" s="16">
        <v>415</v>
      </c>
      <c r="J501" s="16">
        <v>470</v>
      </c>
      <c r="K501" s="16"/>
      <c r="L501" s="16">
        <v>235</v>
      </c>
      <c r="M501" s="32" t="s">
        <v>66</v>
      </c>
      <c r="N501" s="15" t="s">
        <v>67</v>
      </c>
    </row>
    <row r="502" spans="1:14" x14ac:dyDescent="0.35">
      <c r="A502" s="32" t="s">
        <v>1876</v>
      </c>
      <c r="B502" s="32" t="s">
        <v>1081</v>
      </c>
      <c r="C502" s="15" t="s">
        <v>1082</v>
      </c>
      <c r="D502" s="16">
        <v>65</v>
      </c>
      <c r="E502" s="16">
        <v>45</v>
      </c>
      <c r="F502" s="16">
        <v>40</v>
      </c>
      <c r="G502" s="16">
        <v>15</v>
      </c>
      <c r="H502" s="16"/>
      <c r="I502" s="16">
        <v>155</v>
      </c>
      <c r="J502" s="16">
        <v>170</v>
      </c>
      <c r="K502" s="16"/>
      <c r="L502" s="16">
        <v>105</v>
      </c>
      <c r="M502" s="32" t="s">
        <v>66</v>
      </c>
      <c r="N502" s="15" t="s">
        <v>67</v>
      </c>
    </row>
    <row r="503" spans="1:14" x14ac:dyDescent="0.35">
      <c r="A503" s="32" t="s">
        <v>1877</v>
      </c>
      <c r="B503" s="32" t="s">
        <v>1083</v>
      </c>
      <c r="C503" s="15" t="s">
        <v>233</v>
      </c>
      <c r="D503" s="16">
        <v>5</v>
      </c>
      <c r="E503" s="16">
        <v>5</v>
      </c>
      <c r="F503" s="16">
        <v>0</v>
      </c>
      <c r="G503" s="16">
        <v>0</v>
      </c>
      <c r="H503" s="16"/>
      <c r="I503" s="16">
        <v>15</v>
      </c>
      <c r="J503" s="16">
        <v>15</v>
      </c>
      <c r="K503" s="16"/>
      <c r="L503" s="16">
        <v>10</v>
      </c>
      <c r="M503" s="32" t="s">
        <v>66</v>
      </c>
      <c r="N503" s="15" t="s">
        <v>67</v>
      </c>
    </row>
    <row r="504" spans="1:14" x14ac:dyDescent="0.35">
      <c r="A504" s="32" t="s">
        <v>1878</v>
      </c>
      <c r="B504" s="32" t="s">
        <v>1084</v>
      </c>
      <c r="C504" s="15" t="s">
        <v>1085</v>
      </c>
      <c r="D504" s="16">
        <v>40</v>
      </c>
      <c r="E504" s="16">
        <v>50</v>
      </c>
      <c r="F504" s="16">
        <v>45</v>
      </c>
      <c r="G504" s="16">
        <v>25</v>
      </c>
      <c r="H504" s="16"/>
      <c r="I504" s="16">
        <v>135</v>
      </c>
      <c r="J504" s="16">
        <v>165</v>
      </c>
      <c r="K504" s="16"/>
      <c r="L504" s="16">
        <v>80</v>
      </c>
      <c r="M504" s="32" t="s">
        <v>66</v>
      </c>
      <c r="N504" s="15" t="s">
        <v>67</v>
      </c>
    </row>
    <row r="505" spans="1:14" x14ac:dyDescent="0.35">
      <c r="A505" s="32" t="s">
        <v>1879</v>
      </c>
      <c r="B505" s="32" t="s">
        <v>1086</v>
      </c>
      <c r="C505" s="15" t="s">
        <v>1087</v>
      </c>
      <c r="D505" s="16">
        <v>65</v>
      </c>
      <c r="E505" s="16">
        <v>65</v>
      </c>
      <c r="F505" s="16">
        <v>35</v>
      </c>
      <c r="G505" s="16">
        <v>25</v>
      </c>
      <c r="H505" s="16"/>
      <c r="I505" s="16">
        <v>165</v>
      </c>
      <c r="J505" s="16">
        <v>185</v>
      </c>
      <c r="K505" s="16"/>
      <c r="L505" s="16">
        <v>105</v>
      </c>
      <c r="M505" s="32" t="s">
        <v>66</v>
      </c>
      <c r="N505" s="15" t="s">
        <v>67</v>
      </c>
    </row>
    <row r="506" spans="1:14" x14ac:dyDescent="0.35">
      <c r="A506" s="32" t="s">
        <v>1880</v>
      </c>
      <c r="B506" s="32" t="s">
        <v>1088</v>
      </c>
      <c r="C506" s="15" t="s">
        <v>1089</v>
      </c>
      <c r="D506" s="16">
        <v>210</v>
      </c>
      <c r="E506" s="16">
        <v>235</v>
      </c>
      <c r="F506" s="16">
        <v>220</v>
      </c>
      <c r="G506" s="16">
        <v>135</v>
      </c>
      <c r="H506" s="16"/>
      <c r="I506" s="16">
        <v>665</v>
      </c>
      <c r="J506" s="16">
        <v>795</v>
      </c>
      <c r="K506" s="16"/>
      <c r="L506" s="16">
        <v>440</v>
      </c>
      <c r="M506" s="32" t="s">
        <v>27</v>
      </c>
      <c r="N506" s="15" t="s">
        <v>28</v>
      </c>
    </row>
    <row r="507" spans="1:14" x14ac:dyDescent="0.35">
      <c r="A507" s="32" t="s">
        <v>1881</v>
      </c>
      <c r="B507" s="32" t="s">
        <v>1090</v>
      </c>
      <c r="C507" s="15" t="s">
        <v>1091</v>
      </c>
      <c r="D507" s="16">
        <v>215</v>
      </c>
      <c r="E507" s="16">
        <v>220</v>
      </c>
      <c r="F507" s="16">
        <v>235</v>
      </c>
      <c r="G507" s="16">
        <v>100</v>
      </c>
      <c r="H507" s="16"/>
      <c r="I507" s="16">
        <v>665</v>
      </c>
      <c r="J507" s="16">
        <v>765</v>
      </c>
      <c r="K507" s="16"/>
      <c r="L507" s="16">
        <v>370</v>
      </c>
      <c r="M507" s="32" t="s">
        <v>27</v>
      </c>
      <c r="N507" s="15" t="s">
        <v>28</v>
      </c>
    </row>
    <row r="508" spans="1:14" x14ac:dyDescent="0.35">
      <c r="A508" s="32" t="s">
        <v>1882</v>
      </c>
      <c r="B508" s="32" t="s">
        <v>1092</v>
      </c>
      <c r="C508" s="15" t="s">
        <v>1093</v>
      </c>
      <c r="D508" s="16">
        <v>275</v>
      </c>
      <c r="E508" s="16">
        <v>310</v>
      </c>
      <c r="F508" s="16">
        <v>280</v>
      </c>
      <c r="G508" s="16">
        <v>120</v>
      </c>
      <c r="H508" s="16"/>
      <c r="I508" s="16">
        <v>875</v>
      </c>
      <c r="J508" s="16">
        <v>990</v>
      </c>
      <c r="K508" s="16"/>
      <c r="L508" s="16">
        <v>505</v>
      </c>
      <c r="M508" s="32" t="s">
        <v>27</v>
      </c>
      <c r="N508" s="15" t="s">
        <v>28</v>
      </c>
    </row>
    <row r="509" spans="1:14" x14ac:dyDescent="0.35">
      <c r="A509" s="32" t="s">
        <v>1883</v>
      </c>
      <c r="B509" s="32" t="s">
        <v>1094</v>
      </c>
      <c r="C509" s="15" t="s">
        <v>1095</v>
      </c>
      <c r="D509" s="16">
        <v>290</v>
      </c>
      <c r="E509" s="16">
        <v>290</v>
      </c>
      <c r="F509" s="16">
        <v>240</v>
      </c>
      <c r="G509" s="16">
        <v>150</v>
      </c>
      <c r="H509" s="16"/>
      <c r="I509" s="16">
        <v>820</v>
      </c>
      <c r="J509" s="16">
        <v>965</v>
      </c>
      <c r="K509" s="16"/>
      <c r="L509" s="16">
        <v>495</v>
      </c>
      <c r="M509" s="32" t="s">
        <v>27</v>
      </c>
      <c r="N509" s="15" t="s">
        <v>28</v>
      </c>
    </row>
    <row r="510" spans="1:14" x14ac:dyDescent="0.35">
      <c r="A510" s="32" t="s">
        <v>1884</v>
      </c>
      <c r="B510" s="32" t="s">
        <v>1096</v>
      </c>
      <c r="C510" s="15" t="s">
        <v>1097</v>
      </c>
      <c r="D510" s="16">
        <v>250</v>
      </c>
      <c r="E510" s="16">
        <v>265</v>
      </c>
      <c r="F510" s="16">
        <v>220</v>
      </c>
      <c r="G510" s="16">
        <v>110</v>
      </c>
      <c r="H510" s="16"/>
      <c r="I510" s="16">
        <v>735</v>
      </c>
      <c r="J510" s="16">
        <v>845</v>
      </c>
      <c r="K510" s="16"/>
      <c r="L510" s="16">
        <v>455</v>
      </c>
      <c r="M510" s="32" t="s">
        <v>27</v>
      </c>
      <c r="N510" s="15" t="s">
        <v>28</v>
      </c>
    </row>
    <row r="511" spans="1:14" x14ac:dyDescent="0.35">
      <c r="A511" s="32" t="s">
        <v>1885</v>
      </c>
      <c r="B511" s="32" t="s">
        <v>1098</v>
      </c>
      <c r="C511" s="15" t="s">
        <v>1099</v>
      </c>
      <c r="D511" s="16">
        <v>145</v>
      </c>
      <c r="E511" s="16">
        <v>170</v>
      </c>
      <c r="F511" s="16">
        <v>145</v>
      </c>
      <c r="G511" s="16">
        <v>80</v>
      </c>
      <c r="H511" s="16"/>
      <c r="I511" s="16">
        <v>460</v>
      </c>
      <c r="J511" s="16">
        <v>540</v>
      </c>
      <c r="K511" s="16"/>
      <c r="L511" s="16">
        <v>275</v>
      </c>
      <c r="M511" s="32" t="s">
        <v>27</v>
      </c>
      <c r="N511" s="15" t="s">
        <v>28</v>
      </c>
    </row>
    <row r="512" spans="1:14" x14ac:dyDescent="0.35">
      <c r="A512" s="32" t="s">
        <v>1886</v>
      </c>
      <c r="B512" s="32" t="s">
        <v>1100</v>
      </c>
      <c r="C512" s="15" t="s">
        <v>1101</v>
      </c>
      <c r="D512" s="16">
        <v>145</v>
      </c>
      <c r="E512" s="16">
        <v>185</v>
      </c>
      <c r="F512" s="16">
        <v>140</v>
      </c>
      <c r="G512" s="16">
        <v>85</v>
      </c>
      <c r="H512" s="16"/>
      <c r="I512" s="16">
        <v>465</v>
      </c>
      <c r="J512" s="16">
        <v>545</v>
      </c>
      <c r="K512" s="16"/>
      <c r="L512" s="16">
        <v>275</v>
      </c>
      <c r="M512" s="32" t="s">
        <v>27</v>
      </c>
      <c r="N512" s="15" t="s">
        <v>28</v>
      </c>
    </row>
    <row r="513" spans="1:14" x14ac:dyDescent="0.35">
      <c r="A513" s="32" t="s">
        <v>1887</v>
      </c>
      <c r="B513" s="32" t="s">
        <v>1102</v>
      </c>
      <c r="C513" s="15" t="s">
        <v>1103</v>
      </c>
      <c r="D513" s="16">
        <v>300</v>
      </c>
      <c r="E513" s="16">
        <v>315</v>
      </c>
      <c r="F513" s="16">
        <v>235</v>
      </c>
      <c r="G513" s="16">
        <v>135</v>
      </c>
      <c r="H513" s="16"/>
      <c r="I513" s="16">
        <v>855</v>
      </c>
      <c r="J513" s="16">
        <v>995</v>
      </c>
      <c r="K513" s="16"/>
      <c r="L513" s="16">
        <v>490</v>
      </c>
      <c r="M513" s="32" t="s">
        <v>27</v>
      </c>
      <c r="N513" s="15" t="s">
        <v>28</v>
      </c>
    </row>
    <row r="514" spans="1:14" x14ac:dyDescent="0.35">
      <c r="A514" s="32" t="s">
        <v>1888</v>
      </c>
      <c r="B514" s="32" t="s">
        <v>1104</v>
      </c>
      <c r="C514" s="15" t="s">
        <v>1105</v>
      </c>
      <c r="D514" s="16">
        <v>220</v>
      </c>
      <c r="E514" s="16">
        <v>195</v>
      </c>
      <c r="F514" s="16">
        <v>165</v>
      </c>
      <c r="G514" s="16">
        <v>85</v>
      </c>
      <c r="H514" s="16"/>
      <c r="I514" s="16">
        <v>580</v>
      </c>
      <c r="J514" s="16">
        <v>670</v>
      </c>
      <c r="K514" s="16"/>
      <c r="L514" s="16">
        <v>355</v>
      </c>
      <c r="M514" s="32" t="s">
        <v>27</v>
      </c>
      <c r="N514" s="15" t="s">
        <v>28</v>
      </c>
    </row>
    <row r="515" spans="1:14" x14ac:dyDescent="0.35">
      <c r="A515" s="32" t="s">
        <v>1889</v>
      </c>
      <c r="B515" s="32" t="s">
        <v>1106</v>
      </c>
      <c r="C515" s="15" t="s">
        <v>1107</v>
      </c>
      <c r="D515" s="16">
        <v>230</v>
      </c>
      <c r="E515" s="16">
        <v>210</v>
      </c>
      <c r="F515" s="16">
        <v>160</v>
      </c>
      <c r="G515" s="16">
        <v>100</v>
      </c>
      <c r="H515" s="16"/>
      <c r="I515" s="16">
        <v>605</v>
      </c>
      <c r="J515" s="16">
        <v>695</v>
      </c>
      <c r="K515" s="16"/>
      <c r="L515" s="16">
        <v>380</v>
      </c>
      <c r="M515" s="32" t="s">
        <v>27</v>
      </c>
      <c r="N515" s="15" t="s">
        <v>28</v>
      </c>
    </row>
    <row r="516" spans="1:14" x14ac:dyDescent="0.35">
      <c r="A516" s="32" t="s">
        <v>1890</v>
      </c>
      <c r="B516" s="32" t="s">
        <v>1108</v>
      </c>
      <c r="C516" s="15" t="s">
        <v>1109</v>
      </c>
      <c r="D516" s="16">
        <v>160</v>
      </c>
      <c r="E516" s="16">
        <v>225</v>
      </c>
      <c r="F516" s="16">
        <v>185</v>
      </c>
      <c r="G516" s="16">
        <v>125</v>
      </c>
      <c r="H516" s="16"/>
      <c r="I516" s="16">
        <v>565</v>
      </c>
      <c r="J516" s="16">
        <v>690</v>
      </c>
      <c r="K516" s="16"/>
      <c r="L516" s="16">
        <v>325</v>
      </c>
      <c r="M516" s="32" t="s">
        <v>27</v>
      </c>
      <c r="N516" s="15" t="s">
        <v>28</v>
      </c>
    </row>
    <row r="517" spans="1:14" x14ac:dyDescent="0.35">
      <c r="A517" s="32" t="s">
        <v>1891</v>
      </c>
      <c r="B517" s="32" t="s">
        <v>1110</v>
      </c>
      <c r="C517" s="15" t="s">
        <v>1111</v>
      </c>
      <c r="D517" s="16">
        <v>140</v>
      </c>
      <c r="E517" s="16">
        <v>155</v>
      </c>
      <c r="F517" s="16">
        <v>155</v>
      </c>
      <c r="G517" s="16">
        <v>100</v>
      </c>
      <c r="H517" s="16"/>
      <c r="I517" s="16">
        <v>455</v>
      </c>
      <c r="J517" s="16">
        <v>555</v>
      </c>
      <c r="K517" s="16"/>
      <c r="L517" s="16">
        <v>290</v>
      </c>
      <c r="M517" s="32" t="s">
        <v>27</v>
      </c>
      <c r="N517" s="15" t="s">
        <v>28</v>
      </c>
    </row>
    <row r="518" spans="1:14" x14ac:dyDescent="0.35">
      <c r="A518" s="32" t="s">
        <v>1892</v>
      </c>
      <c r="B518" s="32" t="s">
        <v>1112</v>
      </c>
      <c r="C518" s="15" t="s">
        <v>1113</v>
      </c>
      <c r="D518" s="16">
        <v>270</v>
      </c>
      <c r="E518" s="16">
        <v>285</v>
      </c>
      <c r="F518" s="16">
        <v>250</v>
      </c>
      <c r="G518" s="16">
        <v>130</v>
      </c>
      <c r="H518" s="16"/>
      <c r="I518" s="16">
        <v>805</v>
      </c>
      <c r="J518" s="16">
        <v>935</v>
      </c>
      <c r="K518" s="16"/>
      <c r="L518" s="16">
        <v>480</v>
      </c>
      <c r="M518" s="32" t="s">
        <v>27</v>
      </c>
      <c r="N518" s="15" t="s">
        <v>28</v>
      </c>
    </row>
    <row r="519" spans="1:14" x14ac:dyDescent="0.35">
      <c r="A519" s="32" t="s">
        <v>1893</v>
      </c>
      <c r="B519" s="32" t="s">
        <v>1114</v>
      </c>
      <c r="C519" s="15" t="s">
        <v>1115</v>
      </c>
      <c r="D519" s="16">
        <v>200</v>
      </c>
      <c r="E519" s="16">
        <v>250</v>
      </c>
      <c r="F519" s="16">
        <v>185</v>
      </c>
      <c r="G519" s="16">
        <v>105</v>
      </c>
      <c r="H519" s="16"/>
      <c r="I519" s="16">
        <v>645</v>
      </c>
      <c r="J519" s="16">
        <v>750</v>
      </c>
      <c r="K519" s="16"/>
      <c r="L519" s="16">
        <v>390</v>
      </c>
      <c r="M519" s="32" t="s">
        <v>27</v>
      </c>
      <c r="N519" s="15" t="s">
        <v>28</v>
      </c>
    </row>
    <row r="520" spans="1:14" x14ac:dyDescent="0.35">
      <c r="A520" s="32" t="s">
        <v>1894</v>
      </c>
      <c r="B520" s="32" t="s">
        <v>1116</v>
      </c>
      <c r="C520" s="15" t="s">
        <v>1117</v>
      </c>
      <c r="D520" s="16">
        <v>225</v>
      </c>
      <c r="E520" s="16">
        <v>270</v>
      </c>
      <c r="F520" s="16">
        <v>210</v>
      </c>
      <c r="G520" s="16">
        <v>125</v>
      </c>
      <c r="H520" s="16"/>
      <c r="I520" s="16">
        <v>710</v>
      </c>
      <c r="J520" s="16">
        <v>835</v>
      </c>
      <c r="K520" s="16"/>
      <c r="L520" s="16">
        <v>425</v>
      </c>
      <c r="M520" s="32" t="s">
        <v>27</v>
      </c>
      <c r="N520" s="15" t="s">
        <v>28</v>
      </c>
    </row>
    <row r="521" spans="1:14" x14ac:dyDescent="0.35">
      <c r="A521" s="32" t="s">
        <v>1895</v>
      </c>
      <c r="B521" s="32" t="s">
        <v>1118</v>
      </c>
      <c r="C521" s="15" t="s">
        <v>1119</v>
      </c>
      <c r="D521" s="16">
        <v>245</v>
      </c>
      <c r="E521" s="16">
        <v>315</v>
      </c>
      <c r="F521" s="16">
        <v>220</v>
      </c>
      <c r="G521" s="16">
        <v>125</v>
      </c>
      <c r="H521" s="16"/>
      <c r="I521" s="16">
        <v>780</v>
      </c>
      <c r="J521" s="16">
        <v>910</v>
      </c>
      <c r="K521" s="16"/>
      <c r="L521" s="16">
        <v>480</v>
      </c>
      <c r="M521" s="32" t="s">
        <v>27</v>
      </c>
      <c r="N521" s="15" t="s">
        <v>28</v>
      </c>
    </row>
    <row r="522" spans="1:14" x14ac:dyDescent="0.35">
      <c r="A522" s="32" t="s">
        <v>1896</v>
      </c>
      <c r="B522" s="32" t="s">
        <v>1120</v>
      </c>
      <c r="C522" s="15" t="s">
        <v>1121</v>
      </c>
      <c r="D522" s="16">
        <v>155</v>
      </c>
      <c r="E522" s="16">
        <v>160</v>
      </c>
      <c r="F522" s="16">
        <v>130</v>
      </c>
      <c r="G522" s="16">
        <v>75</v>
      </c>
      <c r="H522" s="16"/>
      <c r="I522" s="16">
        <v>450</v>
      </c>
      <c r="J522" s="16">
        <v>520</v>
      </c>
      <c r="K522" s="16"/>
      <c r="L522" s="16">
        <v>275</v>
      </c>
      <c r="M522" s="32" t="s">
        <v>27</v>
      </c>
      <c r="N522" s="15" t="s">
        <v>28</v>
      </c>
    </row>
    <row r="523" spans="1:14" x14ac:dyDescent="0.35">
      <c r="A523" s="32" t="s">
        <v>1897</v>
      </c>
      <c r="B523" s="32" t="s">
        <v>1122</v>
      </c>
      <c r="C523" s="15" t="s">
        <v>1123</v>
      </c>
      <c r="D523" s="16">
        <v>245</v>
      </c>
      <c r="E523" s="16">
        <v>265</v>
      </c>
      <c r="F523" s="16">
        <v>235</v>
      </c>
      <c r="G523" s="16">
        <v>115</v>
      </c>
      <c r="H523" s="16"/>
      <c r="I523" s="16">
        <v>745</v>
      </c>
      <c r="J523" s="16">
        <v>860</v>
      </c>
      <c r="K523" s="16"/>
      <c r="L523" s="16">
        <v>435</v>
      </c>
      <c r="M523" s="32" t="s">
        <v>27</v>
      </c>
      <c r="N523" s="15" t="s">
        <v>28</v>
      </c>
    </row>
    <row r="524" spans="1:14" x14ac:dyDescent="0.35">
      <c r="A524" s="32" t="s">
        <v>1898</v>
      </c>
      <c r="B524" s="32" t="s">
        <v>1124</v>
      </c>
      <c r="C524" s="15" t="s">
        <v>1125</v>
      </c>
      <c r="D524" s="16">
        <v>155</v>
      </c>
      <c r="E524" s="16">
        <v>200</v>
      </c>
      <c r="F524" s="16">
        <v>175</v>
      </c>
      <c r="G524" s="16">
        <v>90</v>
      </c>
      <c r="H524" s="16"/>
      <c r="I524" s="16">
        <v>540</v>
      </c>
      <c r="J524" s="16">
        <v>625</v>
      </c>
      <c r="K524" s="16"/>
      <c r="L524" s="16">
        <v>325</v>
      </c>
      <c r="M524" s="32" t="s">
        <v>27</v>
      </c>
      <c r="N524" s="15" t="s">
        <v>28</v>
      </c>
    </row>
    <row r="525" spans="1:14" x14ac:dyDescent="0.35">
      <c r="A525" s="32" t="s">
        <v>1899</v>
      </c>
      <c r="B525" s="32" t="s">
        <v>1126</v>
      </c>
      <c r="C525" s="15" t="s">
        <v>1127</v>
      </c>
      <c r="D525" s="16">
        <v>220</v>
      </c>
      <c r="E525" s="16">
        <v>260</v>
      </c>
      <c r="F525" s="16">
        <v>240</v>
      </c>
      <c r="G525" s="16">
        <v>145</v>
      </c>
      <c r="H525" s="16"/>
      <c r="I525" s="16">
        <v>720</v>
      </c>
      <c r="J525" s="16">
        <v>865</v>
      </c>
      <c r="K525" s="16"/>
      <c r="L525" s="16">
        <v>410</v>
      </c>
      <c r="M525" s="32" t="s">
        <v>27</v>
      </c>
      <c r="N525" s="15" t="s">
        <v>28</v>
      </c>
    </row>
    <row r="526" spans="1:14" x14ac:dyDescent="0.35">
      <c r="A526" s="32" t="s">
        <v>1900</v>
      </c>
      <c r="B526" s="32" t="s">
        <v>1128</v>
      </c>
      <c r="C526" s="15" t="s">
        <v>1129</v>
      </c>
      <c r="D526" s="16">
        <v>115</v>
      </c>
      <c r="E526" s="16">
        <v>105</v>
      </c>
      <c r="F526" s="16">
        <v>110</v>
      </c>
      <c r="G526" s="16">
        <v>70</v>
      </c>
      <c r="H526" s="16"/>
      <c r="I526" s="16">
        <v>325</v>
      </c>
      <c r="J526" s="16">
        <v>395</v>
      </c>
      <c r="K526" s="16"/>
      <c r="L526" s="16">
        <v>210</v>
      </c>
      <c r="M526" s="32" t="s">
        <v>68</v>
      </c>
      <c r="N526" s="15" t="s">
        <v>69</v>
      </c>
    </row>
    <row r="527" spans="1:14" x14ac:dyDescent="0.35">
      <c r="A527" s="32" t="s">
        <v>1901</v>
      </c>
      <c r="B527" s="32" t="s">
        <v>1130</v>
      </c>
      <c r="C527" s="15" t="s">
        <v>1131</v>
      </c>
      <c r="D527" s="16">
        <v>60</v>
      </c>
      <c r="E527" s="16">
        <v>65</v>
      </c>
      <c r="F527" s="16">
        <v>50</v>
      </c>
      <c r="G527" s="16">
        <v>40</v>
      </c>
      <c r="H527" s="16"/>
      <c r="I527" s="16">
        <v>170</v>
      </c>
      <c r="J527" s="16">
        <v>210</v>
      </c>
      <c r="K527" s="16"/>
      <c r="L527" s="16">
        <v>120</v>
      </c>
      <c r="M527" s="32" t="s">
        <v>68</v>
      </c>
      <c r="N527" s="15" t="s">
        <v>69</v>
      </c>
    </row>
    <row r="528" spans="1:14" x14ac:dyDescent="0.35">
      <c r="A528" s="32" t="s">
        <v>1902</v>
      </c>
      <c r="B528" s="32" t="s">
        <v>1132</v>
      </c>
      <c r="C528" s="15" t="s">
        <v>1133</v>
      </c>
      <c r="D528" s="16">
        <v>105</v>
      </c>
      <c r="E528" s="16">
        <v>95</v>
      </c>
      <c r="F528" s="16">
        <v>75</v>
      </c>
      <c r="G528" s="16">
        <v>30</v>
      </c>
      <c r="H528" s="16"/>
      <c r="I528" s="16">
        <v>280</v>
      </c>
      <c r="J528" s="16">
        <v>310</v>
      </c>
      <c r="K528" s="16"/>
      <c r="L528" s="16">
        <v>185</v>
      </c>
      <c r="M528" s="32" t="s">
        <v>68</v>
      </c>
      <c r="N528" s="15" t="s">
        <v>69</v>
      </c>
    </row>
    <row r="529" spans="1:14" x14ac:dyDescent="0.35">
      <c r="A529" s="32" t="s">
        <v>1903</v>
      </c>
      <c r="B529" s="32" t="s">
        <v>1134</v>
      </c>
      <c r="C529" s="15" t="s">
        <v>1135</v>
      </c>
      <c r="D529" s="16">
        <v>285</v>
      </c>
      <c r="E529" s="16">
        <v>190</v>
      </c>
      <c r="F529" s="16">
        <v>120</v>
      </c>
      <c r="G529" s="16">
        <v>60</v>
      </c>
      <c r="H529" s="16"/>
      <c r="I529" s="16">
        <v>595</v>
      </c>
      <c r="J529" s="16">
        <v>650</v>
      </c>
      <c r="K529" s="16"/>
      <c r="L529" s="16">
        <v>355</v>
      </c>
      <c r="M529" s="32" t="s">
        <v>68</v>
      </c>
      <c r="N529" s="15" t="s">
        <v>69</v>
      </c>
    </row>
    <row r="530" spans="1:14" x14ac:dyDescent="0.35">
      <c r="A530" s="32" t="s">
        <v>1904</v>
      </c>
      <c r="B530" s="32" t="s">
        <v>1136</v>
      </c>
      <c r="C530" s="15" t="s">
        <v>1137</v>
      </c>
      <c r="D530" s="16">
        <v>30</v>
      </c>
      <c r="E530" s="16">
        <v>45</v>
      </c>
      <c r="F530" s="16">
        <v>40</v>
      </c>
      <c r="G530" s="16">
        <v>20</v>
      </c>
      <c r="H530" s="16"/>
      <c r="I530" s="16">
        <v>120</v>
      </c>
      <c r="J530" s="16">
        <v>145</v>
      </c>
      <c r="K530" s="16"/>
      <c r="L530" s="16">
        <v>85</v>
      </c>
      <c r="M530" s="32" t="s">
        <v>68</v>
      </c>
      <c r="N530" s="15" t="s">
        <v>69</v>
      </c>
    </row>
    <row r="531" spans="1:14" x14ac:dyDescent="0.35">
      <c r="A531" s="32" t="s">
        <v>1905</v>
      </c>
      <c r="B531" s="32" t="s">
        <v>1138</v>
      </c>
      <c r="C531" s="15" t="s">
        <v>1139</v>
      </c>
      <c r="D531" s="16">
        <v>45</v>
      </c>
      <c r="E531" s="16">
        <v>40</v>
      </c>
      <c r="F531" s="16">
        <v>45</v>
      </c>
      <c r="G531" s="16">
        <v>30</v>
      </c>
      <c r="H531" s="16"/>
      <c r="I531" s="16">
        <v>135</v>
      </c>
      <c r="J531" s="16">
        <v>160</v>
      </c>
      <c r="K531" s="16"/>
      <c r="L531" s="16">
        <v>85</v>
      </c>
      <c r="M531" s="32" t="s">
        <v>68</v>
      </c>
      <c r="N531" s="15" t="s">
        <v>69</v>
      </c>
    </row>
    <row r="532" spans="1:14" x14ac:dyDescent="0.35">
      <c r="A532" s="32" t="s">
        <v>1906</v>
      </c>
      <c r="B532" s="32" t="s">
        <v>1140</v>
      </c>
      <c r="C532" s="15" t="s">
        <v>1141</v>
      </c>
      <c r="D532" s="16">
        <v>210</v>
      </c>
      <c r="E532" s="16">
        <v>245</v>
      </c>
      <c r="F532" s="16">
        <v>190</v>
      </c>
      <c r="G532" s="16">
        <v>110</v>
      </c>
      <c r="H532" s="16"/>
      <c r="I532" s="16">
        <v>645</v>
      </c>
      <c r="J532" s="16">
        <v>760</v>
      </c>
      <c r="K532" s="16"/>
      <c r="L532" s="16">
        <v>355</v>
      </c>
      <c r="M532" s="32" t="s">
        <v>68</v>
      </c>
      <c r="N532" s="15" t="s">
        <v>69</v>
      </c>
    </row>
    <row r="533" spans="1:14" x14ac:dyDescent="0.35">
      <c r="A533" s="32" t="s">
        <v>1907</v>
      </c>
      <c r="B533" s="32" t="s">
        <v>1142</v>
      </c>
      <c r="C533" s="15" t="s">
        <v>1143</v>
      </c>
      <c r="D533" s="16">
        <v>95</v>
      </c>
      <c r="E533" s="16">
        <v>85</v>
      </c>
      <c r="F533" s="16">
        <v>70</v>
      </c>
      <c r="G533" s="16">
        <v>50</v>
      </c>
      <c r="H533" s="16"/>
      <c r="I533" s="16">
        <v>250</v>
      </c>
      <c r="J533" s="16">
        <v>300</v>
      </c>
      <c r="K533" s="16"/>
      <c r="L533" s="16">
        <v>165</v>
      </c>
      <c r="M533" s="32" t="s">
        <v>68</v>
      </c>
      <c r="N533" s="15" t="s">
        <v>69</v>
      </c>
    </row>
    <row r="534" spans="1:14" x14ac:dyDescent="0.35">
      <c r="A534" s="32" t="s">
        <v>1908</v>
      </c>
      <c r="B534" s="32" t="s">
        <v>1144</v>
      </c>
      <c r="C534" s="15" t="s">
        <v>1145</v>
      </c>
      <c r="D534" s="16">
        <v>115</v>
      </c>
      <c r="E534" s="16">
        <v>125</v>
      </c>
      <c r="F534" s="16">
        <v>85</v>
      </c>
      <c r="G534" s="16">
        <v>55</v>
      </c>
      <c r="H534" s="16"/>
      <c r="I534" s="16">
        <v>315</v>
      </c>
      <c r="J534" s="16">
        <v>375</v>
      </c>
      <c r="K534" s="16"/>
      <c r="L534" s="16">
        <v>205</v>
      </c>
      <c r="M534" s="32" t="s">
        <v>68</v>
      </c>
      <c r="N534" s="15" t="s">
        <v>69</v>
      </c>
    </row>
    <row r="535" spans="1:14" x14ac:dyDescent="0.35">
      <c r="A535" s="32" t="s">
        <v>1909</v>
      </c>
      <c r="B535" s="32" t="s">
        <v>1146</v>
      </c>
      <c r="C535" s="15" t="s">
        <v>1147</v>
      </c>
      <c r="D535" s="16">
        <v>130</v>
      </c>
      <c r="E535" s="16">
        <v>165</v>
      </c>
      <c r="F535" s="16">
        <v>115</v>
      </c>
      <c r="G535" s="16">
        <v>55</v>
      </c>
      <c r="H535" s="16"/>
      <c r="I535" s="16">
        <v>405</v>
      </c>
      <c r="J535" s="16">
        <v>460</v>
      </c>
      <c r="K535" s="16"/>
      <c r="L535" s="16">
        <v>250</v>
      </c>
      <c r="M535" s="32" t="s">
        <v>68</v>
      </c>
      <c r="N535" s="15" t="s">
        <v>69</v>
      </c>
    </row>
    <row r="536" spans="1:14" x14ac:dyDescent="0.35">
      <c r="A536" s="32" t="s">
        <v>1910</v>
      </c>
      <c r="B536" s="32" t="s">
        <v>1148</v>
      </c>
      <c r="C536" s="15" t="s">
        <v>1149</v>
      </c>
      <c r="D536" s="16">
        <v>170</v>
      </c>
      <c r="E536" s="16">
        <v>200</v>
      </c>
      <c r="F536" s="16">
        <v>160</v>
      </c>
      <c r="G536" s="16">
        <v>90</v>
      </c>
      <c r="H536" s="16"/>
      <c r="I536" s="16">
        <v>525</v>
      </c>
      <c r="J536" s="16">
        <v>615</v>
      </c>
      <c r="K536" s="16"/>
      <c r="L536" s="16">
        <v>315</v>
      </c>
      <c r="M536" s="32" t="s">
        <v>68</v>
      </c>
      <c r="N536" s="15" t="s">
        <v>69</v>
      </c>
    </row>
    <row r="537" spans="1:14" x14ac:dyDescent="0.35">
      <c r="A537" s="32" t="s">
        <v>1911</v>
      </c>
      <c r="B537" s="32" t="s">
        <v>1150</v>
      </c>
      <c r="C537" s="15" t="s">
        <v>1151</v>
      </c>
      <c r="D537" s="16">
        <v>185</v>
      </c>
      <c r="E537" s="16">
        <v>220</v>
      </c>
      <c r="F537" s="16">
        <v>195</v>
      </c>
      <c r="G537" s="16">
        <v>110</v>
      </c>
      <c r="H537" s="16"/>
      <c r="I537" s="16">
        <v>600</v>
      </c>
      <c r="J537" s="16">
        <v>710</v>
      </c>
      <c r="K537" s="16"/>
      <c r="L537" s="16">
        <v>375</v>
      </c>
      <c r="M537" s="32" t="s">
        <v>68</v>
      </c>
      <c r="N537" s="15" t="s">
        <v>69</v>
      </c>
    </row>
    <row r="538" spans="1:14" x14ac:dyDescent="0.35">
      <c r="A538" s="32" t="s">
        <v>1912</v>
      </c>
      <c r="B538" s="32" t="s">
        <v>1152</v>
      </c>
      <c r="C538" s="15" t="s">
        <v>1153</v>
      </c>
      <c r="D538" s="16">
        <v>315</v>
      </c>
      <c r="E538" s="16">
        <v>375</v>
      </c>
      <c r="F538" s="16">
        <v>305</v>
      </c>
      <c r="G538" s="16">
        <v>175</v>
      </c>
      <c r="H538" s="16"/>
      <c r="I538" s="16">
        <v>1000</v>
      </c>
      <c r="J538" s="16">
        <v>1175</v>
      </c>
      <c r="K538" s="16"/>
      <c r="L538" s="16">
        <v>570</v>
      </c>
      <c r="M538" s="32" t="s">
        <v>68</v>
      </c>
      <c r="N538" s="15" t="s">
        <v>69</v>
      </c>
    </row>
    <row r="539" spans="1:14" x14ac:dyDescent="0.35">
      <c r="A539" s="32" t="s">
        <v>1913</v>
      </c>
      <c r="B539" s="32" t="s">
        <v>1154</v>
      </c>
      <c r="C539" s="15" t="s">
        <v>1155</v>
      </c>
      <c r="D539" s="16">
        <v>120</v>
      </c>
      <c r="E539" s="16">
        <v>145</v>
      </c>
      <c r="F539" s="16">
        <v>125</v>
      </c>
      <c r="G539" s="16">
        <v>95</v>
      </c>
      <c r="H539" s="16"/>
      <c r="I539" s="16">
        <v>385</v>
      </c>
      <c r="J539" s="16">
        <v>480</v>
      </c>
      <c r="K539" s="16"/>
      <c r="L539" s="16">
        <v>230</v>
      </c>
      <c r="M539" s="32" t="s">
        <v>68</v>
      </c>
      <c r="N539" s="15" t="s">
        <v>69</v>
      </c>
    </row>
    <row r="540" spans="1:14" x14ac:dyDescent="0.35">
      <c r="A540" s="32" t="s">
        <v>1914</v>
      </c>
      <c r="B540" s="32" t="s">
        <v>1156</v>
      </c>
      <c r="C540" s="15" t="s">
        <v>1157</v>
      </c>
      <c r="D540" s="16">
        <v>30</v>
      </c>
      <c r="E540" s="16">
        <v>30</v>
      </c>
      <c r="F540" s="16">
        <v>20</v>
      </c>
      <c r="G540" s="16">
        <v>15</v>
      </c>
      <c r="H540" s="16"/>
      <c r="I540" s="16">
        <v>85</v>
      </c>
      <c r="J540" s="16">
        <v>95</v>
      </c>
      <c r="K540" s="16"/>
      <c r="L540" s="16">
        <v>55</v>
      </c>
      <c r="M540" s="32" t="s">
        <v>68</v>
      </c>
      <c r="N540" s="15" t="s">
        <v>69</v>
      </c>
    </row>
    <row r="541" spans="1:14" x14ac:dyDescent="0.35">
      <c r="A541" s="32" t="s">
        <v>1915</v>
      </c>
      <c r="B541" s="32" t="s">
        <v>1158</v>
      </c>
      <c r="C541" s="15" t="s">
        <v>1159</v>
      </c>
      <c r="D541" s="16">
        <v>155</v>
      </c>
      <c r="E541" s="16">
        <v>180</v>
      </c>
      <c r="F541" s="16">
        <v>150</v>
      </c>
      <c r="G541" s="16">
        <v>75</v>
      </c>
      <c r="H541" s="16"/>
      <c r="I541" s="16">
        <v>485</v>
      </c>
      <c r="J541" s="16">
        <v>565</v>
      </c>
      <c r="K541" s="16"/>
      <c r="L541" s="16">
        <v>265</v>
      </c>
      <c r="M541" s="32" t="s">
        <v>68</v>
      </c>
      <c r="N541" s="15" t="s">
        <v>69</v>
      </c>
    </row>
    <row r="542" spans="1:14" x14ac:dyDescent="0.35">
      <c r="A542" s="32" t="s">
        <v>1916</v>
      </c>
      <c r="B542" s="32" t="s">
        <v>1160</v>
      </c>
      <c r="C542" s="15" t="s">
        <v>1161</v>
      </c>
      <c r="D542" s="16">
        <v>90</v>
      </c>
      <c r="E542" s="16">
        <v>110</v>
      </c>
      <c r="F542" s="16">
        <v>85</v>
      </c>
      <c r="G542" s="16">
        <v>45</v>
      </c>
      <c r="H542" s="16"/>
      <c r="I542" s="16">
        <v>280</v>
      </c>
      <c r="J542" s="16">
        <v>330</v>
      </c>
      <c r="K542" s="16"/>
      <c r="L542" s="16">
        <v>180</v>
      </c>
      <c r="M542" s="32" t="s">
        <v>68</v>
      </c>
      <c r="N542" s="15" t="s">
        <v>69</v>
      </c>
    </row>
    <row r="543" spans="1:14" x14ac:dyDescent="0.35">
      <c r="A543" s="32" t="s">
        <v>1917</v>
      </c>
      <c r="B543" s="32" t="s">
        <v>1162</v>
      </c>
      <c r="C543" s="15" t="s">
        <v>1163</v>
      </c>
      <c r="D543" s="16">
        <v>160</v>
      </c>
      <c r="E543" s="16">
        <v>190</v>
      </c>
      <c r="F543" s="16">
        <v>135</v>
      </c>
      <c r="G543" s="16">
        <v>85</v>
      </c>
      <c r="H543" s="16"/>
      <c r="I543" s="16">
        <v>490</v>
      </c>
      <c r="J543" s="16">
        <v>575</v>
      </c>
      <c r="K543" s="16"/>
      <c r="L543" s="16">
        <v>295</v>
      </c>
      <c r="M543" s="32" t="s">
        <v>68</v>
      </c>
      <c r="N543" s="15" t="s">
        <v>69</v>
      </c>
    </row>
    <row r="544" spans="1:14" x14ac:dyDescent="0.35">
      <c r="A544" s="32" t="s">
        <v>1918</v>
      </c>
      <c r="B544" s="32" t="s">
        <v>1164</v>
      </c>
      <c r="C544" s="15" t="s">
        <v>1165</v>
      </c>
      <c r="D544" s="16">
        <v>50</v>
      </c>
      <c r="E544" s="16">
        <v>40</v>
      </c>
      <c r="F544" s="16">
        <v>25</v>
      </c>
      <c r="G544" s="16">
        <v>15</v>
      </c>
      <c r="H544" s="16"/>
      <c r="I544" s="16">
        <v>115</v>
      </c>
      <c r="J544" s="16">
        <v>130</v>
      </c>
      <c r="K544" s="16"/>
      <c r="L544" s="16">
        <v>70</v>
      </c>
      <c r="M544" s="32" t="s">
        <v>68</v>
      </c>
      <c r="N544" s="15" t="s">
        <v>69</v>
      </c>
    </row>
    <row r="545" spans="1:14" x14ac:dyDescent="0.35">
      <c r="A545" s="32" t="s">
        <v>1919</v>
      </c>
      <c r="B545" s="32" t="s">
        <v>1166</v>
      </c>
      <c r="C545" s="15" t="s">
        <v>1167</v>
      </c>
      <c r="D545" s="16">
        <v>180</v>
      </c>
      <c r="E545" s="16">
        <v>165</v>
      </c>
      <c r="F545" s="16">
        <v>110</v>
      </c>
      <c r="G545" s="16">
        <v>60</v>
      </c>
      <c r="H545" s="16"/>
      <c r="I545" s="16">
        <v>455</v>
      </c>
      <c r="J545" s="16">
        <v>510</v>
      </c>
      <c r="K545" s="16"/>
      <c r="L545" s="16">
        <v>295</v>
      </c>
      <c r="M545" s="32" t="s">
        <v>68</v>
      </c>
      <c r="N545" s="15" t="s">
        <v>69</v>
      </c>
    </row>
    <row r="546" spans="1:14" x14ac:dyDescent="0.35">
      <c r="A546" s="32" t="s">
        <v>1920</v>
      </c>
      <c r="B546" s="32" t="s">
        <v>1168</v>
      </c>
      <c r="C546" s="15" t="s">
        <v>1169</v>
      </c>
      <c r="D546" s="16">
        <v>55</v>
      </c>
      <c r="E546" s="16">
        <v>55</v>
      </c>
      <c r="F546" s="16">
        <v>55</v>
      </c>
      <c r="G546" s="16">
        <v>25</v>
      </c>
      <c r="H546" s="16"/>
      <c r="I546" s="16">
        <v>165</v>
      </c>
      <c r="J546" s="16">
        <v>185</v>
      </c>
      <c r="K546" s="16"/>
      <c r="L546" s="16">
        <v>105</v>
      </c>
      <c r="M546" s="32" t="s">
        <v>68</v>
      </c>
      <c r="N546" s="15" t="s">
        <v>69</v>
      </c>
    </row>
    <row r="547" spans="1:14" x14ac:dyDescent="0.35">
      <c r="A547" s="32" t="s">
        <v>1921</v>
      </c>
      <c r="B547" s="32" t="s">
        <v>1170</v>
      </c>
      <c r="C547" s="15" t="s">
        <v>1171</v>
      </c>
      <c r="D547" s="16">
        <v>35</v>
      </c>
      <c r="E547" s="16">
        <v>40</v>
      </c>
      <c r="F547" s="16">
        <v>35</v>
      </c>
      <c r="G547" s="16">
        <v>35</v>
      </c>
      <c r="H547" s="16"/>
      <c r="I547" s="16">
        <v>115</v>
      </c>
      <c r="J547" s="16">
        <v>150</v>
      </c>
      <c r="K547" s="16"/>
      <c r="L547" s="16">
        <v>85</v>
      </c>
      <c r="M547" s="32" t="s">
        <v>70</v>
      </c>
      <c r="N547" s="15" t="s">
        <v>71</v>
      </c>
    </row>
    <row r="548" spans="1:14" x14ac:dyDescent="0.35">
      <c r="A548" s="32" t="s">
        <v>1922</v>
      </c>
      <c r="B548" s="32" t="s">
        <v>1172</v>
      </c>
      <c r="C548" s="15" t="s">
        <v>1173</v>
      </c>
      <c r="D548" s="16">
        <v>30</v>
      </c>
      <c r="E548" s="16">
        <v>20</v>
      </c>
      <c r="F548" s="16">
        <v>10</v>
      </c>
      <c r="G548" s="16">
        <v>10</v>
      </c>
      <c r="H548" s="16"/>
      <c r="I548" s="16">
        <v>65</v>
      </c>
      <c r="J548" s="16">
        <v>70</v>
      </c>
      <c r="K548" s="16"/>
      <c r="L548" s="16">
        <v>45</v>
      </c>
      <c r="M548" s="32" t="s">
        <v>70</v>
      </c>
      <c r="N548" s="15" t="s">
        <v>71</v>
      </c>
    </row>
    <row r="549" spans="1:14" x14ac:dyDescent="0.35">
      <c r="A549" s="32" t="s">
        <v>1923</v>
      </c>
      <c r="B549" s="32" t="s">
        <v>1174</v>
      </c>
      <c r="C549" s="15" t="s">
        <v>1175</v>
      </c>
      <c r="D549" s="16">
        <v>55</v>
      </c>
      <c r="E549" s="16">
        <v>40</v>
      </c>
      <c r="F549" s="16">
        <v>30</v>
      </c>
      <c r="G549" s="16">
        <v>10</v>
      </c>
      <c r="H549" s="16"/>
      <c r="I549" s="16">
        <v>130</v>
      </c>
      <c r="J549" s="16">
        <v>140</v>
      </c>
      <c r="K549" s="16"/>
      <c r="L549" s="16">
        <v>75</v>
      </c>
      <c r="M549" s="32" t="s">
        <v>70</v>
      </c>
      <c r="N549" s="15" t="s">
        <v>71</v>
      </c>
    </row>
    <row r="550" spans="1:14" x14ac:dyDescent="0.35">
      <c r="A550" s="32" t="s">
        <v>1924</v>
      </c>
      <c r="B550" s="32" t="s">
        <v>1176</v>
      </c>
      <c r="C550" s="15" t="s">
        <v>1177</v>
      </c>
      <c r="D550" s="16">
        <v>60</v>
      </c>
      <c r="E550" s="16">
        <v>85</v>
      </c>
      <c r="F550" s="16">
        <v>75</v>
      </c>
      <c r="G550" s="16">
        <v>30</v>
      </c>
      <c r="H550" s="16"/>
      <c r="I550" s="16">
        <v>220</v>
      </c>
      <c r="J550" s="16">
        <v>250</v>
      </c>
      <c r="K550" s="16"/>
      <c r="L550" s="16">
        <v>135</v>
      </c>
      <c r="M550" s="32" t="s">
        <v>70</v>
      </c>
      <c r="N550" s="15" t="s">
        <v>71</v>
      </c>
    </row>
    <row r="551" spans="1:14" x14ac:dyDescent="0.35">
      <c r="A551" s="32" t="s">
        <v>1925</v>
      </c>
      <c r="B551" s="32" t="s">
        <v>1178</v>
      </c>
      <c r="C551" s="15" t="s">
        <v>1179</v>
      </c>
      <c r="D551" s="16">
        <v>50</v>
      </c>
      <c r="E551" s="16">
        <v>45</v>
      </c>
      <c r="F551" s="16">
        <v>40</v>
      </c>
      <c r="G551" s="16">
        <v>15</v>
      </c>
      <c r="H551" s="16"/>
      <c r="I551" s="16">
        <v>130</v>
      </c>
      <c r="J551" s="16">
        <v>145</v>
      </c>
      <c r="K551" s="16"/>
      <c r="L551" s="16">
        <v>90</v>
      </c>
      <c r="M551" s="32" t="s">
        <v>70</v>
      </c>
      <c r="N551" s="15" t="s">
        <v>71</v>
      </c>
    </row>
    <row r="552" spans="1:14" x14ac:dyDescent="0.35">
      <c r="A552" s="32" t="s">
        <v>1926</v>
      </c>
      <c r="B552" s="32" t="s">
        <v>1180</v>
      </c>
      <c r="C552" s="15" t="s">
        <v>1181</v>
      </c>
      <c r="D552" s="16">
        <v>110</v>
      </c>
      <c r="E552" s="16">
        <v>90</v>
      </c>
      <c r="F552" s="16">
        <v>70</v>
      </c>
      <c r="G552" s="16">
        <v>30</v>
      </c>
      <c r="H552" s="16"/>
      <c r="I552" s="16">
        <v>275</v>
      </c>
      <c r="J552" s="16">
        <v>305</v>
      </c>
      <c r="K552" s="16"/>
      <c r="L552" s="16">
        <v>170</v>
      </c>
      <c r="M552" s="32" t="s">
        <v>70</v>
      </c>
      <c r="N552" s="15" t="s">
        <v>71</v>
      </c>
    </row>
    <row r="553" spans="1:14" x14ac:dyDescent="0.35">
      <c r="A553" s="32" t="s">
        <v>1927</v>
      </c>
      <c r="B553" s="32" t="s">
        <v>1182</v>
      </c>
      <c r="C553" s="15" t="s">
        <v>1183</v>
      </c>
      <c r="D553" s="16">
        <v>40</v>
      </c>
      <c r="E553" s="16">
        <v>40</v>
      </c>
      <c r="F553" s="16">
        <v>20</v>
      </c>
      <c r="G553" s="16">
        <v>15</v>
      </c>
      <c r="H553" s="16"/>
      <c r="I553" s="16">
        <v>100</v>
      </c>
      <c r="J553" s="16">
        <v>115</v>
      </c>
      <c r="K553" s="16"/>
      <c r="L553" s="16">
        <v>80</v>
      </c>
      <c r="M553" s="32" t="s">
        <v>70</v>
      </c>
      <c r="N553" s="15" t="s">
        <v>71</v>
      </c>
    </row>
    <row r="554" spans="1:14" x14ac:dyDescent="0.35">
      <c r="A554" s="32" t="s">
        <v>1928</v>
      </c>
      <c r="B554" s="32" t="s">
        <v>1184</v>
      </c>
      <c r="C554" s="15" t="s">
        <v>460</v>
      </c>
      <c r="D554" s="16">
        <v>105</v>
      </c>
      <c r="E554" s="16">
        <v>110</v>
      </c>
      <c r="F554" s="16">
        <v>75</v>
      </c>
      <c r="G554" s="16">
        <v>35</v>
      </c>
      <c r="H554" s="16"/>
      <c r="I554" s="16">
        <v>290</v>
      </c>
      <c r="J554" s="16">
        <v>320</v>
      </c>
      <c r="K554" s="16"/>
      <c r="L554" s="16">
        <v>180</v>
      </c>
      <c r="M554" s="32" t="s">
        <v>70</v>
      </c>
      <c r="N554" s="15" t="s">
        <v>71</v>
      </c>
    </row>
    <row r="555" spans="1:14" x14ac:dyDescent="0.35">
      <c r="A555" s="32" t="s">
        <v>1929</v>
      </c>
      <c r="B555" s="32" t="s">
        <v>1185</v>
      </c>
      <c r="C555" s="15" t="s">
        <v>1186</v>
      </c>
      <c r="D555" s="16">
        <v>50</v>
      </c>
      <c r="E555" s="16">
        <v>45</v>
      </c>
      <c r="F555" s="16">
        <v>35</v>
      </c>
      <c r="G555" s="16">
        <v>20</v>
      </c>
      <c r="H555" s="16"/>
      <c r="I555" s="16">
        <v>135</v>
      </c>
      <c r="J555" s="16">
        <v>155</v>
      </c>
      <c r="K555" s="16"/>
      <c r="L555" s="16">
        <v>95</v>
      </c>
      <c r="M555" s="32" t="s">
        <v>70</v>
      </c>
      <c r="N555" s="15" t="s">
        <v>71</v>
      </c>
    </row>
    <row r="556" spans="1:14" x14ac:dyDescent="0.35">
      <c r="A556" s="32" t="s">
        <v>1930</v>
      </c>
      <c r="B556" s="32" t="s">
        <v>1187</v>
      </c>
      <c r="C556" s="15" t="s">
        <v>1188</v>
      </c>
      <c r="D556" s="16">
        <v>60</v>
      </c>
      <c r="E556" s="16">
        <v>70</v>
      </c>
      <c r="F556" s="16">
        <v>50</v>
      </c>
      <c r="G556" s="16">
        <v>30</v>
      </c>
      <c r="H556" s="16"/>
      <c r="I556" s="16">
        <v>180</v>
      </c>
      <c r="J556" s="16">
        <v>205</v>
      </c>
      <c r="K556" s="16"/>
      <c r="L556" s="16">
        <v>125</v>
      </c>
      <c r="M556" s="32" t="s">
        <v>70</v>
      </c>
      <c r="N556" s="15" t="s">
        <v>71</v>
      </c>
    </row>
    <row r="557" spans="1:14" x14ac:dyDescent="0.35">
      <c r="A557" s="32" t="s">
        <v>1931</v>
      </c>
      <c r="B557" s="32" t="s">
        <v>1189</v>
      </c>
      <c r="C557" s="15" t="s">
        <v>1190</v>
      </c>
      <c r="D557" s="16">
        <v>45</v>
      </c>
      <c r="E557" s="16">
        <v>35</v>
      </c>
      <c r="F557" s="16">
        <v>35</v>
      </c>
      <c r="G557" s="16">
        <v>15</v>
      </c>
      <c r="H557" s="16"/>
      <c r="I557" s="16">
        <v>110</v>
      </c>
      <c r="J557" s="16">
        <v>125</v>
      </c>
      <c r="K557" s="16"/>
      <c r="L557" s="16">
        <v>85</v>
      </c>
      <c r="M557" s="32" t="s">
        <v>70</v>
      </c>
      <c r="N557" s="15" t="s">
        <v>71</v>
      </c>
    </row>
    <row r="558" spans="1:14" x14ac:dyDescent="0.35">
      <c r="A558" s="32" t="s">
        <v>1932</v>
      </c>
      <c r="B558" s="32" t="s">
        <v>1191</v>
      </c>
      <c r="C558" s="15" t="s">
        <v>1192</v>
      </c>
      <c r="D558" s="16">
        <v>35</v>
      </c>
      <c r="E558" s="16">
        <v>35</v>
      </c>
      <c r="F558" s="16">
        <v>15</v>
      </c>
      <c r="G558" s="16">
        <v>10</v>
      </c>
      <c r="H558" s="16"/>
      <c r="I558" s="16">
        <v>80</v>
      </c>
      <c r="J558" s="16">
        <v>90</v>
      </c>
      <c r="K558" s="16"/>
      <c r="L558" s="16">
        <v>55</v>
      </c>
      <c r="M558" s="32" t="s">
        <v>70</v>
      </c>
      <c r="N558" s="15" t="s">
        <v>71</v>
      </c>
    </row>
    <row r="559" spans="1:14" x14ac:dyDescent="0.35">
      <c r="A559" s="32" t="s">
        <v>1933</v>
      </c>
      <c r="B559" s="32" t="s">
        <v>1193</v>
      </c>
      <c r="C559" s="15" t="s">
        <v>1194</v>
      </c>
      <c r="D559" s="16">
        <v>30</v>
      </c>
      <c r="E559" s="16">
        <v>25</v>
      </c>
      <c r="F559" s="16">
        <v>35</v>
      </c>
      <c r="G559" s="16">
        <v>5</v>
      </c>
      <c r="H559" s="16"/>
      <c r="I559" s="16">
        <v>85</v>
      </c>
      <c r="J559" s="16">
        <v>95</v>
      </c>
      <c r="K559" s="16"/>
      <c r="L559" s="16">
        <v>60</v>
      </c>
      <c r="M559" s="32" t="s">
        <v>70</v>
      </c>
      <c r="N559" s="15" t="s">
        <v>71</v>
      </c>
    </row>
    <row r="560" spans="1:14" x14ac:dyDescent="0.35">
      <c r="A560" s="32" t="s">
        <v>1934</v>
      </c>
      <c r="B560" s="32" t="s">
        <v>1195</v>
      </c>
      <c r="C560" s="15" t="s">
        <v>1196</v>
      </c>
      <c r="D560" s="16">
        <v>30</v>
      </c>
      <c r="E560" s="16">
        <v>25</v>
      </c>
      <c r="F560" s="16">
        <v>15</v>
      </c>
      <c r="G560" s="16">
        <v>10</v>
      </c>
      <c r="H560" s="16"/>
      <c r="I560" s="16">
        <v>75</v>
      </c>
      <c r="J560" s="16">
        <v>80</v>
      </c>
      <c r="K560" s="16"/>
      <c r="L560" s="16">
        <v>50</v>
      </c>
      <c r="M560" s="32" t="s">
        <v>70</v>
      </c>
      <c r="N560" s="15" t="s">
        <v>71</v>
      </c>
    </row>
    <row r="561" spans="1:14" x14ac:dyDescent="0.35">
      <c r="A561" s="32" t="s">
        <v>1935</v>
      </c>
      <c r="B561" s="32" t="s">
        <v>1197</v>
      </c>
      <c r="C561" s="15" t="s">
        <v>1198</v>
      </c>
      <c r="D561" s="16">
        <v>45</v>
      </c>
      <c r="E561" s="16">
        <v>35</v>
      </c>
      <c r="F561" s="16">
        <v>10</v>
      </c>
      <c r="G561" s="16">
        <v>5</v>
      </c>
      <c r="H561" s="16"/>
      <c r="I561" s="16">
        <v>90</v>
      </c>
      <c r="J561" s="16">
        <v>100</v>
      </c>
      <c r="K561" s="16"/>
      <c r="L561" s="16">
        <v>65</v>
      </c>
      <c r="M561" s="32" t="s">
        <v>70</v>
      </c>
      <c r="N561" s="15" t="s">
        <v>71</v>
      </c>
    </row>
    <row r="562" spans="1:14" x14ac:dyDescent="0.35">
      <c r="A562" s="32" t="s">
        <v>1936</v>
      </c>
      <c r="B562" s="32" t="s">
        <v>1199</v>
      </c>
      <c r="C562" s="15" t="s">
        <v>1200</v>
      </c>
      <c r="D562" s="16">
        <v>20</v>
      </c>
      <c r="E562" s="16">
        <v>20</v>
      </c>
      <c r="F562" s="16">
        <v>20</v>
      </c>
      <c r="G562" s="16">
        <v>10</v>
      </c>
      <c r="H562" s="16"/>
      <c r="I562" s="16">
        <v>60</v>
      </c>
      <c r="J562" s="16">
        <v>70</v>
      </c>
      <c r="K562" s="16"/>
      <c r="L562" s="16">
        <v>45</v>
      </c>
      <c r="M562" s="32" t="s">
        <v>70</v>
      </c>
      <c r="N562" s="15" t="s">
        <v>71</v>
      </c>
    </row>
    <row r="563" spans="1:14" x14ac:dyDescent="0.35">
      <c r="A563" s="32" t="s">
        <v>1937</v>
      </c>
      <c r="B563" s="32" t="s">
        <v>1201</v>
      </c>
      <c r="C563" s="15" t="s">
        <v>1202</v>
      </c>
      <c r="D563" s="16">
        <v>70</v>
      </c>
      <c r="E563" s="16">
        <v>45</v>
      </c>
      <c r="F563" s="16">
        <v>40</v>
      </c>
      <c r="G563" s="16">
        <v>25</v>
      </c>
      <c r="H563" s="16"/>
      <c r="I563" s="16">
        <v>150</v>
      </c>
      <c r="J563" s="16">
        <v>180</v>
      </c>
      <c r="K563" s="16"/>
      <c r="L563" s="16">
        <v>110</v>
      </c>
      <c r="M563" s="32" t="s">
        <v>70</v>
      </c>
      <c r="N563" s="15" t="s">
        <v>71</v>
      </c>
    </row>
    <row r="564" spans="1:14" x14ac:dyDescent="0.35">
      <c r="A564" s="32" t="s">
        <v>1938</v>
      </c>
      <c r="B564" s="32" t="s">
        <v>1203</v>
      </c>
      <c r="C564" s="15" t="s">
        <v>1204</v>
      </c>
      <c r="D564" s="16">
        <v>60</v>
      </c>
      <c r="E564" s="16">
        <v>55</v>
      </c>
      <c r="F564" s="16">
        <v>45</v>
      </c>
      <c r="G564" s="16">
        <v>25</v>
      </c>
      <c r="H564" s="16"/>
      <c r="I564" s="16">
        <v>155</v>
      </c>
      <c r="J564" s="16">
        <v>175</v>
      </c>
      <c r="K564" s="16"/>
      <c r="L564" s="16">
        <v>95</v>
      </c>
      <c r="M564" s="32" t="s">
        <v>70</v>
      </c>
      <c r="N564" s="15" t="s">
        <v>71</v>
      </c>
    </row>
    <row r="565" spans="1:14" x14ac:dyDescent="0.35">
      <c r="A565" s="32" t="s">
        <v>1939</v>
      </c>
      <c r="B565" s="32" t="s">
        <v>1205</v>
      </c>
      <c r="C565" s="15" t="s">
        <v>237</v>
      </c>
      <c r="D565" s="16">
        <v>220</v>
      </c>
      <c r="E565" s="16">
        <v>230</v>
      </c>
      <c r="F565" s="16">
        <v>135</v>
      </c>
      <c r="G565" s="16">
        <v>80</v>
      </c>
      <c r="H565" s="16"/>
      <c r="I565" s="16">
        <v>585</v>
      </c>
      <c r="J565" s="16">
        <v>665</v>
      </c>
      <c r="K565" s="16"/>
      <c r="L565" s="16">
        <v>350</v>
      </c>
      <c r="M565" s="32" t="s">
        <v>29</v>
      </c>
      <c r="N565" s="15" t="s">
        <v>30</v>
      </c>
    </row>
    <row r="566" spans="1:14" x14ac:dyDescent="0.35">
      <c r="A566" s="32" t="s">
        <v>1940</v>
      </c>
      <c r="B566" s="32" t="s">
        <v>1206</v>
      </c>
      <c r="C566" s="15" t="s">
        <v>1207</v>
      </c>
      <c r="D566" s="16">
        <v>290</v>
      </c>
      <c r="E566" s="16">
        <v>310</v>
      </c>
      <c r="F566" s="16">
        <v>185</v>
      </c>
      <c r="G566" s="16">
        <v>95</v>
      </c>
      <c r="H566" s="16"/>
      <c r="I566" s="16">
        <v>790</v>
      </c>
      <c r="J566" s="16">
        <v>880</v>
      </c>
      <c r="K566" s="16"/>
      <c r="L566" s="16">
        <v>470</v>
      </c>
      <c r="M566" s="32" t="s">
        <v>29</v>
      </c>
      <c r="N566" s="15" t="s">
        <v>30</v>
      </c>
    </row>
    <row r="567" spans="1:14" x14ac:dyDescent="0.35">
      <c r="A567" s="32" t="s">
        <v>1941</v>
      </c>
      <c r="B567" s="32" t="s">
        <v>1208</v>
      </c>
      <c r="C567" s="15" t="s">
        <v>1209</v>
      </c>
      <c r="D567" s="16">
        <v>170</v>
      </c>
      <c r="E567" s="16">
        <v>185</v>
      </c>
      <c r="F567" s="16">
        <v>125</v>
      </c>
      <c r="G567" s="16">
        <v>70</v>
      </c>
      <c r="H567" s="16"/>
      <c r="I567" s="16">
        <v>480</v>
      </c>
      <c r="J567" s="16">
        <v>550</v>
      </c>
      <c r="K567" s="16"/>
      <c r="L567" s="16">
        <v>305</v>
      </c>
      <c r="M567" s="32" t="s">
        <v>29</v>
      </c>
      <c r="N567" s="15" t="s">
        <v>30</v>
      </c>
    </row>
    <row r="568" spans="1:14" x14ac:dyDescent="0.35">
      <c r="A568" s="32" t="s">
        <v>1942</v>
      </c>
      <c r="B568" s="32" t="s">
        <v>1210</v>
      </c>
      <c r="C568" s="15" t="s">
        <v>1211</v>
      </c>
      <c r="D568" s="16">
        <v>235</v>
      </c>
      <c r="E568" s="16">
        <v>210</v>
      </c>
      <c r="F568" s="16">
        <v>140</v>
      </c>
      <c r="G568" s="16">
        <v>60</v>
      </c>
      <c r="H568" s="16"/>
      <c r="I568" s="16">
        <v>580</v>
      </c>
      <c r="J568" s="16">
        <v>645</v>
      </c>
      <c r="K568" s="16"/>
      <c r="L568" s="16">
        <v>350</v>
      </c>
      <c r="M568" s="32" t="s">
        <v>29</v>
      </c>
      <c r="N568" s="15" t="s">
        <v>30</v>
      </c>
    </row>
    <row r="569" spans="1:14" x14ac:dyDescent="0.35">
      <c r="A569" s="32" t="s">
        <v>1943</v>
      </c>
      <c r="B569" s="32" t="s">
        <v>1212</v>
      </c>
      <c r="C569" s="15" t="s">
        <v>1213</v>
      </c>
      <c r="D569" s="16">
        <v>185</v>
      </c>
      <c r="E569" s="16">
        <v>150</v>
      </c>
      <c r="F569" s="16">
        <v>115</v>
      </c>
      <c r="G569" s="16">
        <v>50</v>
      </c>
      <c r="H569" s="16"/>
      <c r="I569" s="16">
        <v>445</v>
      </c>
      <c r="J569" s="16">
        <v>500</v>
      </c>
      <c r="K569" s="16"/>
      <c r="L569" s="16">
        <v>280</v>
      </c>
      <c r="M569" s="32" t="s">
        <v>29</v>
      </c>
      <c r="N569" s="15" t="s">
        <v>30</v>
      </c>
    </row>
    <row r="570" spans="1:14" x14ac:dyDescent="0.35">
      <c r="A570" s="32" t="s">
        <v>1944</v>
      </c>
      <c r="B570" s="32" t="s">
        <v>1214</v>
      </c>
      <c r="C570" s="15" t="s">
        <v>1215</v>
      </c>
      <c r="D570" s="16">
        <v>105</v>
      </c>
      <c r="E570" s="16">
        <v>85</v>
      </c>
      <c r="F570" s="16">
        <v>60</v>
      </c>
      <c r="G570" s="16">
        <v>25</v>
      </c>
      <c r="H570" s="16"/>
      <c r="I570" s="16">
        <v>245</v>
      </c>
      <c r="J570" s="16">
        <v>270</v>
      </c>
      <c r="K570" s="16"/>
      <c r="L570" s="16">
        <v>155</v>
      </c>
      <c r="M570" s="32" t="s">
        <v>29</v>
      </c>
      <c r="N570" s="15" t="s">
        <v>30</v>
      </c>
    </row>
    <row r="571" spans="1:14" x14ac:dyDescent="0.35">
      <c r="A571" s="32" t="s">
        <v>1945</v>
      </c>
      <c r="B571" s="32" t="s">
        <v>1216</v>
      </c>
      <c r="C571" s="15" t="s">
        <v>1217</v>
      </c>
      <c r="D571" s="16">
        <v>235</v>
      </c>
      <c r="E571" s="16">
        <v>240</v>
      </c>
      <c r="F571" s="16">
        <v>165</v>
      </c>
      <c r="G571" s="16">
        <v>75</v>
      </c>
      <c r="H571" s="16"/>
      <c r="I571" s="16">
        <v>640</v>
      </c>
      <c r="J571" s="16">
        <v>715</v>
      </c>
      <c r="K571" s="16"/>
      <c r="L571" s="16">
        <v>375</v>
      </c>
      <c r="M571" s="32" t="s">
        <v>29</v>
      </c>
      <c r="N571" s="15" t="s">
        <v>30</v>
      </c>
    </row>
    <row r="572" spans="1:14" x14ac:dyDescent="0.35">
      <c r="A572" s="32" t="s">
        <v>1946</v>
      </c>
      <c r="B572" s="32" t="s">
        <v>1218</v>
      </c>
      <c r="C572" s="15" t="s">
        <v>1219</v>
      </c>
      <c r="D572" s="16">
        <v>285</v>
      </c>
      <c r="E572" s="16">
        <v>280</v>
      </c>
      <c r="F572" s="16">
        <v>190</v>
      </c>
      <c r="G572" s="16">
        <v>85</v>
      </c>
      <c r="H572" s="16"/>
      <c r="I572" s="16">
        <v>750</v>
      </c>
      <c r="J572" s="16">
        <v>840</v>
      </c>
      <c r="K572" s="16"/>
      <c r="L572" s="16">
        <v>440</v>
      </c>
      <c r="M572" s="32" t="s">
        <v>29</v>
      </c>
      <c r="N572" s="15" t="s">
        <v>30</v>
      </c>
    </row>
    <row r="573" spans="1:14" x14ac:dyDescent="0.35">
      <c r="A573" s="32" t="s">
        <v>1947</v>
      </c>
      <c r="B573" s="32" t="s">
        <v>1220</v>
      </c>
      <c r="C573" s="15" t="s">
        <v>550</v>
      </c>
      <c r="D573" s="16">
        <v>265</v>
      </c>
      <c r="E573" s="16">
        <v>235</v>
      </c>
      <c r="F573" s="16">
        <v>155</v>
      </c>
      <c r="G573" s="16">
        <v>85</v>
      </c>
      <c r="H573" s="16"/>
      <c r="I573" s="16">
        <v>650</v>
      </c>
      <c r="J573" s="16">
        <v>740</v>
      </c>
      <c r="K573" s="16"/>
      <c r="L573" s="16">
        <v>425</v>
      </c>
      <c r="M573" s="32" t="s">
        <v>29</v>
      </c>
      <c r="N573" s="15" t="s">
        <v>30</v>
      </c>
    </row>
    <row r="574" spans="1:14" x14ac:dyDescent="0.35">
      <c r="A574" s="32" t="s">
        <v>1948</v>
      </c>
      <c r="B574" s="32" t="s">
        <v>1221</v>
      </c>
      <c r="C574" s="15" t="s">
        <v>1222</v>
      </c>
      <c r="D574" s="16">
        <v>340</v>
      </c>
      <c r="E574" s="16">
        <v>325</v>
      </c>
      <c r="F574" s="16">
        <v>260</v>
      </c>
      <c r="G574" s="16">
        <v>115</v>
      </c>
      <c r="H574" s="16"/>
      <c r="I574" s="16">
        <v>925</v>
      </c>
      <c r="J574" s="16">
        <v>1045</v>
      </c>
      <c r="K574" s="16"/>
      <c r="L574" s="16">
        <v>540</v>
      </c>
      <c r="M574" s="32" t="s">
        <v>29</v>
      </c>
      <c r="N574" s="15" t="s">
        <v>30</v>
      </c>
    </row>
    <row r="575" spans="1:14" x14ac:dyDescent="0.35">
      <c r="A575" s="32" t="s">
        <v>1949</v>
      </c>
      <c r="B575" s="32" t="s">
        <v>1223</v>
      </c>
      <c r="C575" s="15" t="s">
        <v>1224</v>
      </c>
      <c r="D575" s="16">
        <v>240</v>
      </c>
      <c r="E575" s="16">
        <v>245</v>
      </c>
      <c r="F575" s="16">
        <v>185</v>
      </c>
      <c r="G575" s="16">
        <v>80</v>
      </c>
      <c r="H575" s="16"/>
      <c r="I575" s="16">
        <v>670</v>
      </c>
      <c r="J575" s="16">
        <v>755</v>
      </c>
      <c r="K575" s="16"/>
      <c r="L575" s="16">
        <v>420</v>
      </c>
      <c r="M575" s="32" t="s">
        <v>29</v>
      </c>
      <c r="N575" s="15" t="s">
        <v>30</v>
      </c>
    </row>
    <row r="576" spans="1:14" x14ac:dyDescent="0.35">
      <c r="A576" s="32" t="s">
        <v>1950</v>
      </c>
      <c r="B576" s="32" t="s">
        <v>1225</v>
      </c>
      <c r="C576" s="15" t="s">
        <v>1226</v>
      </c>
      <c r="D576" s="16">
        <v>255</v>
      </c>
      <c r="E576" s="16">
        <v>265</v>
      </c>
      <c r="F576" s="16">
        <v>185</v>
      </c>
      <c r="G576" s="16">
        <v>95</v>
      </c>
      <c r="H576" s="16"/>
      <c r="I576" s="16">
        <v>710</v>
      </c>
      <c r="J576" s="16">
        <v>805</v>
      </c>
      <c r="K576" s="16"/>
      <c r="L576" s="16">
        <v>415</v>
      </c>
      <c r="M576" s="32" t="s">
        <v>29</v>
      </c>
      <c r="N576" s="15" t="s">
        <v>30</v>
      </c>
    </row>
    <row r="577" spans="1:14" x14ac:dyDescent="0.35">
      <c r="A577" s="32" t="s">
        <v>1951</v>
      </c>
      <c r="B577" s="32" t="s">
        <v>1227</v>
      </c>
      <c r="C577" s="15" t="s">
        <v>1228</v>
      </c>
      <c r="D577" s="16">
        <v>335</v>
      </c>
      <c r="E577" s="16">
        <v>325</v>
      </c>
      <c r="F577" s="16">
        <v>280</v>
      </c>
      <c r="G577" s="16">
        <v>150</v>
      </c>
      <c r="H577" s="16"/>
      <c r="I577" s="16">
        <v>935</v>
      </c>
      <c r="J577" s="16">
        <v>1090</v>
      </c>
      <c r="K577" s="16"/>
      <c r="L577" s="16">
        <v>590</v>
      </c>
      <c r="M577" s="32" t="s">
        <v>29</v>
      </c>
      <c r="N577" s="15" t="s">
        <v>30</v>
      </c>
    </row>
    <row r="578" spans="1:14" x14ac:dyDescent="0.35">
      <c r="A578" s="32" t="s">
        <v>1952</v>
      </c>
      <c r="B578" s="32" t="s">
        <v>1229</v>
      </c>
      <c r="C578" s="15" t="s">
        <v>1230</v>
      </c>
      <c r="D578" s="16">
        <v>215</v>
      </c>
      <c r="E578" s="16">
        <v>200</v>
      </c>
      <c r="F578" s="16">
        <v>110</v>
      </c>
      <c r="G578" s="16">
        <v>60</v>
      </c>
      <c r="H578" s="16"/>
      <c r="I578" s="16">
        <v>525</v>
      </c>
      <c r="J578" s="16">
        <v>590</v>
      </c>
      <c r="K578" s="16"/>
      <c r="L578" s="16">
        <v>320</v>
      </c>
      <c r="M578" s="32" t="s">
        <v>29</v>
      </c>
      <c r="N578" s="15" t="s">
        <v>30</v>
      </c>
    </row>
    <row r="579" spans="1:14" x14ac:dyDescent="0.35">
      <c r="A579" s="32" t="s">
        <v>1953</v>
      </c>
      <c r="B579" s="32" t="s">
        <v>1231</v>
      </c>
      <c r="C579" s="15" t="s">
        <v>1232</v>
      </c>
      <c r="D579" s="16">
        <v>190</v>
      </c>
      <c r="E579" s="16">
        <v>175</v>
      </c>
      <c r="F579" s="16">
        <v>130</v>
      </c>
      <c r="G579" s="16">
        <v>50</v>
      </c>
      <c r="H579" s="16"/>
      <c r="I579" s="16">
        <v>495</v>
      </c>
      <c r="J579" s="16">
        <v>545</v>
      </c>
      <c r="K579" s="16"/>
      <c r="L579" s="16">
        <v>290</v>
      </c>
      <c r="M579" s="32" t="s">
        <v>29</v>
      </c>
      <c r="N579" s="15" t="s">
        <v>30</v>
      </c>
    </row>
    <row r="580" spans="1:14" x14ac:dyDescent="0.35">
      <c r="A580" s="32" t="s">
        <v>1954</v>
      </c>
      <c r="B580" s="32" t="s">
        <v>1233</v>
      </c>
      <c r="C580" s="15" t="s">
        <v>1234</v>
      </c>
      <c r="D580" s="16">
        <v>280</v>
      </c>
      <c r="E580" s="16">
        <v>270</v>
      </c>
      <c r="F580" s="16">
        <v>160</v>
      </c>
      <c r="G580" s="16">
        <v>80</v>
      </c>
      <c r="H580" s="16"/>
      <c r="I580" s="16">
        <v>710</v>
      </c>
      <c r="J580" s="16">
        <v>795</v>
      </c>
      <c r="K580" s="16"/>
      <c r="L580" s="16">
        <v>430</v>
      </c>
      <c r="M580" s="32" t="s">
        <v>29</v>
      </c>
      <c r="N580" s="15" t="s">
        <v>30</v>
      </c>
    </row>
    <row r="581" spans="1:14" x14ac:dyDescent="0.35">
      <c r="A581" s="32" t="s">
        <v>1955</v>
      </c>
      <c r="B581" s="32" t="s">
        <v>1235</v>
      </c>
      <c r="C581" s="15" t="s">
        <v>1236</v>
      </c>
      <c r="D581" s="16">
        <v>280</v>
      </c>
      <c r="E581" s="16">
        <v>280</v>
      </c>
      <c r="F581" s="16">
        <v>235</v>
      </c>
      <c r="G581" s="16">
        <v>115</v>
      </c>
      <c r="H581" s="16"/>
      <c r="I581" s="16">
        <v>795</v>
      </c>
      <c r="J581" s="16">
        <v>910</v>
      </c>
      <c r="K581" s="16"/>
      <c r="L581" s="16">
        <v>470</v>
      </c>
      <c r="M581" s="32" t="s">
        <v>29</v>
      </c>
      <c r="N581" s="15" t="s">
        <v>30</v>
      </c>
    </row>
    <row r="582" spans="1:14" x14ac:dyDescent="0.35">
      <c r="A582" s="32" t="s">
        <v>1956</v>
      </c>
      <c r="B582" s="32" t="s">
        <v>1237</v>
      </c>
      <c r="C582" s="15" t="s">
        <v>1238</v>
      </c>
      <c r="D582" s="16">
        <v>150</v>
      </c>
      <c r="E582" s="16">
        <v>140</v>
      </c>
      <c r="F582" s="16">
        <v>115</v>
      </c>
      <c r="G582" s="16">
        <v>65</v>
      </c>
      <c r="H582" s="16"/>
      <c r="I582" s="16">
        <v>400</v>
      </c>
      <c r="J582" s="16">
        <v>465</v>
      </c>
      <c r="K582" s="16"/>
      <c r="L582" s="16">
        <v>245</v>
      </c>
      <c r="M582" s="32" t="s">
        <v>29</v>
      </c>
      <c r="N582" s="15" t="s">
        <v>30</v>
      </c>
    </row>
    <row r="583" spans="1:14" x14ac:dyDescent="0.35">
      <c r="A583" s="32" t="s">
        <v>1957</v>
      </c>
      <c r="B583" s="32" t="s">
        <v>1239</v>
      </c>
      <c r="C583" s="15" t="s">
        <v>1240</v>
      </c>
      <c r="D583" s="16">
        <v>100</v>
      </c>
      <c r="E583" s="16">
        <v>115</v>
      </c>
      <c r="F583" s="16">
        <v>80</v>
      </c>
      <c r="G583" s="16">
        <v>50</v>
      </c>
      <c r="H583" s="16"/>
      <c r="I583" s="16">
        <v>290</v>
      </c>
      <c r="J583" s="16">
        <v>350</v>
      </c>
      <c r="K583" s="16"/>
      <c r="L583" s="16">
        <v>210</v>
      </c>
      <c r="M583" s="32" t="s">
        <v>29</v>
      </c>
      <c r="N583" s="15" t="s">
        <v>30</v>
      </c>
    </row>
    <row r="584" spans="1:14" x14ac:dyDescent="0.35">
      <c r="A584" s="32" t="s">
        <v>1958</v>
      </c>
      <c r="B584" s="32" t="s">
        <v>1241</v>
      </c>
      <c r="C584" s="15" t="s">
        <v>1242</v>
      </c>
      <c r="D584" s="16">
        <v>270</v>
      </c>
      <c r="E584" s="16">
        <v>240</v>
      </c>
      <c r="F584" s="16">
        <v>160</v>
      </c>
      <c r="G584" s="16">
        <v>85</v>
      </c>
      <c r="H584" s="16"/>
      <c r="I584" s="16">
        <v>680</v>
      </c>
      <c r="J584" s="16">
        <v>755</v>
      </c>
      <c r="K584" s="16"/>
      <c r="L584" s="16">
        <v>415</v>
      </c>
      <c r="M584" s="32" t="s">
        <v>29</v>
      </c>
      <c r="N584" s="15" t="s">
        <v>30</v>
      </c>
    </row>
    <row r="585" spans="1:14" x14ac:dyDescent="0.35">
      <c r="A585" s="32" t="s">
        <v>1959</v>
      </c>
      <c r="B585" s="32" t="s">
        <v>1243</v>
      </c>
      <c r="C585" s="15" t="s">
        <v>233</v>
      </c>
      <c r="D585" s="16">
        <v>35</v>
      </c>
      <c r="E585" s="16">
        <v>60</v>
      </c>
      <c r="F585" s="16">
        <v>45</v>
      </c>
      <c r="G585" s="16">
        <v>30</v>
      </c>
      <c r="H585" s="16"/>
      <c r="I585" s="16">
        <v>145</v>
      </c>
      <c r="J585" s="16">
        <v>180</v>
      </c>
      <c r="K585" s="16"/>
      <c r="L585" s="16">
        <v>105</v>
      </c>
      <c r="M585" s="32" t="s">
        <v>29</v>
      </c>
      <c r="N585" s="15" t="s">
        <v>30</v>
      </c>
    </row>
    <row r="586" spans="1:14" x14ac:dyDescent="0.35">
      <c r="A586" s="32" t="s">
        <v>1960</v>
      </c>
      <c r="B586" s="32" t="s">
        <v>1244</v>
      </c>
      <c r="C586" s="15" t="s">
        <v>1245</v>
      </c>
      <c r="D586" s="16">
        <v>65</v>
      </c>
      <c r="E586" s="16">
        <v>75</v>
      </c>
      <c r="F586" s="16">
        <v>55</v>
      </c>
      <c r="G586" s="16">
        <v>30</v>
      </c>
      <c r="H586" s="16"/>
      <c r="I586" s="16">
        <v>205</v>
      </c>
      <c r="J586" s="16">
        <v>230</v>
      </c>
      <c r="K586" s="16"/>
      <c r="L586" s="16">
        <v>120</v>
      </c>
      <c r="M586" s="32" t="s">
        <v>72</v>
      </c>
      <c r="N586" s="15" t="s">
        <v>73</v>
      </c>
    </row>
    <row r="587" spans="1:14" x14ac:dyDescent="0.35">
      <c r="A587" s="32" t="s">
        <v>1961</v>
      </c>
      <c r="B587" s="32" t="s">
        <v>1246</v>
      </c>
      <c r="C587" s="15" t="s">
        <v>1247</v>
      </c>
      <c r="D587" s="16">
        <v>160</v>
      </c>
      <c r="E587" s="16">
        <v>190</v>
      </c>
      <c r="F587" s="16">
        <v>150</v>
      </c>
      <c r="G587" s="16">
        <v>80</v>
      </c>
      <c r="H587" s="16"/>
      <c r="I587" s="16">
        <v>495</v>
      </c>
      <c r="J587" s="16">
        <v>580</v>
      </c>
      <c r="K587" s="16"/>
      <c r="L587" s="16">
        <v>285</v>
      </c>
      <c r="M587" s="32" t="s">
        <v>72</v>
      </c>
      <c r="N587" s="15" t="s">
        <v>73</v>
      </c>
    </row>
    <row r="588" spans="1:14" x14ac:dyDescent="0.35">
      <c r="A588" s="32" t="s">
        <v>1962</v>
      </c>
      <c r="B588" s="32" t="s">
        <v>1248</v>
      </c>
      <c r="C588" s="15" t="s">
        <v>716</v>
      </c>
      <c r="D588" s="16">
        <v>75</v>
      </c>
      <c r="E588" s="16">
        <v>50</v>
      </c>
      <c r="F588" s="16">
        <v>35</v>
      </c>
      <c r="G588" s="16">
        <v>20</v>
      </c>
      <c r="H588" s="16"/>
      <c r="I588" s="16">
        <v>155</v>
      </c>
      <c r="J588" s="16">
        <v>175</v>
      </c>
      <c r="K588" s="16"/>
      <c r="L588" s="16">
        <v>100</v>
      </c>
      <c r="M588" s="32" t="s">
        <v>72</v>
      </c>
      <c r="N588" s="15" t="s">
        <v>73</v>
      </c>
    </row>
    <row r="589" spans="1:14" x14ac:dyDescent="0.35">
      <c r="A589" s="32" t="s">
        <v>1963</v>
      </c>
      <c r="B589" s="32" t="s">
        <v>1249</v>
      </c>
      <c r="C589" s="15" t="s">
        <v>1250</v>
      </c>
      <c r="D589" s="16">
        <v>75</v>
      </c>
      <c r="E589" s="16">
        <v>70</v>
      </c>
      <c r="F589" s="16">
        <v>40</v>
      </c>
      <c r="G589" s="16">
        <v>10</v>
      </c>
      <c r="H589" s="16"/>
      <c r="I589" s="16">
        <v>190</v>
      </c>
      <c r="J589" s="16">
        <v>200</v>
      </c>
      <c r="K589" s="16"/>
      <c r="L589" s="16">
        <v>120</v>
      </c>
      <c r="M589" s="32" t="s">
        <v>72</v>
      </c>
      <c r="N589" s="15" t="s">
        <v>73</v>
      </c>
    </row>
    <row r="590" spans="1:14" x14ac:dyDescent="0.35">
      <c r="A590" s="32" t="s">
        <v>1964</v>
      </c>
      <c r="B590" s="32" t="s">
        <v>1251</v>
      </c>
      <c r="C590" s="15" t="s">
        <v>1252</v>
      </c>
      <c r="D590" s="16">
        <v>70</v>
      </c>
      <c r="E590" s="16">
        <v>60</v>
      </c>
      <c r="F590" s="16">
        <v>30</v>
      </c>
      <c r="G590" s="16">
        <v>30</v>
      </c>
      <c r="H590" s="16"/>
      <c r="I590" s="16">
        <v>160</v>
      </c>
      <c r="J590" s="16">
        <v>185</v>
      </c>
      <c r="K590" s="16"/>
      <c r="L590" s="16">
        <v>105</v>
      </c>
      <c r="M590" s="32" t="s">
        <v>72</v>
      </c>
      <c r="N590" s="15" t="s">
        <v>73</v>
      </c>
    </row>
    <row r="591" spans="1:14" x14ac:dyDescent="0.35">
      <c r="A591" s="32" t="s">
        <v>1965</v>
      </c>
      <c r="B591" s="32" t="s">
        <v>1253</v>
      </c>
      <c r="C591" s="15" t="s">
        <v>1254</v>
      </c>
      <c r="D591" s="16">
        <v>35</v>
      </c>
      <c r="E591" s="16">
        <v>25</v>
      </c>
      <c r="F591" s="16">
        <v>25</v>
      </c>
      <c r="G591" s="16">
        <v>10</v>
      </c>
      <c r="H591" s="16"/>
      <c r="I591" s="16">
        <v>85</v>
      </c>
      <c r="J591" s="16">
        <v>100</v>
      </c>
      <c r="K591" s="16"/>
      <c r="L591" s="16">
        <v>60</v>
      </c>
      <c r="M591" s="32" t="s">
        <v>72</v>
      </c>
      <c r="N591" s="15" t="s">
        <v>73</v>
      </c>
    </row>
    <row r="592" spans="1:14" x14ac:dyDescent="0.35">
      <c r="A592" s="32" t="s">
        <v>1966</v>
      </c>
      <c r="B592" s="32" t="s">
        <v>1255</v>
      </c>
      <c r="C592" s="15" t="s">
        <v>1256</v>
      </c>
      <c r="D592" s="16">
        <v>40</v>
      </c>
      <c r="E592" s="16">
        <v>35</v>
      </c>
      <c r="F592" s="16">
        <v>25</v>
      </c>
      <c r="G592" s="16">
        <v>15</v>
      </c>
      <c r="H592" s="16"/>
      <c r="I592" s="16">
        <v>100</v>
      </c>
      <c r="J592" s="16">
        <v>115</v>
      </c>
      <c r="K592" s="16"/>
      <c r="L592" s="16">
        <v>65</v>
      </c>
      <c r="M592" s="32" t="s">
        <v>72</v>
      </c>
      <c r="N592" s="15" t="s">
        <v>73</v>
      </c>
    </row>
    <row r="593" spans="1:14" x14ac:dyDescent="0.35">
      <c r="A593" s="32" t="s">
        <v>1967</v>
      </c>
      <c r="B593" s="32" t="s">
        <v>1257</v>
      </c>
      <c r="C593" s="15" t="s">
        <v>1080</v>
      </c>
      <c r="D593" s="16">
        <v>210</v>
      </c>
      <c r="E593" s="16">
        <v>225</v>
      </c>
      <c r="F593" s="16">
        <v>180</v>
      </c>
      <c r="G593" s="16">
        <v>85</v>
      </c>
      <c r="H593" s="16"/>
      <c r="I593" s="16">
        <v>615</v>
      </c>
      <c r="J593" s="16">
        <v>700</v>
      </c>
      <c r="K593" s="16"/>
      <c r="L593" s="16">
        <v>365</v>
      </c>
      <c r="M593" s="32" t="s">
        <v>72</v>
      </c>
      <c r="N593" s="15" t="s">
        <v>73</v>
      </c>
    </row>
    <row r="594" spans="1:14" x14ac:dyDescent="0.35">
      <c r="A594" s="32" t="s">
        <v>1968</v>
      </c>
      <c r="B594" s="32" t="s">
        <v>1258</v>
      </c>
      <c r="C594" s="15" t="s">
        <v>1259</v>
      </c>
      <c r="D594" s="16">
        <v>30</v>
      </c>
      <c r="E594" s="16">
        <v>50</v>
      </c>
      <c r="F594" s="16">
        <v>40</v>
      </c>
      <c r="G594" s="16">
        <v>25</v>
      </c>
      <c r="H594" s="16"/>
      <c r="I594" s="16">
        <v>120</v>
      </c>
      <c r="J594" s="16">
        <v>145</v>
      </c>
      <c r="K594" s="16"/>
      <c r="L594" s="16">
        <v>90</v>
      </c>
      <c r="M594" s="32" t="s">
        <v>72</v>
      </c>
      <c r="N594" s="15" t="s">
        <v>73</v>
      </c>
    </row>
    <row r="595" spans="1:14" x14ac:dyDescent="0.35">
      <c r="A595" s="32" t="s">
        <v>1969</v>
      </c>
      <c r="B595" s="32" t="s">
        <v>1260</v>
      </c>
      <c r="C595" s="15" t="s">
        <v>1261</v>
      </c>
      <c r="D595" s="16">
        <v>145</v>
      </c>
      <c r="E595" s="16">
        <v>140</v>
      </c>
      <c r="F595" s="16">
        <v>85</v>
      </c>
      <c r="G595" s="16">
        <v>35</v>
      </c>
      <c r="H595" s="16"/>
      <c r="I595" s="16">
        <v>375</v>
      </c>
      <c r="J595" s="16">
        <v>410</v>
      </c>
      <c r="K595" s="16"/>
      <c r="L595" s="16">
        <v>235</v>
      </c>
      <c r="M595" s="32" t="s">
        <v>72</v>
      </c>
      <c r="N595" s="15" t="s">
        <v>73</v>
      </c>
    </row>
    <row r="596" spans="1:14" x14ac:dyDescent="0.35">
      <c r="A596" s="32" t="s">
        <v>1970</v>
      </c>
      <c r="B596" s="32" t="s">
        <v>1262</v>
      </c>
      <c r="C596" s="15" t="s">
        <v>1263</v>
      </c>
      <c r="D596" s="16">
        <v>110</v>
      </c>
      <c r="E596" s="16">
        <v>90</v>
      </c>
      <c r="F596" s="16">
        <v>55</v>
      </c>
      <c r="G596" s="16">
        <v>35</v>
      </c>
      <c r="H596" s="16"/>
      <c r="I596" s="16">
        <v>255</v>
      </c>
      <c r="J596" s="16">
        <v>295</v>
      </c>
      <c r="K596" s="16"/>
      <c r="L596" s="16">
        <v>165</v>
      </c>
      <c r="M596" s="32" t="s">
        <v>72</v>
      </c>
      <c r="N596" s="15" t="s">
        <v>73</v>
      </c>
    </row>
    <row r="597" spans="1:14" x14ac:dyDescent="0.35">
      <c r="A597" s="32" t="s">
        <v>1971</v>
      </c>
      <c r="B597" s="32" t="s">
        <v>1264</v>
      </c>
      <c r="C597" s="15" t="s">
        <v>1265</v>
      </c>
      <c r="D597" s="16">
        <v>95</v>
      </c>
      <c r="E597" s="16">
        <v>45</v>
      </c>
      <c r="F597" s="16">
        <v>25</v>
      </c>
      <c r="G597" s="16">
        <v>5</v>
      </c>
      <c r="H597" s="16"/>
      <c r="I597" s="16">
        <v>165</v>
      </c>
      <c r="J597" s="16">
        <v>175</v>
      </c>
      <c r="K597" s="16"/>
      <c r="L597" s="16">
        <v>115</v>
      </c>
      <c r="M597" s="32" t="s">
        <v>72</v>
      </c>
      <c r="N597" s="15" t="s">
        <v>73</v>
      </c>
    </row>
    <row r="598" spans="1:14" x14ac:dyDescent="0.35">
      <c r="A598" s="32" t="s">
        <v>1972</v>
      </c>
      <c r="B598" s="32" t="s">
        <v>1266</v>
      </c>
      <c r="C598" s="15" t="s">
        <v>1267</v>
      </c>
      <c r="D598" s="16">
        <v>45</v>
      </c>
      <c r="E598" s="16">
        <v>60</v>
      </c>
      <c r="F598" s="16">
        <v>30</v>
      </c>
      <c r="G598" s="16">
        <v>10</v>
      </c>
      <c r="H598" s="16"/>
      <c r="I598" s="16">
        <v>140</v>
      </c>
      <c r="J598" s="16">
        <v>150</v>
      </c>
      <c r="K598" s="16"/>
      <c r="L598" s="16">
        <v>90</v>
      </c>
      <c r="M598" s="32" t="s">
        <v>72</v>
      </c>
      <c r="N598" s="15" t="s">
        <v>73</v>
      </c>
    </row>
    <row r="599" spans="1:14" x14ac:dyDescent="0.35">
      <c r="A599" s="32" t="s">
        <v>1973</v>
      </c>
      <c r="B599" s="32" t="s">
        <v>1268</v>
      </c>
      <c r="C599" s="15" t="s">
        <v>1269</v>
      </c>
      <c r="D599" s="16">
        <v>125</v>
      </c>
      <c r="E599" s="16">
        <v>105</v>
      </c>
      <c r="F599" s="16">
        <v>70</v>
      </c>
      <c r="G599" s="16">
        <v>35</v>
      </c>
      <c r="H599" s="16"/>
      <c r="I599" s="16">
        <v>305</v>
      </c>
      <c r="J599" s="16">
        <v>340</v>
      </c>
      <c r="K599" s="16"/>
      <c r="L599" s="16">
        <v>175</v>
      </c>
      <c r="M599" s="32" t="s">
        <v>72</v>
      </c>
      <c r="N599" s="15" t="s">
        <v>73</v>
      </c>
    </row>
    <row r="600" spans="1:14" x14ac:dyDescent="0.35">
      <c r="A600" s="32" t="s">
        <v>1974</v>
      </c>
      <c r="B600" s="32" t="s">
        <v>1270</v>
      </c>
      <c r="C600" s="15" t="s">
        <v>1271</v>
      </c>
      <c r="D600" s="16">
        <v>100</v>
      </c>
      <c r="E600" s="16">
        <v>65</v>
      </c>
      <c r="F600" s="16">
        <v>50</v>
      </c>
      <c r="G600" s="16">
        <v>25</v>
      </c>
      <c r="H600" s="16"/>
      <c r="I600" s="16">
        <v>215</v>
      </c>
      <c r="J600" s="16">
        <v>240</v>
      </c>
      <c r="K600" s="16"/>
      <c r="L600" s="16">
        <v>150</v>
      </c>
      <c r="M600" s="32" t="s">
        <v>72</v>
      </c>
      <c r="N600" s="15" t="s">
        <v>73</v>
      </c>
    </row>
    <row r="601" spans="1:14" x14ac:dyDescent="0.35">
      <c r="A601" s="32" t="s">
        <v>1975</v>
      </c>
      <c r="B601" s="32" t="s">
        <v>1272</v>
      </c>
      <c r="C601" s="15" t="s">
        <v>1273</v>
      </c>
      <c r="D601" s="16">
        <v>115</v>
      </c>
      <c r="E601" s="16">
        <v>80</v>
      </c>
      <c r="F601" s="16">
        <v>60</v>
      </c>
      <c r="G601" s="16">
        <v>25</v>
      </c>
      <c r="H601" s="16"/>
      <c r="I601" s="16">
        <v>260</v>
      </c>
      <c r="J601" s="16">
        <v>285</v>
      </c>
      <c r="K601" s="16"/>
      <c r="L601" s="16">
        <v>180</v>
      </c>
      <c r="M601" s="32" t="s">
        <v>72</v>
      </c>
      <c r="N601" s="15" t="s">
        <v>73</v>
      </c>
    </row>
    <row r="602" spans="1:14" x14ac:dyDescent="0.35">
      <c r="A602" s="32" t="s">
        <v>1976</v>
      </c>
      <c r="B602" s="32" t="s">
        <v>1274</v>
      </c>
      <c r="C602" s="15" t="s">
        <v>1275</v>
      </c>
      <c r="D602" s="16">
        <v>230</v>
      </c>
      <c r="E602" s="16">
        <v>205</v>
      </c>
      <c r="F602" s="16">
        <v>135</v>
      </c>
      <c r="G602" s="16">
        <v>85</v>
      </c>
      <c r="H602" s="16"/>
      <c r="I602" s="16">
        <v>575</v>
      </c>
      <c r="J602" s="16">
        <v>660</v>
      </c>
      <c r="K602" s="16"/>
      <c r="L602" s="16">
        <v>360</v>
      </c>
      <c r="M602" s="32" t="s">
        <v>72</v>
      </c>
      <c r="N602" s="15" t="s">
        <v>73</v>
      </c>
    </row>
    <row r="603" spans="1:14" x14ac:dyDescent="0.35">
      <c r="A603" s="32" t="s">
        <v>1977</v>
      </c>
      <c r="B603" s="32" t="s">
        <v>1276</v>
      </c>
      <c r="C603" s="15" t="s">
        <v>1277</v>
      </c>
      <c r="D603" s="16">
        <v>85</v>
      </c>
      <c r="E603" s="16">
        <v>80</v>
      </c>
      <c r="F603" s="16">
        <v>65</v>
      </c>
      <c r="G603" s="16">
        <v>30</v>
      </c>
      <c r="H603" s="16"/>
      <c r="I603" s="16">
        <v>235</v>
      </c>
      <c r="J603" s="16">
        <v>260</v>
      </c>
      <c r="K603" s="16"/>
      <c r="L603" s="16">
        <v>150</v>
      </c>
      <c r="M603" s="32" t="s">
        <v>72</v>
      </c>
      <c r="N603" s="15" t="s">
        <v>73</v>
      </c>
    </row>
    <row r="604" spans="1:14" x14ac:dyDescent="0.35">
      <c r="A604" s="32" t="s">
        <v>1978</v>
      </c>
      <c r="B604" s="32" t="s">
        <v>1278</v>
      </c>
      <c r="C604" s="15" t="s">
        <v>1279</v>
      </c>
      <c r="D604" s="16">
        <v>215</v>
      </c>
      <c r="E604" s="16">
        <v>260</v>
      </c>
      <c r="F604" s="16">
        <v>250</v>
      </c>
      <c r="G604" s="16">
        <v>120</v>
      </c>
      <c r="H604" s="16"/>
      <c r="I604" s="16">
        <v>730</v>
      </c>
      <c r="J604" s="16">
        <v>850</v>
      </c>
      <c r="K604" s="16"/>
      <c r="L604" s="16">
        <v>420</v>
      </c>
      <c r="M604" s="32" t="s">
        <v>31</v>
      </c>
      <c r="N604" s="15" t="s">
        <v>32</v>
      </c>
    </row>
    <row r="605" spans="1:14" x14ac:dyDescent="0.35">
      <c r="A605" s="32" t="s">
        <v>1979</v>
      </c>
      <c r="B605" s="32" t="s">
        <v>1280</v>
      </c>
      <c r="C605" s="15" t="s">
        <v>1281</v>
      </c>
      <c r="D605" s="16">
        <v>240</v>
      </c>
      <c r="E605" s="16">
        <v>270</v>
      </c>
      <c r="F605" s="16">
        <v>265</v>
      </c>
      <c r="G605" s="16">
        <v>130</v>
      </c>
      <c r="H605" s="16"/>
      <c r="I605" s="16">
        <v>775</v>
      </c>
      <c r="J605" s="16">
        <v>910</v>
      </c>
      <c r="K605" s="16"/>
      <c r="L605" s="16">
        <v>460</v>
      </c>
      <c r="M605" s="32" t="s">
        <v>31</v>
      </c>
      <c r="N605" s="15" t="s">
        <v>32</v>
      </c>
    </row>
    <row r="606" spans="1:14" x14ac:dyDescent="0.35">
      <c r="A606" s="32" t="s">
        <v>1980</v>
      </c>
      <c r="B606" s="32" t="s">
        <v>1282</v>
      </c>
      <c r="C606" s="15" t="s">
        <v>1283</v>
      </c>
      <c r="D606" s="16">
        <v>350</v>
      </c>
      <c r="E606" s="16">
        <v>405</v>
      </c>
      <c r="F606" s="16">
        <v>280</v>
      </c>
      <c r="G606" s="16">
        <v>135</v>
      </c>
      <c r="H606" s="16"/>
      <c r="I606" s="16">
        <v>1035</v>
      </c>
      <c r="J606" s="16">
        <v>1170</v>
      </c>
      <c r="K606" s="16"/>
      <c r="L606" s="16">
        <v>580</v>
      </c>
      <c r="M606" s="32" t="s">
        <v>31</v>
      </c>
      <c r="N606" s="15" t="s">
        <v>32</v>
      </c>
    </row>
    <row r="607" spans="1:14" x14ac:dyDescent="0.35">
      <c r="A607" s="32" t="s">
        <v>1981</v>
      </c>
      <c r="B607" s="32" t="s">
        <v>1284</v>
      </c>
      <c r="C607" s="15" t="s">
        <v>1285</v>
      </c>
      <c r="D607" s="16">
        <v>310</v>
      </c>
      <c r="E607" s="16">
        <v>355</v>
      </c>
      <c r="F607" s="16">
        <v>280</v>
      </c>
      <c r="G607" s="16">
        <v>160</v>
      </c>
      <c r="H607" s="16"/>
      <c r="I607" s="16">
        <v>940</v>
      </c>
      <c r="J607" s="16">
        <v>1100</v>
      </c>
      <c r="K607" s="16"/>
      <c r="L607" s="16">
        <v>545</v>
      </c>
      <c r="M607" s="32" t="s">
        <v>31</v>
      </c>
      <c r="N607" s="15" t="s">
        <v>32</v>
      </c>
    </row>
    <row r="608" spans="1:14" x14ac:dyDescent="0.35">
      <c r="A608" s="32" t="s">
        <v>1982</v>
      </c>
      <c r="B608" s="32" t="s">
        <v>1286</v>
      </c>
      <c r="C608" s="15" t="s">
        <v>1287</v>
      </c>
      <c r="D608" s="16">
        <v>175</v>
      </c>
      <c r="E608" s="16">
        <v>160</v>
      </c>
      <c r="F608" s="16">
        <v>165</v>
      </c>
      <c r="G608" s="16">
        <v>85</v>
      </c>
      <c r="H608" s="16"/>
      <c r="I608" s="16">
        <v>505</v>
      </c>
      <c r="J608" s="16">
        <v>590</v>
      </c>
      <c r="K608" s="16"/>
      <c r="L608" s="16">
        <v>320</v>
      </c>
      <c r="M608" s="32" t="s">
        <v>31</v>
      </c>
      <c r="N608" s="15" t="s">
        <v>32</v>
      </c>
    </row>
    <row r="609" spans="1:14" x14ac:dyDescent="0.35">
      <c r="A609" s="32" t="s">
        <v>1983</v>
      </c>
      <c r="B609" s="32" t="s">
        <v>1288</v>
      </c>
      <c r="C609" s="15" t="s">
        <v>1289</v>
      </c>
      <c r="D609" s="16">
        <v>400</v>
      </c>
      <c r="E609" s="16">
        <v>455</v>
      </c>
      <c r="F609" s="16">
        <v>385</v>
      </c>
      <c r="G609" s="16">
        <v>240</v>
      </c>
      <c r="H609" s="16"/>
      <c r="I609" s="16">
        <v>1245</v>
      </c>
      <c r="J609" s="16">
        <v>1485</v>
      </c>
      <c r="K609" s="16"/>
      <c r="L609" s="16">
        <v>710</v>
      </c>
      <c r="M609" s="32" t="s">
        <v>31</v>
      </c>
      <c r="N609" s="15" t="s">
        <v>32</v>
      </c>
    </row>
    <row r="610" spans="1:14" x14ac:dyDescent="0.35">
      <c r="A610" s="32" t="s">
        <v>1984</v>
      </c>
      <c r="B610" s="32" t="s">
        <v>1290</v>
      </c>
      <c r="C610" s="15" t="s">
        <v>1291</v>
      </c>
      <c r="D610" s="16">
        <v>455</v>
      </c>
      <c r="E610" s="16">
        <v>520</v>
      </c>
      <c r="F610" s="16">
        <v>430</v>
      </c>
      <c r="G610" s="16">
        <v>230</v>
      </c>
      <c r="H610" s="16"/>
      <c r="I610" s="16">
        <v>1405</v>
      </c>
      <c r="J610" s="16">
        <v>1635</v>
      </c>
      <c r="K610" s="16"/>
      <c r="L610" s="16">
        <v>790</v>
      </c>
      <c r="M610" s="32" t="s">
        <v>31</v>
      </c>
      <c r="N610" s="15" t="s">
        <v>32</v>
      </c>
    </row>
    <row r="611" spans="1:14" x14ac:dyDescent="0.35">
      <c r="A611" s="32" t="s">
        <v>1985</v>
      </c>
      <c r="B611" s="32" t="s">
        <v>1292</v>
      </c>
      <c r="C611" s="15" t="s">
        <v>1293</v>
      </c>
      <c r="D611" s="16">
        <v>420</v>
      </c>
      <c r="E611" s="16">
        <v>395</v>
      </c>
      <c r="F611" s="16">
        <v>320</v>
      </c>
      <c r="G611" s="16">
        <v>195</v>
      </c>
      <c r="H611" s="16"/>
      <c r="I611" s="16">
        <v>1140</v>
      </c>
      <c r="J611" s="16">
        <v>1335</v>
      </c>
      <c r="K611" s="16"/>
      <c r="L611" s="16">
        <v>670</v>
      </c>
      <c r="M611" s="32" t="s">
        <v>31</v>
      </c>
      <c r="N611" s="15" t="s">
        <v>32</v>
      </c>
    </row>
    <row r="612" spans="1:14" x14ac:dyDescent="0.35">
      <c r="A612" s="32" t="s">
        <v>1986</v>
      </c>
      <c r="B612" s="32" t="s">
        <v>1294</v>
      </c>
      <c r="C612" s="15" t="s">
        <v>1295</v>
      </c>
      <c r="D612" s="16">
        <v>260</v>
      </c>
      <c r="E612" s="16">
        <v>365</v>
      </c>
      <c r="F612" s="16">
        <v>265</v>
      </c>
      <c r="G612" s="16">
        <v>130</v>
      </c>
      <c r="H612" s="16"/>
      <c r="I612" s="16">
        <v>880</v>
      </c>
      <c r="J612" s="16">
        <v>1015</v>
      </c>
      <c r="K612" s="16"/>
      <c r="L612" s="16">
        <v>465</v>
      </c>
      <c r="M612" s="32" t="s">
        <v>31</v>
      </c>
      <c r="N612" s="15" t="s">
        <v>32</v>
      </c>
    </row>
    <row r="613" spans="1:14" x14ac:dyDescent="0.35">
      <c r="A613" s="32" t="s">
        <v>1987</v>
      </c>
      <c r="B613" s="32" t="s">
        <v>1296</v>
      </c>
      <c r="C613" s="15" t="s">
        <v>1297</v>
      </c>
      <c r="D613" s="16">
        <v>330</v>
      </c>
      <c r="E613" s="16">
        <v>345</v>
      </c>
      <c r="F613" s="16">
        <v>325</v>
      </c>
      <c r="G613" s="16">
        <v>200</v>
      </c>
      <c r="H613" s="16"/>
      <c r="I613" s="16">
        <v>1005</v>
      </c>
      <c r="J613" s="16">
        <v>1205</v>
      </c>
      <c r="K613" s="16"/>
      <c r="L613" s="16">
        <v>585</v>
      </c>
      <c r="M613" s="32" t="s">
        <v>31</v>
      </c>
      <c r="N613" s="15" t="s">
        <v>32</v>
      </c>
    </row>
    <row r="614" spans="1:14" x14ac:dyDescent="0.35">
      <c r="A614" s="32" t="s">
        <v>1988</v>
      </c>
      <c r="B614" s="32" t="s">
        <v>1298</v>
      </c>
      <c r="C614" s="15" t="s">
        <v>1299</v>
      </c>
      <c r="D614" s="16">
        <v>220</v>
      </c>
      <c r="E614" s="16">
        <v>270</v>
      </c>
      <c r="F614" s="16">
        <v>210</v>
      </c>
      <c r="G614" s="16">
        <v>120</v>
      </c>
      <c r="H614" s="16"/>
      <c r="I614" s="16">
        <v>700</v>
      </c>
      <c r="J614" s="16">
        <v>815</v>
      </c>
      <c r="K614" s="16"/>
      <c r="L614" s="16">
        <v>400</v>
      </c>
      <c r="M614" s="32" t="s">
        <v>31</v>
      </c>
      <c r="N614" s="15" t="s">
        <v>32</v>
      </c>
    </row>
    <row r="615" spans="1:14" x14ac:dyDescent="0.35">
      <c r="A615" s="32" t="s">
        <v>1989</v>
      </c>
      <c r="B615" s="32" t="s">
        <v>1300</v>
      </c>
      <c r="C615" s="15" t="s">
        <v>1301</v>
      </c>
      <c r="D615" s="16">
        <v>275</v>
      </c>
      <c r="E615" s="16">
        <v>345</v>
      </c>
      <c r="F615" s="16">
        <v>365</v>
      </c>
      <c r="G615" s="16">
        <v>225</v>
      </c>
      <c r="H615" s="16"/>
      <c r="I615" s="16">
        <v>980</v>
      </c>
      <c r="J615" s="16">
        <v>1200</v>
      </c>
      <c r="K615" s="16"/>
      <c r="L615" s="16">
        <v>595</v>
      </c>
      <c r="M615" s="32" t="s">
        <v>31</v>
      </c>
      <c r="N615" s="15" t="s">
        <v>32</v>
      </c>
    </row>
    <row r="616" spans="1:14" x14ac:dyDescent="0.35">
      <c r="A616" s="32" t="s">
        <v>1990</v>
      </c>
      <c r="B616" s="32" t="s">
        <v>1302</v>
      </c>
      <c r="C616" s="15" t="s">
        <v>1303</v>
      </c>
      <c r="D616" s="16">
        <v>120</v>
      </c>
      <c r="E616" s="16">
        <v>165</v>
      </c>
      <c r="F616" s="16">
        <v>110</v>
      </c>
      <c r="G616" s="16">
        <v>60</v>
      </c>
      <c r="H616" s="16"/>
      <c r="I616" s="16">
        <v>395</v>
      </c>
      <c r="J616" s="16">
        <v>460</v>
      </c>
      <c r="K616" s="16"/>
      <c r="L616" s="16">
        <v>235</v>
      </c>
      <c r="M616" s="32" t="s">
        <v>31</v>
      </c>
      <c r="N616" s="15" t="s">
        <v>32</v>
      </c>
    </row>
    <row r="617" spans="1:14" x14ac:dyDescent="0.35">
      <c r="A617" s="32" t="s">
        <v>1991</v>
      </c>
      <c r="B617" s="32" t="s">
        <v>1304</v>
      </c>
      <c r="C617" s="15" t="s">
        <v>1305</v>
      </c>
      <c r="D617" s="16">
        <v>250</v>
      </c>
      <c r="E617" s="16">
        <v>310</v>
      </c>
      <c r="F617" s="16">
        <v>275</v>
      </c>
      <c r="G617" s="16">
        <v>160</v>
      </c>
      <c r="H617" s="16"/>
      <c r="I617" s="16">
        <v>830</v>
      </c>
      <c r="J617" s="16">
        <v>990</v>
      </c>
      <c r="K617" s="16"/>
      <c r="L617" s="16">
        <v>475</v>
      </c>
      <c r="M617" s="32" t="s">
        <v>31</v>
      </c>
      <c r="N617" s="15" t="s">
        <v>32</v>
      </c>
    </row>
    <row r="618" spans="1:14" x14ac:dyDescent="0.35">
      <c r="A618" s="32" t="s">
        <v>1992</v>
      </c>
      <c r="B618" s="32" t="s">
        <v>1306</v>
      </c>
      <c r="C618" s="15" t="s">
        <v>1307</v>
      </c>
      <c r="D618" s="16">
        <v>90</v>
      </c>
      <c r="E618" s="16">
        <v>120</v>
      </c>
      <c r="F618" s="16">
        <v>130</v>
      </c>
      <c r="G618" s="16">
        <v>90</v>
      </c>
      <c r="H618" s="16"/>
      <c r="I618" s="16">
        <v>340</v>
      </c>
      <c r="J618" s="16">
        <v>430</v>
      </c>
      <c r="K618" s="16"/>
      <c r="L618" s="16">
        <v>220</v>
      </c>
      <c r="M618" s="32" t="s">
        <v>31</v>
      </c>
      <c r="N618" s="15" t="s">
        <v>32</v>
      </c>
    </row>
    <row r="619" spans="1:14" x14ac:dyDescent="0.35">
      <c r="A619" s="32" t="s">
        <v>1993</v>
      </c>
      <c r="B619" s="32" t="s">
        <v>1308</v>
      </c>
      <c r="C619" s="15" t="s">
        <v>1309</v>
      </c>
      <c r="D619" s="16">
        <v>210</v>
      </c>
      <c r="E619" s="16">
        <v>285</v>
      </c>
      <c r="F619" s="16">
        <v>225</v>
      </c>
      <c r="G619" s="16">
        <v>120</v>
      </c>
      <c r="H619" s="16"/>
      <c r="I619" s="16">
        <v>720</v>
      </c>
      <c r="J619" s="16">
        <v>835</v>
      </c>
      <c r="K619" s="16"/>
      <c r="L619" s="16">
        <v>390</v>
      </c>
      <c r="M619" s="32" t="s">
        <v>31</v>
      </c>
      <c r="N619" s="15" t="s">
        <v>32</v>
      </c>
    </row>
    <row r="620" spans="1:14" x14ac:dyDescent="0.35">
      <c r="A620" s="32" t="s">
        <v>1994</v>
      </c>
      <c r="B620" s="32" t="s">
        <v>1310</v>
      </c>
      <c r="C620" s="15" t="s">
        <v>1311</v>
      </c>
      <c r="D620" s="16">
        <v>250</v>
      </c>
      <c r="E620" s="16">
        <v>295</v>
      </c>
      <c r="F620" s="16">
        <v>235</v>
      </c>
      <c r="G620" s="16">
        <v>130</v>
      </c>
      <c r="H620" s="16"/>
      <c r="I620" s="16">
        <v>785</v>
      </c>
      <c r="J620" s="16">
        <v>910</v>
      </c>
      <c r="K620" s="16"/>
      <c r="L620" s="16">
        <v>420</v>
      </c>
      <c r="M620" s="32" t="s">
        <v>31</v>
      </c>
      <c r="N620" s="15" t="s">
        <v>32</v>
      </c>
    </row>
    <row r="621" spans="1:14" x14ac:dyDescent="0.35">
      <c r="A621" s="32" t="s">
        <v>1995</v>
      </c>
      <c r="B621" s="32" t="s">
        <v>1312</v>
      </c>
      <c r="C621" s="15" t="s">
        <v>1313</v>
      </c>
      <c r="D621" s="16">
        <v>205</v>
      </c>
      <c r="E621" s="16">
        <v>220</v>
      </c>
      <c r="F621" s="16">
        <v>135</v>
      </c>
      <c r="G621" s="16">
        <v>75</v>
      </c>
      <c r="H621" s="16"/>
      <c r="I621" s="16">
        <v>565</v>
      </c>
      <c r="J621" s="16">
        <v>640</v>
      </c>
      <c r="K621" s="16"/>
      <c r="L621" s="16">
        <v>335</v>
      </c>
      <c r="M621" s="32" t="s">
        <v>74</v>
      </c>
      <c r="N621" s="15" t="s">
        <v>75</v>
      </c>
    </row>
    <row r="622" spans="1:14" x14ac:dyDescent="0.35">
      <c r="A622" s="32" t="s">
        <v>1996</v>
      </c>
      <c r="B622" s="32" t="s">
        <v>1314</v>
      </c>
      <c r="C622" s="15" t="s">
        <v>1315</v>
      </c>
      <c r="D622" s="16">
        <v>215</v>
      </c>
      <c r="E622" s="16">
        <v>215</v>
      </c>
      <c r="F622" s="16">
        <v>165</v>
      </c>
      <c r="G622" s="16">
        <v>75</v>
      </c>
      <c r="H622" s="16"/>
      <c r="I622" s="16">
        <v>595</v>
      </c>
      <c r="J622" s="16">
        <v>670</v>
      </c>
      <c r="K622" s="16"/>
      <c r="L622" s="16">
        <v>350</v>
      </c>
      <c r="M622" s="32" t="s">
        <v>74</v>
      </c>
      <c r="N622" s="15" t="s">
        <v>75</v>
      </c>
    </row>
    <row r="623" spans="1:14" x14ac:dyDescent="0.35">
      <c r="A623" s="32" t="s">
        <v>1997</v>
      </c>
      <c r="B623" s="32" t="s">
        <v>1316</v>
      </c>
      <c r="C623" s="15" t="s">
        <v>1317</v>
      </c>
      <c r="D623" s="16">
        <v>185</v>
      </c>
      <c r="E623" s="16">
        <v>235</v>
      </c>
      <c r="F623" s="16">
        <v>145</v>
      </c>
      <c r="G623" s="16">
        <v>65</v>
      </c>
      <c r="H623" s="16"/>
      <c r="I623" s="16">
        <v>560</v>
      </c>
      <c r="J623" s="16">
        <v>630</v>
      </c>
      <c r="K623" s="16"/>
      <c r="L623" s="16">
        <v>315</v>
      </c>
      <c r="M623" s="32" t="s">
        <v>74</v>
      </c>
      <c r="N623" s="15" t="s">
        <v>75</v>
      </c>
    </row>
    <row r="624" spans="1:14" x14ac:dyDescent="0.35">
      <c r="A624" s="32" t="s">
        <v>1998</v>
      </c>
      <c r="B624" s="32" t="s">
        <v>1318</v>
      </c>
      <c r="C624" s="15" t="s">
        <v>1319</v>
      </c>
      <c r="D624" s="16">
        <v>105</v>
      </c>
      <c r="E624" s="16">
        <v>110</v>
      </c>
      <c r="F624" s="16">
        <v>95</v>
      </c>
      <c r="G624" s="16">
        <v>35</v>
      </c>
      <c r="H624" s="16"/>
      <c r="I624" s="16">
        <v>310</v>
      </c>
      <c r="J624" s="16">
        <v>345</v>
      </c>
      <c r="K624" s="16"/>
      <c r="L624" s="16">
        <v>180</v>
      </c>
      <c r="M624" s="32" t="s">
        <v>74</v>
      </c>
      <c r="N624" s="15" t="s">
        <v>75</v>
      </c>
    </row>
    <row r="625" spans="1:14" x14ac:dyDescent="0.35">
      <c r="A625" s="32" t="s">
        <v>1999</v>
      </c>
      <c r="B625" s="32" t="s">
        <v>1320</v>
      </c>
      <c r="C625" s="15" t="s">
        <v>1321</v>
      </c>
      <c r="D625" s="16">
        <v>120</v>
      </c>
      <c r="E625" s="16">
        <v>115</v>
      </c>
      <c r="F625" s="16">
        <v>100</v>
      </c>
      <c r="G625" s="16">
        <v>60</v>
      </c>
      <c r="H625" s="16"/>
      <c r="I625" s="16">
        <v>340</v>
      </c>
      <c r="J625" s="16">
        <v>395</v>
      </c>
      <c r="K625" s="16"/>
      <c r="L625" s="16">
        <v>235</v>
      </c>
      <c r="M625" s="32" t="s">
        <v>74</v>
      </c>
      <c r="N625" s="15" t="s">
        <v>75</v>
      </c>
    </row>
    <row r="626" spans="1:14" x14ac:dyDescent="0.35">
      <c r="A626" s="32" t="s">
        <v>2000</v>
      </c>
      <c r="B626" s="32" t="s">
        <v>1322</v>
      </c>
      <c r="C626" s="15" t="s">
        <v>1323</v>
      </c>
      <c r="D626" s="16">
        <v>135</v>
      </c>
      <c r="E626" s="16">
        <v>110</v>
      </c>
      <c r="F626" s="16">
        <v>80</v>
      </c>
      <c r="G626" s="16">
        <v>50</v>
      </c>
      <c r="H626" s="16"/>
      <c r="I626" s="16">
        <v>325</v>
      </c>
      <c r="J626" s="16">
        <v>370</v>
      </c>
      <c r="K626" s="16"/>
      <c r="L626" s="16">
        <v>200</v>
      </c>
      <c r="M626" s="32" t="s">
        <v>74</v>
      </c>
      <c r="N626" s="15" t="s">
        <v>75</v>
      </c>
    </row>
    <row r="627" spans="1:14" x14ac:dyDescent="0.35">
      <c r="A627" s="32" t="s">
        <v>2001</v>
      </c>
      <c r="B627" s="32" t="s">
        <v>1324</v>
      </c>
      <c r="C627" s="15" t="s">
        <v>1325</v>
      </c>
      <c r="D627" s="16">
        <v>140</v>
      </c>
      <c r="E627" s="16">
        <v>140</v>
      </c>
      <c r="F627" s="16">
        <v>85</v>
      </c>
      <c r="G627" s="16">
        <v>50</v>
      </c>
      <c r="H627" s="16"/>
      <c r="I627" s="16">
        <v>365</v>
      </c>
      <c r="J627" s="16">
        <v>415</v>
      </c>
      <c r="K627" s="16"/>
      <c r="L627" s="16">
        <v>225</v>
      </c>
      <c r="M627" s="32" t="s">
        <v>74</v>
      </c>
      <c r="N627" s="15" t="s">
        <v>75</v>
      </c>
    </row>
    <row r="628" spans="1:14" x14ac:dyDescent="0.35">
      <c r="A628" s="32" t="s">
        <v>2002</v>
      </c>
      <c r="B628" s="32" t="s">
        <v>1326</v>
      </c>
      <c r="C628" s="15" t="s">
        <v>1327</v>
      </c>
      <c r="D628" s="16">
        <v>140</v>
      </c>
      <c r="E628" s="16">
        <v>165</v>
      </c>
      <c r="F628" s="16">
        <v>125</v>
      </c>
      <c r="G628" s="16">
        <v>60</v>
      </c>
      <c r="H628" s="16"/>
      <c r="I628" s="16">
        <v>430</v>
      </c>
      <c r="J628" s="16">
        <v>485</v>
      </c>
      <c r="K628" s="16"/>
      <c r="L628" s="16">
        <v>240</v>
      </c>
      <c r="M628" s="32" t="s">
        <v>74</v>
      </c>
      <c r="N628" s="15" t="s">
        <v>75</v>
      </c>
    </row>
    <row r="629" spans="1:14" x14ac:dyDescent="0.35">
      <c r="A629" s="32" t="s">
        <v>2003</v>
      </c>
      <c r="B629" s="32" t="s">
        <v>1328</v>
      </c>
      <c r="C629" s="15" t="s">
        <v>1329</v>
      </c>
      <c r="D629" s="16">
        <v>135</v>
      </c>
      <c r="E629" s="16">
        <v>155</v>
      </c>
      <c r="F629" s="16">
        <v>135</v>
      </c>
      <c r="G629" s="16">
        <v>70</v>
      </c>
      <c r="H629" s="16"/>
      <c r="I629" s="16">
        <v>425</v>
      </c>
      <c r="J629" s="16">
        <v>490</v>
      </c>
      <c r="K629" s="16"/>
      <c r="L629" s="16">
        <v>285</v>
      </c>
      <c r="M629" s="32" t="s">
        <v>74</v>
      </c>
      <c r="N629" s="15" t="s">
        <v>75</v>
      </c>
    </row>
    <row r="630" spans="1:14" x14ac:dyDescent="0.35">
      <c r="A630" s="32" t="s">
        <v>2004</v>
      </c>
      <c r="B630" s="32" t="s">
        <v>1330</v>
      </c>
      <c r="C630" s="15" t="s">
        <v>1331</v>
      </c>
      <c r="D630" s="16">
        <v>205</v>
      </c>
      <c r="E630" s="16">
        <v>195</v>
      </c>
      <c r="F630" s="16">
        <v>125</v>
      </c>
      <c r="G630" s="16">
        <v>85</v>
      </c>
      <c r="H630" s="16"/>
      <c r="I630" s="16">
        <v>525</v>
      </c>
      <c r="J630" s="16">
        <v>610</v>
      </c>
      <c r="K630" s="16"/>
      <c r="L630" s="16">
        <v>340</v>
      </c>
      <c r="M630" s="32" t="s">
        <v>74</v>
      </c>
      <c r="N630" s="15" t="s">
        <v>75</v>
      </c>
    </row>
    <row r="631" spans="1:14" x14ac:dyDescent="0.35">
      <c r="A631" s="32" t="s">
        <v>2005</v>
      </c>
      <c r="B631" s="32" t="s">
        <v>1332</v>
      </c>
      <c r="C631" s="15" t="s">
        <v>1333</v>
      </c>
      <c r="D631" s="16">
        <v>285</v>
      </c>
      <c r="E631" s="16">
        <v>345</v>
      </c>
      <c r="F631" s="16">
        <v>295</v>
      </c>
      <c r="G631" s="16">
        <v>135</v>
      </c>
      <c r="H631" s="16"/>
      <c r="I631" s="16">
        <v>930</v>
      </c>
      <c r="J631" s="16">
        <v>1065</v>
      </c>
      <c r="K631" s="16"/>
      <c r="L631" s="16">
        <v>510</v>
      </c>
      <c r="M631" s="32" t="s">
        <v>74</v>
      </c>
      <c r="N631" s="15" t="s">
        <v>75</v>
      </c>
    </row>
    <row r="632" spans="1:14" x14ac:dyDescent="0.35">
      <c r="A632" s="32" t="s">
        <v>2006</v>
      </c>
      <c r="B632" s="32" t="s">
        <v>1334</v>
      </c>
      <c r="C632" s="15" t="s">
        <v>1335</v>
      </c>
      <c r="D632" s="16">
        <v>240</v>
      </c>
      <c r="E632" s="16">
        <v>195</v>
      </c>
      <c r="F632" s="16">
        <v>125</v>
      </c>
      <c r="G632" s="16">
        <v>70</v>
      </c>
      <c r="H632" s="16"/>
      <c r="I632" s="16">
        <v>560</v>
      </c>
      <c r="J632" s="16">
        <v>630</v>
      </c>
      <c r="K632" s="16"/>
      <c r="L632" s="16">
        <v>350</v>
      </c>
      <c r="M632" s="32" t="s">
        <v>74</v>
      </c>
      <c r="N632" s="15" t="s">
        <v>75</v>
      </c>
    </row>
    <row r="633" spans="1:14" x14ac:dyDescent="0.35">
      <c r="A633" s="32" t="s">
        <v>2007</v>
      </c>
      <c r="B633" s="32" t="s">
        <v>1336</v>
      </c>
      <c r="C633" s="15" t="s">
        <v>1337</v>
      </c>
      <c r="D633" s="16">
        <v>135</v>
      </c>
      <c r="E633" s="16">
        <v>155</v>
      </c>
      <c r="F633" s="16">
        <v>110</v>
      </c>
      <c r="G633" s="16">
        <v>65</v>
      </c>
      <c r="H633" s="16"/>
      <c r="I633" s="16">
        <v>400</v>
      </c>
      <c r="J633" s="16">
        <v>465</v>
      </c>
      <c r="K633" s="16"/>
      <c r="L633" s="16">
        <v>260</v>
      </c>
      <c r="M633" s="32" t="s">
        <v>74</v>
      </c>
      <c r="N633" s="15" t="s">
        <v>75</v>
      </c>
    </row>
    <row r="634" spans="1:14" x14ac:dyDescent="0.35">
      <c r="A634" s="32" t="s">
        <v>2008</v>
      </c>
      <c r="B634" s="32" t="s">
        <v>1338</v>
      </c>
      <c r="C634" s="15" t="s">
        <v>1339</v>
      </c>
      <c r="D634" s="16">
        <v>270</v>
      </c>
      <c r="E634" s="16">
        <v>275</v>
      </c>
      <c r="F634" s="16">
        <v>180</v>
      </c>
      <c r="G634" s="16">
        <v>80</v>
      </c>
      <c r="H634" s="16"/>
      <c r="I634" s="16">
        <v>725</v>
      </c>
      <c r="J634" s="16">
        <v>810</v>
      </c>
      <c r="K634" s="16"/>
      <c r="L634" s="16">
        <v>405</v>
      </c>
      <c r="M634" s="32" t="s">
        <v>74</v>
      </c>
      <c r="N634" s="15" t="s">
        <v>75</v>
      </c>
    </row>
    <row r="635" spans="1:14" x14ac:dyDescent="0.35">
      <c r="A635" s="32" t="s">
        <v>2009</v>
      </c>
      <c r="B635" s="32" t="s">
        <v>1340</v>
      </c>
      <c r="C635" s="15" t="s">
        <v>1341</v>
      </c>
      <c r="D635" s="16">
        <v>285</v>
      </c>
      <c r="E635" s="16">
        <v>295</v>
      </c>
      <c r="F635" s="16">
        <v>240</v>
      </c>
      <c r="G635" s="16">
        <v>120</v>
      </c>
      <c r="H635" s="16"/>
      <c r="I635" s="16">
        <v>815</v>
      </c>
      <c r="J635" s="16">
        <v>935</v>
      </c>
      <c r="K635" s="16"/>
      <c r="L635" s="16">
        <v>470</v>
      </c>
      <c r="M635" s="32" t="s">
        <v>74</v>
      </c>
      <c r="N635" s="15" t="s">
        <v>75</v>
      </c>
    </row>
    <row r="636" spans="1:14" x14ac:dyDescent="0.35">
      <c r="A636" s="32" t="s">
        <v>2010</v>
      </c>
      <c r="B636" s="32" t="s">
        <v>1342</v>
      </c>
      <c r="C636" s="15" t="s">
        <v>1343</v>
      </c>
      <c r="D636" s="16">
        <v>130</v>
      </c>
      <c r="E636" s="16">
        <v>100</v>
      </c>
      <c r="F636" s="16">
        <v>70</v>
      </c>
      <c r="G636" s="16">
        <v>45</v>
      </c>
      <c r="H636" s="16"/>
      <c r="I636" s="16">
        <v>305</v>
      </c>
      <c r="J636" s="16">
        <v>350</v>
      </c>
      <c r="K636" s="16"/>
      <c r="L636" s="16">
        <v>200</v>
      </c>
      <c r="M636" s="32" t="s">
        <v>74</v>
      </c>
      <c r="N636" s="15" t="s">
        <v>75</v>
      </c>
    </row>
    <row r="637" spans="1:14" x14ac:dyDescent="0.35">
      <c r="A637" s="32" t="s">
        <v>2011</v>
      </c>
      <c r="B637" s="32" t="s">
        <v>1344</v>
      </c>
      <c r="C637" s="15" t="s">
        <v>1345</v>
      </c>
      <c r="D637" s="16">
        <v>205</v>
      </c>
      <c r="E637" s="16">
        <v>225</v>
      </c>
      <c r="F637" s="16">
        <v>195</v>
      </c>
      <c r="G637" s="16">
        <v>115</v>
      </c>
      <c r="H637" s="16"/>
      <c r="I637" s="16">
        <v>625</v>
      </c>
      <c r="J637" s="16">
        <v>740</v>
      </c>
      <c r="K637" s="16"/>
      <c r="L637" s="16">
        <v>370</v>
      </c>
      <c r="M637" s="32" t="s">
        <v>74</v>
      </c>
      <c r="N637" s="15" t="s">
        <v>75</v>
      </c>
    </row>
    <row r="638" spans="1:14" x14ac:dyDescent="0.35">
      <c r="A638" s="32" t="s">
        <v>2012</v>
      </c>
      <c r="B638" s="32" t="s">
        <v>1346</v>
      </c>
      <c r="C638" s="15" t="s">
        <v>1347</v>
      </c>
      <c r="D638" s="16">
        <v>165</v>
      </c>
      <c r="E638" s="16">
        <v>190</v>
      </c>
      <c r="F638" s="16">
        <v>175</v>
      </c>
      <c r="G638" s="16">
        <v>70</v>
      </c>
      <c r="H638" s="16"/>
      <c r="I638" s="16">
        <v>525</v>
      </c>
      <c r="J638" s="16">
        <v>595</v>
      </c>
      <c r="K638" s="16"/>
      <c r="L638" s="16">
        <v>310</v>
      </c>
      <c r="M638" s="32" t="s">
        <v>74</v>
      </c>
      <c r="N638" s="15" t="s">
        <v>75</v>
      </c>
    </row>
    <row r="639" spans="1:14" x14ac:dyDescent="0.35">
      <c r="A639" s="32" t="s">
        <v>2013</v>
      </c>
      <c r="B639" s="32" t="s">
        <v>1348</v>
      </c>
      <c r="C639" s="15" t="s">
        <v>1349</v>
      </c>
      <c r="D639" s="16">
        <v>195</v>
      </c>
      <c r="E639" s="16">
        <v>225</v>
      </c>
      <c r="F639" s="16">
        <v>175</v>
      </c>
      <c r="G639" s="16">
        <v>85</v>
      </c>
      <c r="H639" s="16"/>
      <c r="I639" s="16">
        <v>600</v>
      </c>
      <c r="J639" s="16">
        <v>685</v>
      </c>
      <c r="K639" s="16"/>
      <c r="L639" s="16">
        <v>335</v>
      </c>
      <c r="M639" s="32" t="s">
        <v>74</v>
      </c>
      <c r="N639" s="15" t="s">
        <v>75</v>
      </c>
    </row>
    <row r="640" spans="1:14" x14ac:dyDescent="0.35">
      <c r="A640" s="32" t="s">
        <v>2014</v>
      </c>
      <c r="B640" s="32" t="s">
        <v>1350</v>
      </c>
      <c r="C640" s="15" t="s">
        <v>1351</v>
      </c>
      <c r="D640" s="16">
        <v>225</v>
      </c>
      <c r="E640" s="16">
        <v>265</v>
      </c>
      <c r="F640" s="16">
        <v>170</v>
      </c>
      <c r="G640" s="16">
        <v>105</v>
      </c>
      <c r="H640" s="16"/>
      <c r="I640" s="16">
        <v>660</v>
      </c>
      <c r="J640" s="16">
        <v>765</v>
      </c>
      <c r="K640" s="16"/>
      <c r="L640" s="16">
        <v>415</v>
      </c>
      <c r="M640" s="32" t="s">
        <v>74</v>
      </c>
      <c r="N640" s="15" t="s">
        <v>75</v>
      </c>
    </row>
    <row r="641" spans="1:14" x14ac:dyDescent="0.35">
      <c r="A641" s="32" t="s">
        <v>2015</v>
      </c>
      <c r="B641" s="32" t="s">
        <v>1352</v>
      </c>
      <c r="C641" s="15" t="s">
        <v>1353</v>
      </c>
      <c r="D641" s="16">
        <v>60</v>
      </c>
      <c r="E641" s="16">
        <v>65</v>
      </c>
      <c r="F641" s="16">
        <v>45</v>
      </c>
      <c r="G641" s="16">
        <v>30</v>
      </c>
      <c r="H641" s="16"/>
      <c r="I641" s="16">
        <v>165</v>
      </c>
      <c r="J641" s="16">
        <v>190</v>
      </c>
      <c r="K641" s="16"/>
      <c r="L641" s="16">
        <v>105</v>
      </c>
      <c r="M641" s="32" t="s">
        <v>33</v>
      </c>
      <c r="N641" s="15" t="s">
        <v>34</v>
      </c>
    </row>
    <row r="642" spans="1:14" x14ac:dyDescent="0.35">
      <c r="A642" s="32" t="s">
        <v>2016</v>
      </c>
      <c r="B642" s="32" t="s">
        <v>1354</v>
      </c>
      <c r="C642" s="15" t="s">
        <v>1355</v>
      </c>
      <c r="D642" s="16">
        <v>110</v>
      </c>
      <c r="E642" s="16">
        <v>75</v>
      </c>
      <c r="F642" s="16">
        <v>65</v>
      </c>
      <c r="G642" s="16">
        <v>35</v>
      </c>
      <c r="H642" s="16"/>
      <c r="I642" s="16">
        <v>250</v>
      </c>
      <c r="J642" s="16">
        <v>285</v>
      </c>
      <c r="K642" s="16"/>
      <c r="L642" s="16">
        <v>165</v>
      </c>
      <c r="M642" s="32" t="s">
        <v>33</v>
      </c>
      <c r="N642" s="15" t="s">
        <v>34</v>
      </c>
    </row>
    <row r="643" spans="1:14" x14ac:dyDescent="0.35">
      <c r="A643" s="32" t="s">
        <v>2017</v>
      </c>
      <c r="B643" s="32" t="s">
        <v>1356</v>
      </c>
      <c r="C643" s="15" t="s">
        <v>1357</v>
      </c>
      <c r="D643" s="16">
        <v>120</v>
      </c>
      <c r="E643" s="16">
        <v>130</v>
      </c>
      <c r="F643" s="16">
        <v>120</v>
      </c>
      <c r="G643" s="16">
        <v>65</v>
      </c>
      <c r="H643" s="16"/>
      <c r="I643" s="16">
        <v>370</v>
      </c>
      <c r="J643" s="16">
        <v>430</v>
      </c>
      <c r="K643" s="16"/>
      <c r="L643" s="16">
        <v>220</v>
      </c>
      <c r="M643" s="32" t="s">
        <v>33</v>
      </c>
      <c r="N643" s="15" t="s">
        <v>34</v>
      </c>
    </row>
    <row r="644" spans="1:14" x14ac:dyDescent="0.35">
      <c r="A644" s="32" t="s">
        <v>2018</v>
      </c>
      <c r="B644" s="32" t="s">
        <v>1358</v>
      </c>
      <c r="C644" s="15" t="s">
        <v>1359</v>
      </c>
      <c r="D644" s="16">
        <v>75</v>
      </c>
      <c r="E644" s="16">
        <v>80</v>
      </c>
      <c r="F644" s="16">
        <v>70</v>
      </c>
      <c r="G644" s="16">
        <v>30</v>
      </c>
      <c r="H644" s="16"/>
      <c r="I644" s="16">
        <v>225</v>
      </c>
      <c r="J644" s="16">
        <v>260</v>
      </c>
      <c r="K644" s="16"/>
      <c r="L644" s="16">
        <v>135</v>
      </c>
      <c r="M644" s="32" t="s">
        <v>33</v>
      </c>
      <c r="N644" s="15" t="s">
        <v>34</v>
      </c>
    </row>
    <row r="645" spans="1:14" x14ac:dyDescent="0.35">
      <c r="A645" s="32" t="s">
        <v>2019</v>
      </c>
      <c r="B645" s="32" t="s">
        <v>1360</v>
      </c>
      <c r="C645" s="15" t="s">
        <v>456</v>
      </c>
      <c r="D645" s="16">
        <v>85</v>
      </c>
      <c r="E645" s="16">
        <v>70</v>
      </c>
      <c r="F645" s="16">
        <v>65</v>
      </c>
      <c r="G645" s="16">
        <v>30</v>
      </c>
      <c r="H645" s="16"/>
      <c r="I645" s="16">
        <v>225</v>
      </c>
      <c r="J645" s="16">
        <v>250</v>
      </c>
      <c r="K645" s="16"/>
      <c r="L645" s="16">
        <v>135</v>
      </c>
      <c r="M645" s="32" t="s">
        <v>33</v>
      </c>
      <c r="N645" s="15" t="s">
        <v>34</v>
      </c>
    </row>
    <row r="646" spans="1:14" x14ac:dyDescent="0.35">
      <c r="A646" s="32" t="s">
        <v>2020</v>
      </c>
      <c r="B646" s="32" t="s">
        <v>1361</v>
      </c>
      <c r="C646" s="15" t="s">
        <v>1362</v>
      </c>
      <c r="D646" s="16">
        <v>220</v>
      </c>
      <c r="E646" s="16">
        <v>190</v>
      </c>
      <c r="F646" s="16">
        <v>150</v>
      </c>
      <c r="G646" s="16">
        <v>90</v>
      </c>
      <c r="H646" s="16"/>
      <c r="I646" s="16">
        <v>555</v>
      </c>
      <c r="J646" s="16">
        <v>650</v>
      </c>
      <c r="K646" s="16"/>
      <c r="L646" s="16">
        <v>325</v>
      </c>
      <c r="M646" s="32" t="s">
        <v>33</v>
      </c>
      <c r="N646" s="15" t="s">
        <v>34</v>
      </c>
    </row>
    <row r="647" spans="1:14" x14ac:dyDescent="0.35">
      <c r="A647" s="32" t="s">
        <v>2021</v>
      </c>
      <c r="B647" s="32" t="s">
        <v>1363</v>
      </c>
      <c r="C647" s="15" t="s">
        <v>1062</v>
      </c>
      <c r="D647" s="16">
        <v>225</v>
      </c>
      <c r="E647" s="16">
        <v>200</v>
      </c>
      <c r="F647" s="16">
        <v>135</v>
      </c>
      <c r="G647" s="16">
        <v>45</v>
      </c>
      <c r="H647" s="16"/>
      <c r="I647" s="16">
        <v>565</v>
      </c>
      <c r="J647" s="16">
        <v>610</v>
      </c>
      <c r="K647" s="16"/>
      <c r="L647" s="16">
        <v>330</v>
      </c>
      <c r="M647" s="32" t="s">
        <v>33</v>
      </c>
      <c r="N647" s="15" t="s">
        <v>34</v>
      </c>
    </row>
    <row r="648" spans="1:14" x14ac:dyDescent="0.35">
      <c r="A648" s="32" t="s">
        <v>2022</v>
      </c>
      <c r="B648" s="32" t="s">
        <v>1364</v>
      </c>
      <c r="C648" s="15" t="s">
        <v>1365</v>
      </c>
      <c r="D648" s="16">
        <v>305</v>
      </c>
      <c r="E648" s="16">
        <v>285</v>
      </c>
      <c r="F648" s="16">
        <v>210</v>
      </c>
      <c r="G648" s="16">
        <v>85</v>
      </c>
      <c r="H648" s="16"/>
      <c r="I648" s="16">
        <v>800</v>
      </c>
      <c r="J648" s="16">
        <v>890</v>
      </c>
      <c r="K648" s="16"/>
      <c r="L648" s="16">
        <v>460</v>
      </c>
      <c r="M648" s="32" t="s">
        <v>33</v>
      </c>
      <c r="N648" s="15" t="s">
        <v>34</v>
      </c>
    </row>
    <row r="649" spans="1:14" x14ac:dyDescent="0.35">
      <c r="A649" s="32" t="s">
        <v>2023</v>
      </c>
      <c r="B649" s="32" t="s">
        <v>1366</v>
      </c>
      <c r="C649" s="15" t="s">
        <v>1367</v>
      </c>
      <c r="D649" s="16">
        <v>105</v>
      </c>
      <c r="E649" s="16">
        <v>70</v>
      </c>
      <c r="F649" s="16">
        <v>45</v>
      </c>
      <c r="G649" s="16">
        <v>25</v>
      </c>
      <c r="H649" s="16"/>
      <c r="I649" s="16">
        <v>210</v>
      </c>
      <c r="J649" s="16">
        <v>235</v>
      </c>
      <c r="K649" s="16"/>
      <c r="L649" s="16">
        <v>155</v>
      </c>
      <c r="M649" s="32" t="s">
        <v>33</v>
      </c>
      <c r="N649" s="15" t="s">
        <v>34</v>
      </c>
    </row>
    <row r="650" spans="1:14" x14ac:dyDescent="0.35">
      <c r="A650" s="32" t="s">
        <v>2024</v>
      </c>
      <c r="B650" s="32" t="s">
        <v>1368</v>
      </c>
      <c r="C650" s="15" t="s">
        <v>1369</v>
      </c>
      <c r="D650" s="16">
        <v>40</v>
      </c>
      <c r="E650" s="16">
        <v>40</v>
      </c>
      <c r="F650" s="16">
        <v>30</v>
      </c>
      <c r="G650" s="16">
        <v>25</v>
      </c>
      <c r="H650" s="16"/>
      <c r="I650" s="16">
        <v>115</v>
      </c>
      <c r="J650" s="16">
        <v>130</v>
      </c>
      <c r="K650" s="16"/>
      <c r="L650" s="16">
        <v>70</v>
      </c>
      <c r="M650" s="32" t="s">
        <v>33</v>
      </c>
      <c r="N650" s="15" t="s">
        <v>34</v>
      </c>
    </row>
    <row r="651" spans="1:14" x14ac:dyDescent="0.35">
      <c r="A651" s="32" t="s">
        <v>2025</v>
      </c>
      <c r="B651" s="32" t="s">
        <v>1370</v>
      </c>
      <c r="C651" s="15" t="s">
        <v>1371</v>
      </c>
      <c r="D651" s="16">
        <v>215</v>
      </c>
      <c r="E651" s="16">
        <v>255</v>
      </c>
      <c r="F651" s="16">
        <v>145</v>
      </c>
      <c r="G651" s="16">
        <v>65</v>
      </c>
      <c r="H651" s="16"/>
      <c r="I651" s="16">
        <v>610</v>
      </c>
      <c r="J651" s="16">
        <v>675</v>
      </c>
      <c r="K651" s="16"/>
      <c r="L651" s="16">
        <v>360</v>
      </c>
      <c r="M651" s="32" t="s">
        <v>33</v>
      </c>
      <c r="N651" s="15" t="s">
        <v>34</v>
      </c>
    </row>
    <row r="652" spans="1:14" x14ac:dyDescent="0.35">
      <c r="A652" s="32" t="s">
        <v>2026</v>
      </c>
      <c r="B652" s="32" t="s">
        <v>1372</v>
      </c>
      <c r="C652" s="15" t="s">
        <v>1373</v>
      </c>
      <c r="D652" s="16">
        <v>335</v>
      </c>
      <c r="E652" s="16">
        <v>395</v>
      </c>
      <c r="F652" s="16">
        <v>235</v>
      </c>
      <c r="G652" s="16">
        <v>110</v>
      </c>
      <c r="H652" s="16"/>
      <c r="I652" s="16">
        <v>965</v>
      </c>
      <c r="J652" s="16">
        <v>1075</v>
      </c>
      <c r="K652" s="16"/>
      <c r="L652" s="16">
        <v>525</v>
      </c>
      <c r="M652" s="32" t="s">
        <v>33</v>
      </c>
      <c r="N652" s="15" t="s">
        <v>34</v>
      </c>
    </row>
    <row r="653" spans="1:14" x14ac:dyDescent="0.35">
      <c r="A653" s="32" t="s">
        <v>2027</v>
      </c>
      <c r="B653" s="32" t="s">
        <v>1374</v>
      </c>
      <c r="C653" s="15" t="s">
        <v>1375</v>
      </c>
      <c r="D653" s="16">
        <v>165</v>
      </c>
      <c r="E653" s="16">
        <v>160</v>
      </c>
      <c r="F653" s="16">
        <v>95</v>
      </c>
      <c r="G653" s="16">
        <v>65</v>
      </c>
      <c r="H653" s="16"/>
      <c r="I653" s="16">
        <v>415</v>
      </c>
      <c r="J653" s="16">
        <v>480</v>
      </c>
      <c r="K653" s="16"/>
      <c r="L653" s="16">
        <v>255</v>
      </c>
      <c r="M653" s="32" t="s">
        <v>33</v>
      </c>
      <c r="N653" s="15" t="s">
        <v>34</v>
      </c>
    </row>
    <row r="654" spans="1:14" x14ac:dyDescent="0.35">
      <c r="A654" s="32" t="s">
        <v>2028</v>
      </c>
      <c r="B654" s="32" t="s">
        <v>1376</v>
      </c>
      <c r="C654" s="15" t="s">
        <v>1377</v>
      </c>
      <c r="D654" s="16">
        <v>80</v>
      </c>
      <c r="E654" s="16">
        <v>90</v>
      </c>
      <c r="F654" s="16">
        <v>65</v>
      </c>
      <c r="G654" s="16">
        <v>40</v>
      </c>
      <c r="H654" s="16"/>
      <c r="I654" s="16">
        <v>230</v>
      </c>
      <c r="J654" s="16">
        <v>265</v>
      </c>
      <c r="K654" s="16"/>
      <c r="L654" s="16">
        <v>155</v>
      </c>
      <c r="M654" s="32" t="s">
        <v>33</v>
      </c>
      <c r="N654" s="15" t="s">
        <v>34</v>
      </c>
    </row>
    <row r="655" spans="1:14" x14ac:dyDescent="0.35">
      <c r="A655" s="32" t="s">
        <v>2029</v>
      </c>
      <c r="B655" s="32" t="s">
        <v>1378</v>
      </c>
      <c r="C655" s="15" t="s">
        <v>1379</v>
      </c>
      <c r="D655" s="16">
        <v>95</v>
      </c>
      <c r="E655" s="16">
        <v>125</v>
      </c>
      <c r="F655" s="16">
        <v>80</v>
      </c>
      <c r="G655" s="16">
        <v>40</v>
      </c>
      <c r="H655" s="16"/>
      <c r="I655" s="16">
        <v>295</v>
      </c>
      <c r="J655" s="16">
        <v>330</v>
      </c>
      <c r="K655" s="16"/>
      <c r="L655" s="16">
        <v>185</v>
      </c>
      <c r="M655" s="32" t="s">
        <v>33</v>
      </c>
      <c r="N655" s="15" t="s">
        <v>34</v>
      </c>
    </row>
    <row r="656" spans="1:14" x14ac:dyDescent="0.35">
      <c r="A656" s="32" t="s">
        <v>2030</v>
      </c>
      <c r="B656" s="32" t="s">
        <v>1380</v>
      </c>
      <c r="C656" s="15" t="s">
        <v>1381</v>
      </c>
      <c r="D656" s="16">
        <v>40</v>
      </c>
      <c r="E656" s="16">
        <v>35</v>
      </c>
      <c r="F656" s="16">
        <v>30</v>
      </c>
      <c r="G656" s="16">
        <v>15</v>
      </c>
      <c r="H656" s="16"/>
      <c r="I656" s="16">
        <v>105</v>
      </c>
      <c r="J656" s="16">
        <v>120</v>
      </c>
      <c r="K656" s="16"/>
      <c r="L656" s="16">
        <v>75</v>
      </c>
      <c r="M656" s="32" t="s">
        <v>33</v>
      </c>
      <c r="N656" s="15" t="s">
        <v>34</v>
      </c>
    </row>
    <row r="657" spans="1:14" x14ac:dyDescent="0.35">
      <c r="A657" s="32" t="s">
        <v>2031</v>
      </c>
      <c r="B657" s="32" t="s">
        <v>1382</v>
      </c>
      <c r="C657" s="15" t="s">
        <v>1383</v>
      </c>
      <c r="D657" s="16">
        <v>205</v>
      </c>
      <c r="E657" s="16">
        <v>195</v>
      </c>
      <c r="F657" s="16">
        <v>145</v>
      </c>
      <c r="G657" s="16">
        <v>80</v>
      </c>
      <c r="H657" s="16"/>
      <c r="I657" s="16">
        <v>545</v>
      </c>
      <c r="J657" s="16">
        <v>625</v>
      </c>
      <c r="K657" s="16"/>
      <c r="L657" s="16">
        <v>330</v>
      </c>
      <c r="M657" s="32" t="s">
        <v>33</v>
      </c>
      <c r="N657" s="15" t="s">
        <v>34</v>
      </c>
    </row>
    <row r="658" spans="1:14" x14ac:dyDescent="0.35">
      <c r="A658" s="32" t="s">
        <v>2032</v>
      </c>
      <c r="B658" s="32" t="s">
        <v>1384</v>
      </c>
      <c r="C658" s="15" t="s">
        <v>1385</v>
      </c>
      <c r="D658" s="16">
        <v>75</v>
      </c>
      <c r="E658" s="16">
        <v>70</v>
      </c>
      <c r="F658" s="16">
        <v>50</v>
      </c>
      <c r="G658" s="16">
        <v>35</v>
      </c>
      <c r="H658" s="16"/>
      <c r="I658" s="16">
        <v>195</v>
      </c>
      <c r="J658" s="16">
        <v>230</v>
      </c>
      <c r="K658" s="16"/>
      <c r="L658" s="16">
        <v>130</v>
      </c>
      <c r="M658" s="32" t="s">
        <v>33</v>
      </c>
      <c r="N658" s="15" t="s">
        <v>34</v>
      </c>
    </row>
    <row r="659" spans="1:14" x14ac:dyDescent="0.35">
      <c r="A659" s="32" t="s">
        <v>2033</v>
      </c>
      <c r="B659" s="32" t="s">
        <v>1386</v>
      </c>
      <c r="C659" s="15" t="s">
        <v>1387</v>
      </c>
      <c r="D659" s="16">
        <v>180</v>
      </c>
      <c r="E659" s="16">
        <v>240</v>
      </c>
      <c r="F659" s="16">
        <v>145</v>
      </c>
      <c r="G659" s="16">
        <v>75</v>
      </c>
      <c r="H659" s="16"/>
      <c r="I659" s="16">
        <v>570</v>
      </c>
      <c r="J659" s="16">
        <v>645</v>
      </c>
      <c r="K659" s="16"/>
      <c r="L659" s="16">
        <v>325</v>
      </c>
      <c r="M659" s="32" t="s">
        <v>33</v>
      </c>
      <c r="N659" s="15" t="s">
        <v>34</v>
      </c>
    </row>
    <row r="660" spans="1:14" x14ac:dyDescent="0.35">
      <c r="A660" s="32" t="s">
        <v>2034</v>
      </c>
      <c r="B660" s="32" t="s">
        <v>1388</v>
      </c>
      <c r="C660" s="15" t="s">
        <v>1389</v>
      </c>
      <c r="D660" s="16">
        <v>160</v>
      </c>
      <c r="E660" s="16">
        <v>155</v>
      </c>
      <c r="F660" s="16">
        <v>130</v>
      </c>
      <c r="G660" s="16">
        <v>60</v>
      </c>
      <c r="H660" s="16"/>
      <c r="I660" s="16">
        <v>445</v>
      </c>
      <c r="J660" s="16">
        <v>510</v>
      </c>
      <c r="K660" s="16"/>
      <c r="L660" s="16">
        <v>270</v>
      </c>
      <c r="M660" s="32" t="s">
        <v>33</v>
      </c>
      <c r="N660" s="15" t="s">
        <v>34</v>
      </c>
    </row>
    <row r="661" spans="1:14" x14ac:dyDescent="0.35">
      <c r="A661" s="32" t="s">
        <v>2035</v>
      </c>
      <c r="B661" s="32" t="s">
        <v>1390</v>
      </c>
      <c r="C661" s="15" t="s">
        <v>1391</v>
      </c>
      <c r="D661" s="16">
        <v>55</v>
      </c>
      <c r="E661" s="16">
        <v>50</v>
      </c>
      <c r="F661" s="16">
        <v>45</v>
      </c>
      <c r="G661" s="16">
        <v>10</v>
      </c>
      <c r="H661" s="16"/>
      <c r="I661" s="16">
        <v>155</v>
      </c>
      <c r="J661" s="16">
        <v>165</v>
      </c>
      <c r="K661" s="16"/>
      <c r="L661" s="16">
        <v>100</v>
      </c>
      <c r="M661" s="32" t="s">
        <v>35</v>
      </c>
      <c r="N661" s="15" t="s">
        <v>36</v>
      </c>
    </row>
    <row r="662" spans="1:14" x14ac:dyDescent="0.35">
      <c r="A662" s="32" t="s">
        <v>2036</v>
      </c>
      <c r="B662" s="32" t="s">
        <v>1392</v>
      </c>
      <c r="C662" s="15" t="s">
        <v>1393</v>
      </c>
      <c r="D662" s="16">
        <v>40</v>
      </c>
      <c r="E662" s="16">
        <v>40</v>
      </c>
      <c r="F662" s="16">
        <v>45</v>
      </c>
      <c r="G662" s="16">
        <v>15</v>
      </c>
      <c r="H662" s="16"/>
      <c r="I662" s="16">
        <v>130</v>
      </c>
      <c r="J662" s="16">
        <v>145</v>
      </c>
      <c r="K662" s="16"/>
      <c r="L662" s="16">
        <v>90</v>
      </c>
      <c r="M662" s="32" t="s">
        <v>35</v>
      </c>
      <c r="N662" s="15" t="s">
        <v>36</v>
      </c>
    </row>
    <row r="663" spans="1:14" x14ac:dyDescent="0.35">
      <c r="A663" s="32" t="s">
        <v>2037</v>
      </c>
      <c r="B663" s="32" t="s">
        <v>1394</v>
      </c>
      <c r="C663" s="15" t="s">
        <v>1395</v>
      </c>
      <c r="D663" s="16">
        <v>25</v>
      </c>
      <c r="E663" s="16">
        <v>35</v>
      </c>
      <c r="F663" s="16">
        <v>40</v>
      </c>
      <c r="G663" s="16">
        <v>25</v>
      </c>
      <c r="H663" s="16"/>
      <c r="I663" s="16">
        <v>105</v>
      </c>
      <c r="J663" s="16">
        <v>125</v>
      </c>
      <c r="K663" s="16"/>
      <c r="L663" s="16">
        <v>70</v>
      </c>
      <c r="M663" s="32" t="s">
        <v>35</v>
      </c>
      <c r="N663" s="15" t="s">
        <v>36</v>
      </c>
    </row>
    <row r="664" spans="1:14" x14ac:dyDescent="0.35">
      <c r="A664" s="32" t="s">
        <v>2038</v>
      </c>
      <c r="B664" s="32" t="s">
        <v>1396</v>
      </c>
      <c r="C664" s="15" t="s">
        <v>1397</v>
      </c>
      <c r="D664" s="16">
        <v>170</v>
      </c>
      <c r="E664" s="16">
        <v>225</v>
      </c>
      <c r="F664" s="16">
        <v>165</v>
      </c>
      <c r="G664" s="16">
        <v>90</v>
      </c>
      <c r="H664" s="16"/>
      <c r="I664" s="16">
        <v>560</v>
      </c>
      <c r="J664" s="16">
        <v>650</v>
      </c>
      <c r="K664" s="16"/>
      <c r="L664" s="16">
        <v>335</v>
      </c>
      <c r="M664" s="32" t="s">
        <v>35</v>
      </c>
      <c r="N664" s="15" t="s">
        <v>36</v>
      </c>
    </row>
    <row r="665" spans="1:14" x14ac:dyDescent="0.35">
      <c r="A665" s="32" t="s">
        <v>2039</v>
      </c>
      <c r="B665" s="32" t="s">
        <v>1398</v>
      </c>
      <c r="C665" s="15" t="s">
        <v>1399</v>
      </c>
      <c r="D665" s="16">
        <v>265</v>
      </c>
      <c r="E665" s="16">
        <v>365</v>
      </c>
      <c r="F665" s="16">
        <v>325</v>
      </c>
      <c r="G665" s="16">
        <v>170</v>
      </c>
      <c r="H665" s="16"/>
      <c r="I665" s="16">
        <v>955</v>
      </c>
      <c r="J665" s="16">
        <v>1125</v>
      </c>
      <c r="K665" s="16"/>
      <c r="L665" s="16">
        <v>560</v>
      </c>
      <c r="M665" s="32" t="s">
        <v>35</v>
      </c>
      <c r="N665" s="15" t="s">
        <v>36</v>
      </c>
    </row>
    <row r="666" spans="1:14" x14ac:dyDescent="0.35">
      <c r="A666" s="32" t="s">
        <v>2040</v>
      </c>
      <c r="B666" s="32" t="s">
        <v>1400</v>
      </c>
      <c r="C666" s="15" t="s">
        <v>1401</v>
      </c>
      <c r="D666" s="16">
        <v>220</v>
      </c>
      <c r="E666" s="16">
        <v>255</v>
      </c>
      <c r="F666" s="16">
        <v>180</v>
      </c>
      <c r="G666" s="16">
        <v>100</v>
      </c>
      <c r="H666" s="16"/>
      <c r="I666" s="16">
        <v>645</v>
      </c>
      <c r="J666" s="16">
        <v>750</v>
      </c>
      <c r="K666" s="16"/>
      <c r="L666" s="16">
        <v>400</v>
      </c>
      <c r="M666" s="32" t="s">
        <v>35</v>
      </c>
      <c r="N666" s="15" t="s">
        <v>36</v>
      </c>
    </row>
    <row r="667" spans="1:14" x14ac:dyDescent="0.35">
      <c r="A667" s="32" t="s">
        <v>2041</v>
      </c>
      <c r="B667" s="32" t="s">
        <v>1402</v>
      </c>
      <c r="C667" s="15" t="s">
        <v>1403</v>
      </c>
      <c r="D667" s="16">
        <v>50</v>
      </c>
      <c r="E667" s="16">
        <v>60</v>
      </c>
      <c r="F667" s="16">
        <v>45</v>
      </c>
      <c r="G667" s="16">
        <v>25</v>
      </c>
      <c r="H667" s="16"/>
      <c r="I667" s="16">
        <v>160</v>
      </c>
      <c r="J667" s="16">
        <v>180</v>
      </c>
      <c r="K667" s="16"/>
      <c r="L667" s="16">
        <v>115</v>
      </c>
      <c r="M667" s="32" t="s">
        <v>35</v>
      </c>
      <c r="N667" s="15" t="s">
        <v>36</v>
      </c>
    </row>
    <row r="668" spans="1:14" x14ac:dyDescent="0.35">
      <c r="A668" s="32" t="s">
        <v>2042</v>
      </c>
      <c r="B668" s="32" t="s">
        <v>1404</v>
      </c>
      <c r="C668" s="15" t="s">
        <v>1405</v>
      </c>
      <c r="D668" s="16">
        <v>0</v>
      </c>
      <c r="E668" s="16">
        <v>5</v>
      </c>
      <c r="F668" s="16">
        <v>5</v>
      </c>
      <c r="G668" s="16">
        <v>0</v>
      </c>
      <c r="H668" s="16"/>
      <c r="I668" s="16">
        <v>10</v>
      </c>
      <c r="J668" s="16">
        <v>15</v>
      </c>
      <c r="K668" s="16"/>
      <c r="L668" s="16">
        <v>10</v>
      </c>
      <c r="M668" s="32" t="s">
        <v>35</v>
      </c>
      <c r="N668" s="15" t="s">
        <v>36</v>
      </c>
    </row>
    <row r="669" spans="1:14" x14ac:dyDescent="0.35">
      <c r="A669" s="32" t="s">
        <v>2043</v>
      </c>
      <c r="B669" s="32" t="s">
        <v>1406</v>
      </c>
      <c r="C669" s="15" t="s">
        <v>1407</v>
      </c>
      <c r="D669" s="16">
        <v>50</v>
      </c>
      <c r="E669" s="16">
        <v>60</v>
      </c>
      <c r="F669" s="16">
        <v>50</v>
      </c>
      <c r="G669" s="16">
        <v>15</v>
      </c>
      <c r="H669" s="16"/>
      <c r="I669" s="16">
        <v>155</v>
      </c>
      <c r="J669" s="16">
        <v>175</v>
      </c>
      <c r="K669" s="16"/>
      <c r="L669" s="16">
        <v>105</v>
      </c>
      <c r="M669" s="32" t="s">
        <v>35</v>
      </c>
      <c r="N669" s="15" t="s">
        <v>36</v>
      </c>
    </row>
    <row r="670" spans="1:14" x14ac:dyDescent="0.35">
      <c r="A670" s="32" t="s">
        <v>2044</v>
      </c>
      <c r="B670" s="32" t="s">
        <v>1408</v>
      </c>
      <c r="C670" s="15" t="s">
        <v>1409</v>
      </c>
      <c r="D670" s="16">
        <v>85</v>
      </c>
      <c r="E670" s="16">
        <v>110</v>
      </c>
      <c r="F670" s="16">
        <v>105</v>
      </c>
      <c r="G670" s="16">
        <v>65</v>
      </c>
      <c r="H670" s="16"/>
      <c r="I670" s="16">
        <v>300</v>
      </c>
      <c r="J670" s="16">
        <v>360</v>
      </c>
      <c r="K670" s="16"/>
      <c r="L670" s="16">
        <v>180</v>
      </c>
      <c r="M670" s="32" t="s">
        <v>35</v>
      </c>
      <c r="N670" s="15" t="s">
        <v>36</v>
      </c>
    </row>
    <row r="671" spans="1:14" x14ac:dyDescent="0.35">
      <c r="A671" s="32" t="s">
        <v>2045</v>
      </c>
      <c r="B671" s="32" t="s">
        <v>1410</v>
      </c>
      <c r="C671" s="15" t="s">
        <v>1411</v>
      </c>
      <c r="D671" s="16">
        <v>120</v>
      </c>
      <c r="E671" s="16">
        <v>135</v>
      </c>
      <c r="F671" s="16">
        <v>125</v>
      </c>
      <c r="G671" s="16">
        <v>80</v>
      </c>
      <c r="H671" s="16"/>
      <c r="I671" s="16">
        <v>375</v>
      </c>
      <c r="J671" s="16">
        <v>455</v>
      </c>
      <c r="K671" s="16"/>
      <c r="L671" s="16">
        <v>250</v>
      </c>
      <c r="M671" s="32" t="s">
        <v>35</v>
      </c>
      <c r="N671" s="15" t="s">
        <v>36</v>
      </c>
    </row>
    <row r="672" spans="1:14" x14ac:dyDescent="0.35">
      <c r="A672" s="32" t="s">
        <v>2046</v>
      </c>
      <c r="B672" s="32" t="s">
        <v>1412</v>
      </c>
      <c r="C672" s="15" t="s">
        <v>1413</v>
      </c>
      <c r="D672" s="16">
        <v>25</v>
      </c>
      <c r="E672" s="16">
        <v>40</v>
      </c>
      <c r="F672" s="16">
        <v>35</v>
      </c>
      <c r="G672" s="16">
        <v>25</v>
      </c>
      <c r="H672" s="16"/>
      <c r="I672" s="16">
        <v>105</v>
      </c>
      <c r="J672" s="16">
        <v>120</v>
      </c>
      <c r="K672" s="16"/>
      <c r="L672" s="16">
        <v>65</v>
      </c>
      <c r="M672" s="32" t="s">
        <v>35</v>
      </c>
      <c r="N672" s="15" t="s">
        <v>36</v>
      </c>
    </row>
    <row r="673" spans="1:14" x14ac:dyDescent="0.35">
      <c r="A673" s="32" t="s">
        <v>2047</v>
      </c>
      <c r="B673" s="32" t="s">
        <v>1414</v>
      </c>
      <c r="C673" s="15" t="s">
        <v>1415</v>
      </c>
      <c r="D673" s="16">
        <v>275</v>
      </c>
      <c r="E673" s="16">
        <v>340</v>
      </c>
      <c r="F673" s="16">
        <v>305</v>
      </c>
      <c r="G673" s="16">
        <v>125</v>
      </c>
      <c r="H673" s="16"/>
      <c r="I673" s="16">
        <v>920</v>
      </c>
      <c r="J673" s="16">
        <v>1045</v>
      </c>
      <c r="K673" s="16"/>
      <c r="L673" s="16">
        <v>560</v>
      </c>
      <c r="M673" s="32" t="s">
        <v>35</v>
      </c>
      <c r="N673" s="15" t="s">
        <v>36</v>
      </c>
    </row>
    <row r="674" spans="1:14" x14ac:dyDescent="0.35">
      <c r="A674" s="32" t="s">
        <v>2048</v>
      </c>
      <c r="B674" s="32" t="s">
        <v>1416</v>
      </c>
      <c r="C674" s="15" t="s">
        <v>434</v>
      </c>
      <c r="D674" s="16">
        <v>50</v>
      </c>
      <c r="E674" s="16">
        <v>75</v>
      </c>
      <c r="F674" s="16">
        <v>70</v>
      </c>
      <c r="G674" s="16">
        <v>45</v>
      </c>
      <c r="H674" s="16"/>
      <c r="I674" s="16">
        <v>195</v>
      </c>
      <c r="J674" s="16">
        <v>240</v>
      </c>
      <c r="K674" s="16"/>
      <c r="L674" s="16">
        <v>125</v>
      </c>
      <c r="M674" s="32" t="s">
        <v>35</v>
      </c>
      <c r="N674" s="15" t="s">
        <v>36</v>
      </c>
    </row>
    <row r="675" spans="1:14" x14ac:dyDescent="0.35">
      <c r="A675" s="32" t="s">
        <v>2049</v>
      </c>
      <c r="B675" s="32" t="s">
        <v>1417</v>
      </c>
      <c r="C675" s="15" t="s">
        <v>1418</v>
      </c>
      <c r="D675" s="16">
        <v>60</v>
      </c>
      <c r="E675" s="16">
        <v>85</v>
      </c>
      <c r="F675" s="16">
        <v>55</v>
      </c>
      <c r="G675" s="16">
        <v>35</v>
      </c>
      <c r="H675" s="16"/>
      <c r="I675" s="16">
        <v>195</v>
      </c>
      <c r="J675" s="16">
        <v>240</v>
      </c>
      <c r="K675" s="16"/>
      <c r="L675" s="16">
        <v>130</v>
      </c>
      <c r="M675" s="32" t="s">
        <v>35</v>
      </c>
      <c r="N675" s="15" t="s">
        <v>36</v>
      </c>
    </row>
    <row r="676" spans="1:14" x14ac:dyDescent="0.35">
      <c r="A676" s="32" t="s">
        <v>2050</v>
      </c>
      <c r="B676" s="32" t="s">
        <v>1419</v>
      </c>
      <c r="C676" s="15" t="s">
        <v>1420</v>
      </c>
      <c r="D676" s="16">
        <v>65</v>
      </c>
      <c r="E676" s="16">
        <v>70</v>
      </c>
      <c r="F676" s="16">
        <v>55</v>
      </c>
      <c r="G676" s="16">
        <v>20</v>
      </c>
      <c r="H676" s="16"/>
      <c r="I676" s="16">
        <v>195</v>
      </c>
      <c r="J676" s="16">
        <v>220</v>
      </c>
      <c r="K676" s="16"/>
      <c r="L676" s="16">
        <v>120</v>
      </c>
      <c r="M676" s="32" t="s">
        <v>35</v>
      </c>
      <c r="N676" s="15" t="s">
        <v>36</v>
      </c>
    </row>
    <row r="677" spans="1:14" x14ac:dyDescent="0.35">
      <c r="A677" s="32" t="s">
        <v>2051</v>
      </c>
      <c r="B677" s="32" t="s">
        <v>1421</v>
      </c>
      <c r="C677" s="15" t="s">
        <v>1422</v>
      </c>
      <c r="D677" s="16">
        <v>90</v>
      </c>
      <c r="E677" s="16">
        <v>110</v>
      </c>
      <c r="F677" s="16">
        <v>80</v>
      </c>
      <c r="G677" s="16">
        <v>40</v>
      </c>
      <c r="H677" s="16"/>
      <c r="I677" s="16">
        <v>275</v>
      </c>
      <c r="J677" s="16">
        <v>315</v>
      </c>
      <c r="K677" s="16"/>
      <c r="L677" s="16">
        <v>180</v>
      </c>
      <c r="M677" s="32" t="s">
        <v>35</v>
      </c>
      <c r="N677" s="15" t="s">
        <v>36</v>
      </c>
    </row>
    <row r="678" spans="1:14" x14ac:dyDescent="0.35">
      <c r="A678" s="32" t="s">
        <v>2052</v>
      </c>
      <c r="B678" s="32" t="s">
        <v>1423</v>
      </c>
      <c r="C678" s="15" t="s">
        <v>1424</v>
      </c>
      <c r="D678" s="16">
        <v>60</v>
      </c>
      <c r="E678" s="16">
        <v>85</v>
      </c>
      <c r="F678" s="16">
        <v>70</v>
      </c>
      <c r="G678" s="16">
        <v>35</v>
      </c>
      <c r="H678" s="16"/>
      <c r="I678" s="16">
        <v>220</v>
      </c>
      <c r="J678" s="16">
        <v>250</v>
      </c>
      <c r="K678" s="16"/>
      <c r="L678" s="16">
        <v>120</v>
      </c>
      <c r="M678" s="32" t="s">
        <v>35</v>
      </c>
      <c r="N678" s="15" t="s">
        <v>36</v>
      </c>
    </row>
    <row r="679" spans="1:14" x14ac:dyDescent="0.35">
      <c r="A679" s="32" t="s">
        <v>2053</v>
      </c>
      <c r="B679" s="32" t="s">
        <v>1425</v>
      </c>
      <c r="C679" s="15" t="s">
        <v>1426</v>
      </c>
      <c r="D679" s="16">
        <v>315</v>
      </c>
      <c r="E679" s="16">
        <v>360</v>
      </c>
      <c r="F679" s="16">
        <v>305</v>
      </c>
      <c r="G679" s="16">
        <v>150</v>
      </c>
      <c r="H679" s="16"/>
      <c r="I679" s="16">
        <v>985</v>
      </c>
      <c r="J679" s="16">
        <v>1130</v>
      </c>
      <c r="K679" s="16"/>
      <c r="L679" s="16">
        <v>580</v>
      </c>
      <c r="M679" s="32" t="s">
        <v>35</v>
      </c>
      <c r="N679" s="15" t="s">
        <v>36</v>
      </c>
    </row>
    <row r="680" spans="1:14" x14ac:dyDescent="0.35">
      <c r="A680" s="32" t="s">
        <v>2054</v>
      </c>
      <c r="B680" s="32" t="s">
        <v>1427</v>
      </c>
      <c r="C680" s="15" t="s">
        <v>1428</v>
      </c>
      <c r="D680" s="16">
        <v>40</v>
      </c>
      <c r="E680" s="16">
        <v>40</v>
      </c>
      <c r="F680" s="16">
        <v>25</v>
      </c>
      <c r="G680" s="16">
        <v>20</v>
      </c>
      <c r="H680" s="16"/>
      <c r="I680" s="16">
        <v>110</v>
      </c>
      <c r="J680" s="16">
        <v>125</v>
      </c>
      <c r="K680" s="16"/>
      <c r="L680" s="16">
        <v>75</v>
      </c>
      <c r="M680" s="32" t="s">
        <v>35</v>
      </c>
      <c r="N680" s="15" t="s">
        <v>36</v>
      </c>
    </row>
  </sheetData>
  <mergeCells count="3">
    <mergeCell ref="D1:J1"/>
    <mergeCell ref="N1:T1"/>
    <mergeCell ref="V1:AB1"/>
  </mergeCells>
  <conditionalFormatting sqref="B3:L35 U50:U52 B50:B51 D50:L52 B36:C39">
    <cfRule type="expression" dxfId="217" priority="63" stopIfTrue="1">
      <formula>MOD(ROW(),2)=0</formula>
    </cfRule>
    <cfRule type="expression" dxfId="216" priority="64" stopIfTrue="1">
      <formula>MOD(ROW(),2)=1</formula>
    </cfRule>
  </conditionalFormatting>
  <conditionalFormatting sqref="B2:C2">
    <cfRule type="expression" dxfId="215" priority="55" stopIfTrue="1">
      <formula>MOD(ROW(),2)=0</formula>
    </cfRule>
    <cfRule type="expression" dxfId="214" priority="56" stopIfTrue="1">
      <formula>MOD(ROW(),2)=1</formula>
    </cfRule>
  </conditionalFormatting>
  <conditionalFormatting sqref="U4:U39 V4:AB36 N3:AB3 N4:T36 V40:AB52 N40:T52">
    <cfRule type="expression" dxfId="213" priority="59" stopIfTrue="1">
      <formula>MOD(ROW(),2)=0</formula>
    </cfRule>
    <cfRule type="expression" dxfId="212" priority="60" stopIfTrue="1">
      <formula>MOD(ROW(),2)=1</formula>
    </cfRule>
  </conditionalFormatting>
  <conditionalFormatting sqref="U40:U49">
    <cfRule type="expression" dxfId="211" priority="51" stopIfTrue="1">
      <formula>MOD(ROW(),2)=0</formula>
    </cfRule>
    <cfRule type="expression" dxfId="210" priority="52" stopIfTrue="1">
      <formula>MOD(ROW(),2)=1</formula>
    </cfRule>
  </conditionalFormatting>
  <conditionalFormatting sqref="B40:B49 D40:L49">
    <cfRule type="expression" dxfId="209" priority="53" stopIfTrue="1">
      <formula>MOD(ROW(),2)=0</formula>
    </cfRule>
    <cfRule type="expression" dxfId="208" priority="54" stopIfTrue="1">
      <formula>MOD(ROW(),2)=1</formula>
    </cfRule>
  </conditionalFormatting>
  <conditionalFormatting sqref="C40:C48">
    <cfRule type="expression" dxfId="207" priority="49" stopIfTrue="1">
      <formula>MOD(ROW(),2)=0</formula>
    </cfRule>
    <cfRule type="expression" dxfId="206" priority="50" stopIfTrue="1">
      <formula>MOD(ROW(),2)=1</formula>
    </cfRule>
  </conditionalFormatting>
  <conditionalFormatting sqref="C49:C51">
    <cfRule type="expression" dxfId="205" priority="47" stopIfTrue="1">
      <formula>MOD(ROW(),2)=0</formula>
    </cfRule>
    <cfRule type="expression" dxfId="204" priority="48" stopIfTrue="1">
      <formula>MOD(ROW(),2)=1</formula>
    </cfRule>
  </conditionalFormatting>
  <conditionalFormatting sqref="C52">
    <cfRule type="expression" dxfId="203" priority="45" stopIfTrue="1">
      <formula>MOD(ROW(),2)=0</formula>
    </cfRule>
    <cfRule type="expression" dxfId="202" priority="46" stopIfTrue="1">
      <formula>MOD(ROW(),2)=1</formula>
    </cfRule>
  </conditionalFormatting>
  <conditionalFormatting sqref="B52">
    <cfRule type="expression" dxfId="201" priority="43" stopIfTrue="1">
      <formula>MOD(ROW(),2)=0</formula>
    </cfRule>
    <cfRule type="expression" dxfId="200" priority="44" stopIfTrue="1">
      <formula>MOD(ROW(),2)=1</formula>
    </cfRule>
  </conditionalFormatting>
  <conditionalFormatting sqref="D39:L39">
    <cfRule type="expression" dxfId="199" priority="41" stopIfTrue="1">
      <formula>MOD(ROW(),2)=0</formula>
    </cfRule>
    <cfRule type="expression" dxfId="198" priority="42" stopIfTrue="1">
      <formula>MOD(ROW(),2)=1</formula>
    </cfRule>
  </conditionalFormatting>
  <conditionalFormatting sqref="V37:AB39">
    <cfRule type="expression" dxfId="197" priority="39" stopIfTrue="1">
      <formula>MOD(ROW(),2)=0</formula>
    </cfRule>
    <cfRule type="expression" dxfId="196" priority="40" stopIfTrue="1">
      <formula>MOD(ROW(),2)=1</formula>
    </cfRule>
  </conditionalFormatting>
  <conditionalFormatting sqref="N37:T39">
    <cfRule type="expression" dxfId="195" priority="37" stopIfTrue="1">
      <formula>MOD(ROW(),2)=0</formula>
    </cfRule>
    <cfRule type="expression" dxfId="194" priority="38" stopIfTrue="1">
      <formula>MOD(ROW(),2)=1</formula>
    </cfRule>
  </conditionalFormatting>
  <conditionalFormatting sqref="D56:L56">
    <cfRule type="expression" dxfId="193" priority="35" stopIfTrue="1">
      <formula>MOD(ROW(),2)=0</formula>
    </cfRule>
    <cfRule type="expression" dxfId="192" priority="36" stopIfTrue="1">
      <formula>MOD(ROW(),2)=1</formula>
    </cfRule>
  </conditionalFormatting>
  <conditionalFormatting sqref="C56">
    <cfRule type="expression" dxfId="191" priority="33" stopIfTrue="1">
      <formula>MOD(ROW(),2)=0</formula>
    </cfRule>
    <cfRule type="expression" dxfId="190" priority="34" stopIfTrue="1">
      <formula>MOD(ROW(),2)=1</formula>
    </cfRule>
  </conditionalFormatting>
  <conditionalFormatting sqref="B56">
    <cfRule type="expression" dxfId="189" priority="31" stopIfTrue="1">
      <formula>MOD(ROW(),2)=0</formula>
    </cfRule>
    <cfRule type="expression" dxfId="188" priority="32" stopIfTrue="1">
      <formula>MOD(ROW(),2)=1</formula>
    </cfRule>
  </conditionalFormatting>
  <conditionalFormatting sqref="N56">
    <cfRule type="expression" dxfId="187" priority="29" stopIfTrue="1">
      <formula>MOD(ROW(),2)=0</formula>
    </cfRule>
    <cfRule type="expression" dxfId="186" priority="30" stopIfTrue="1">
      <formula>MOD(ROW(),2)=1</formula>
    </cfRule>
  </conditionalFormatting>
  <conditionalFormatting sqref="M56">
    <cfRule type="expression" dxfId="185" priority="27" stopIfTrue="1">
      <formula>MOD(ROW(),2)=0</formula>
    </cfRule>
    <cfRule type="expression" dxfId="184" priority="28" stopIfTrue="1">
      <formula>MOD(ROW(),2)=1</formula>
    </cfRule>
  </conditionalFormatting>
  <conditionalFormatting sqref="D57:L680">
    <cfRule type="expression" dxfId="183" priority="25" stopIfTrue="1">
      <formula>MOD(ROW(),2)=0</formula>
    </cfRule>
    <cfRule type="expression" dxfId="182" priority="26" stopIfTrue="1">
      <formula>MOD(ROW(),2)=1</formula>
    </cfRule>
  </conditionalFormatting>
  <conditionalFormatting sqref="C57:C680">
    <cfRule type="expression" dxfId="181" priority="23" stopIfTrue="1">
      <formula>MOD(ROW(),2)=0</formula>
    </cfRule>
    <cfRule type="expression" dxfId="180" priority="24" stopIfTrue="1">
      <formula>MOD(ROW(),2)=1</formula>
    </cfRule>
  </conditionalFormatting>
  <conditionalFormatting sqref="B57:B680">
    <cfRule type="expression" dxfId="179" priority="21" stopIfTrue="1">
      <formula>MOD(ROW(),2)=0</formula>
    </cfRule>
    <cfRule type="expression" dxfId="178" priority="22" stopIfTrue="1">
      <formula>MOD(ROW(),2)=1</formula>
    </cfRule>
  </conditionalFormatting>
  <conditionalFormatting sqref="N57:N680">
    <cfRule type="expression" dxfId="177" priority="19" stopIfTrue="1">
      <formula>MOD(ROW(),2)=0</formula>
    </cfRule>
    <cfRule type="expression" dxfId="176" priority="20" stopIfTrue="1">
      <formula>MOD(ROW(),2)=1</formula>
    </cfRule>
  </conditionalFormatting>
  <conditionalFormatting sqref="M57:M680">
    <cfRule type="expression" dxfId="175" priority="17" stopIfTrue="1">
      <formula>MOD(ROW(),2)=0</formula>
    </cfRule>
    <cfRule type="expression" dxfId="174" priority="18" stopIfTrue="1">
      <formula>MOD(ROW(),2)=1</formula>
    </cfRule>
  </conditionalFormatting>
  <conditionalFormatting sqref="A57:A680">
    <cfRule type="expression" dxfId="173" priority="3" stopIfTrue="1">
      <formula>MOD(ROW(),2)=0</formula>
    </cfRule>
    <cfRule type="expression" dxfId="172" priority="4" stopIfTrue="1">
      <formula>MOD(ROW(),2)=1</formula>
    </cfRule>
  </conditionalFormatting>
  <conditionalFormatting sqref="A50:A51 A3:A39">
    <cfRule type="expression" dxfId="171" priority="13" stopIfTrue="1">
      <formula>MOD(ROW(),2)=0</formula>
    </cfRule>
    <cfRule type="expression" dxfId="170" priority="14" stopIfTrue="1">
      <formula>MOD(ROW(),2)=1</formula>
    </cfRule>
  </conditionalFormatting>
  <conditionalFormatting sqref="A2">
    <cfRule type="expression" dxfId="169" priority="11" stopIfTrue="1">
      <formula>MOD(ROW(),2)=0</formula>
    </cfRule>
    <cfRule type="expression" dxfId="168" priority="12" stopIfTrue="1">
      <formula>MOD(ROW(),2)=1</formula>
    </cfRule>
  </conditionalFormatting>
  <conditionalFormatting sqref="A40:A49">
    <cfRule type="expression" dxfId="167" priority="9" stopIfTrue="1">
      <formula>MOD(ROW(),2)=0</formula>
    </cfRule>
    <cfRule type="expression" dxfId="166" priority="10" stopIfTrue="1">
      <formula>MOD(ROW(),2)=1</formula>
    </cfRule>
  </conditionalFormatting>
  <conditionalFormatting sqref="A52">
    <cfRule type="expression" dxfId="165" priority="7" stopIfTrue="1">
      <formula>MOD(ROW(),2)=0</formula>
    </cfRule>
    <cfRule type="expression" dxfId="164" priority="8" stopIfTrue="1">
      <formula>MOD(ROW(),2)=1</formula>
    </cfRule>
  </conditionalFormatting>
  <conditionalFormatting sqref="A56">
    <cfRule type="expression" dxfId="163" priority="5" stopIfTrue="1">
      <formula>MOD(ROW(),2)=0</formula>
    </cfRule>
    <cfRule type="expression" dxfId="162" priority="6" stopIfTrue="1">
      <formula>MOD(ROW(),2)=1</formula>
    </cfRule>
  </conditionalFormatting>
  <conditionalFormatting sqref="D36:L38">
    <cfRule type="expression" dxfId="161" priority="1" stopIfTrue="1">
      <formula>MOD(ROW(),2)=0</formula>
    </cfRule>
    <cfRule type="expression" dxfId="160" priority="2" stopIfTrue="1">
      <formula>MOD(ROW(),2)=1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680"/>
  <sheetViews>
    <sheetView topLeftCell="K1" workbookViewId="0">
      <selection activeCell="X24" sqref="X24"/>
    </sheetView>
  </sheetViews>
  <sheetFormatPr defaultColWidth="9.1796875" defaultRowHeight="14.5" x14ac:dyDescent="0.35"/>
  <cols>
    <col min="1" max="1" width="9.7265625" style="65" customWidth="1"/>
    <col min="2" max="2" width="13.1796875" style="65" bestFit="1" customWidth="1"/>
    <col min="3" max="3" width="30.54296875" style="65" bestFit="1" customWidth="1"/>
    <col min="4" max="7" width="9.1796875" style="65"/>
    <col min="8" max="8" width="3.26953125" style="65" customWidth="1"/>
    <col min="9" max="10" width="9.1796875" style="65"/>
    <col min="11" max="11" width="3.26953125" style="65" customWidth="1"/>
    <col min="12" max="12" width="12.1796875" style="65" customWidth="1"/>
    <col min="13" max="13" width="5.7265625" style="65" customWidth="1"/>
    <col min="14" max="17" width="9.1796875" style="65"/>
    <col min="18" max="18" width="5" style="65" customWidth="1"/>
    <col min="19" max="20" width="9.1796875" style="65"/>
    <col min="21" max="21" width="8.453125" style="65" customWidth="1"/>
    <col min="22" max="22" width="12.1796875" style="65" bestFit="1" customWidth="1"/>
    <col min="23" max="25" width="9.1796875" style="65"/>
    <col min="26" max="26" width="4.1796875" style="65" customWidth="1"/>
    <col min="27" max="28" width="10.1796875" style="65" bestFit="1" customWidth="1"/>
    <col min="29" max="16384" width="9.1796875" style="65"/>
  </cols>
  <sheetData>
    <row r="1" spans="1:28" ht="28.5" customHeight="1" x14ac:dyDescent="0.35">
      <c r="D1" s="70" t="s">
        <v>105</v>
      </c>
      <c r="E1" s="70"/>
      <c r="F1" s="70"/>
      <c r="G1" s="70"/>
      <c r="H1" s="70"/>
      <c r="I1" s="70"/>
      <c r="J1" s="70"/>
      <c r="L1" s="61"/>
      <c r="N1" s="71" t="s">
        <v>106</v>
      </c>
      <c r="O1" s="72"/>
      <c r="P1" s="72"/>
      <c r="Q1" s="72"/>
      <c r="R1" s="72"/>
      <c r="S1" s="72"/>
      <c r="T1" s="73"/>
      <c r="V1" s="71" t="s">
        <v>149</v>
      </c>
      <c r="W1" s="72"/>
      <c r="X1" s="72"/>
      <c r="Y1" s="72"/>
      <c r="Z1" s="72"/>
      <c r="AA1" s="72"/>
      <c r="AB1" s="73"/>
    </row>
    <row r="2" spans="1:28" s="29" customFormat="1" ht="44.25" customHeight="1" x14ac:dyDescent="0.35">
      <c r="A2" s="15"/>
      <c r="B2" s="15" t="s">
        <v>0</v>
      </c>
      <c r="C2" s="15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/>
      <c r="I2" s="8" t="s">
        <v>6</v>
      </c>
      <c r="J2" s="8" t="s">
        <v>7</v>
      </c>
      <c r="K2" s="8"/>
      <c r="L2" s="8" t="s">
        <v>8</v>
      </c>
      <c r="N2" s="8" t="s">
        <v>2</v>
      </c>
      <c r="O2" s="8" t="s">
        <v>3</v>
      </c>
      <c r="P2" s="8" t="s">
        <v>4</v>
      </c>
      <c r="Q2" s="8" t="s">
        <v>5</v>
      </c>
      <c r="R2" s="9"/>
      <c r="S2" s="8" t="s">
        <v>6</v>
      </c>
      <c r="T2" s="11" t="s">
        <v>7</v>
      </c>
      <c r="V2" s="8" t="s">
        <v>2</v>
      </c>
      <c r="W2" s="8" t="s">
        <v>3</v>
      </c>
      <c r="X2" s="8" t="s">
        <v>4</v>
      </c>
      <c r="Y2" s="8" t="s">
        <v>5</v>
      </c>
      <c r="Z2" s="9"/>
      <c r="AA2" s="8" t="s">
        <v>6</v>
      </c>
      <c r="AB2" s="11" t="s">
        <v>7</v>
      </c>
    </row>
    <row r="3" spans="1:28" s="30" customFormat="1" ht="15.5" x14ac:dyDescent="0.35">
      <c r="A3" s="15"/>
      <c r="B3" s="15" t="s">
        <v>11</v>
      </c>
      <c r="C3" s="15" t="s">
        <v>12</v>
      </c>
      <c r="D3" s="16">
        <v>20</v>
      </c>
      <c r="E3" s="16">
        <v>30</v>
      </c>
      <c r="F3" s="16">
        <v>40</v>
      </c>
      <c r="G3" s="16">
        <v>10</v>
      </c>
      <c r="H3" s="16"/>
      <c r="I3" s="16">
        <v>80</v>
      </c>
      <c r="J3" s="16">
        <v>90</v>
      </c>
      <c r="K3" s="16"/>
      <c r="L3" s="17">
        <v>50</v>
      </c>
      <c r="M3" s="68"/>
      <c r="N3" s="15">
        <v>4.8661800486617999</v>
      </c>
      <c r="O3" s="15">
        <v>8.2191780821917799</v>
      </c>
      <c r="P3" s="15">
        <v>18.264840182648399</v>
      </c>
      <c r="Q3" s="15">
        <v>6.9930069930069934</v>
      </c>
      <c r="R3" s="15"/>
      <c r="S3" s="15">
        <v>8.0402010050251249</v>
      </c>
      <c r="T3" s="15">
        <v>7.9086115992970125</v>
      </c>
      <c r="U3" s="15"/>
      <c r="V3" s="16">
        <v>411</v>
      </c>
      <c r="W3" s="16">
        <v>365</v>
      </c>
      <c r="X3" s="16">
        <v>219</v>
      </c>
      <c r="Y3" s="16">
        <v>143</v>
      </c>
      <c r="Z3" s="16"/>
      <c r="AA3" s="16">
        <v>995</v>
      </c>
      <c r="AB3" s="16">
        <v>1138</v>
      </c>
    </row>
    <row r="4" spans="1:28" s="30" customFormat="1" ht="15.5" x14ac:dyDescent="0.35">
      <c r="A4" s="15"/>
      <c r="B4" s="15" t="s">
        <v>38</v>
      </c>
      <c r="C4" s="15" t="s">
        <v>39</v>
      </c>
      <c r="D4" s="16">
        <v>3960</v>
      </c>
      <c r="E4" s="16">
        <v>4050</v>
      </c>
      <c r="F4" s="16">
        <v>2570</v>
      </c>
      <c r="G4" s="16">
        <v>1230</v>
      </c>
      <c r="H4" s="16"/>
      <c r="I4" s="16">
        <v>10580</v>
      </c>
      <c r="J4" s="16">
        <v>11810</v>
      </c>
      <c r="K4" s="16"/>
      <c r="L4" s="17">
        <v>6010</v>
      </c>
      <c r="M4" s="31"/>
      <c r="N4" s="15">
        <v>20.167040130372786</v>
      </c>
      <c r="O4" s="15">
        <v>18.524447697022367</v>
      </c>
      <c r="P4" s="15">
        <v>19.160515917393571</v>
      </c>
      <c r="Q4" s="15">
        <v>15.036674816625917</v>
      </c>
      <c r="R4" s="15"/>
      <c r="S4" s="15">
        <v>19.267191142191141</v>
      </c>
      <c r="T4" s="15">
        <v>18.718696506688644</v>
      </c>
      <c r="U4" s="15"/>
      <c r="V4" s="16">
        <v>19636</v>
      </c>
      <c r="W4" s="16">
        <v>21863</v>
      </c>
      <c r="X4" s="16">
        <v>13413</v>
      </c>
      <c r="Y4" s="16">
        <v>8180</v>
      </c>
      <c r="Z4" s="16"/>
      <c r="AA4" s="16">
        <v>54912</v>
      </c>
      <c r="AB4" s="16">
        <v>63092</v>
      </c>
    </row>
    <row r="5" spans="1:28" s="30" customFormat="1" ht="15.5" x14ac:dyDescent="0.35">
      <c r="A5" s="15"/>
      <c r="B5" s="15" t="s">
        <v>40</v>
      </c>
      <c r="C5" s="15" t="s">
        <v>41</v>
      </c>
      <c r="D5" s="16">
        <v>2740</v>
      </c>
      <c r="E5" s="16">
        <v>2760</v>
      </c>
      <c r="F5" s="16">
        <v>2000</v>
      </c>
      <c r="G5" s="16">
        <v>1170</v>
      </c>
      <c r="H5" s="16"/>
      <c r="I5" s="16">
        <v>7500</v>
      </c>
      <c r="J5" s="16">
        <v>8670</v>
      </c>
      <c r="K5" s="16"/>
      <c r="L5" s="17">
        <v>4810</v>
      </c>
      <c r="M5" s="31"/>
      <c r="N5" s="15">
        <v>10.062431142122659</v>
      </c>
      <c r="O5" s="15">
        <v>8.9092611123664422</v>
      </c>
      <c r="P5" s="15">
        <v>9.117848187827672</v>
      </c>
      <c r="Q5" s="15">
        <v>9.0138674884437595</v>
      </c>
      <c r="R5" s="15"/>
      <c r="S5" s="15">
        <v>9.3581553204232382</v>
      </c>
      <c r="T5" s="15">
        <v>9.310167089042567</v>
      </c>
      <c r="U5" s="16"/>
      <c r="V5" s="16">
        <v>27230</v>
      </c>
      <c r="W5" s="16">
        <v>30979</v>
      </c>
      <c r="X5" s="16">
        <v>21935</v>
      </c>
      <c r="Y5" s="16">
        <v>12980</v>
      </c>
      <c r="Z5" s="16"/>
      <c r="AA5" s="16">
        <v>80144</v>
      </c>
      <c r="AB5" s="16">
        <v>93124</v>
      </c>
    </row>
    <row r="6" spans="1:28" s="30" customFormat="1" ht="15.5" x14ac:dyDescent="0.35">
      <c r="A6" s="15"/>
      <c r="B6" s="15" t="s">
        <v>42</v>
      </c>
      <c r="C6" s="15" t="s">
        <v>43</v>
      </c>
      <c r="D6" s="16">
        <v>2620</v>
      </c>
      <c r="E6" s="16">
        <v>2450</v>
      </c>
      <c r="F6" s="16">
        <v>1620</v>
      </c>
      <c r="G6" s="16">
        <v>750</v>
      </c>
      <c r="H6" s="16"/>
      <c r="I6" s="16">
        <v>6690</v>
      </c>
      <c r="J6" s="16">
        <v>7440</v>
      </c>
      <c r="K6" s="16"/>
      <c r="L6" s="17">
        <v>3940</v>
      </c>
      <c r="M6" s="31"/>
      <c r="N6" s="15">
        <v>16.180830039525691</v>
      </c>
      <c r="O6" s="15">
        <v>12.894058207462766</v>
      </c>
      <c r="P6" s="15">
        <v>11.113397818481168</v>
      </c>
      <c r="Q6" s="15">
        <v>8.1752779594506215</v>
      </c>
      <c r="R6" s="15"/>
      <c r="S6" s="15">
        <v>13.441832429174202</v>
      </c>
      <c r="T6" s="15">
        <v>12.62214983713355</v>
      </c>
      <c r="U6" s="16"/>
      <c r="V6" s="16">
        <v>16192</v>
      </c>
      <c r="W6" s="16">
        <v>19001</v>
      </c>
      <c r="X6" s="16">
        <v>14577</v>
      </c>
      <c r="Y6" s="16">
        <v>9174</v>
      </c>
      <c r="Z6" s="16"/>
      <c r="AA6" s="16">
        <v>49770</v>
      </c>
      <c r="AB6" s="16">
        <v>58944</v>
      </c>
    </row>
    <row r="7" spans="1:28" s="30" customFormat="1" ht="15.5" x14ac:dyDescent="0.35">
      <c r="A7" s="15"/>
      <c r="B7" s="15" t="s">
        <v>44</v>
      </c>
      <c r="C7" s="15" t="s">
        <v>45</v>
      </c>
      <c r="D7" s="16">
        <v>3290</v>
      </c>
      <c r="E7" s="16">
        <v>3420</v>
      </c>
      <c r="F7" s="16">
        <v>2690</v>
      </c>
      <c r="G7" s="16">
        <v>1420</v>
      </c>
      <c r="H7" s="16"/>
      <c r="I7" s="16">
        <v>9400</v>
      </c>
      <c r="J7" s="16">
        <v>10820</v>
      </c>
      <c r="K7" s="16"/>
      <c r="L7" s="17">
        <v>5740</v>
      </c>
      <c r="M7" s="31"/>
      <c r="N7" s="15">
        <v>13.325772611284378</v>
      </c>
      <c r="O7" s="15">
        <v>13.819856952357862</v>
      </c>
      <c r="P7" s="15">
        <v>14.713926266272836</v>
      </c>
      <c r="Q7" s="15">
        <v>12.840220634777106</v>
      </c>
      <c r="R7" s="15"/>
      <c r="S7" s="15">
        <v>13.881095129803006</v>
      </c>
      <c r="T7" s="15">
        <v>13.734973405943359</v>
      </c>
      <c r="U7" s="16"/>
      <c r="V7" s="16">
        <v>24689</v>
      </c>
      <c r="W7" s="16">
        <v>24747</v>
      </c>
      <c r="X7" s="16">
        <v>18282</v>
      </c>
      <c r="Y7" s="16">
        <v>11059</v>
      </c>
      <c r="Z7" s="16"/>
      <c r="AA7" s="16">
        <v>67718</v>
      </c>
      <c r="AB7" s="16">
        <v>78777</v>
      </c>
    </row>
    <row r="8" spans="1:28" s="30" customFormat="1" ht="15.5" x14ac:dyDescent="0.35">
      <c r="A8" s="15"/>
      <c r="B8" s="15" t="s">
        <v>46</v>
      </c>
      <c r="C8" s="15" t="s">
        <v>47</v>
      </c>
      <c r="D8" s="16">
        <v>2660</v>
      </c>
      <c r="E8" s="16">
        <v>2660</v>
      </c>
      <c r="F8" s="16">
        <v>1720</v>
      </c>
      <c r="G8" s="16">
        <v>740</v>
      </c>
      <c r="H8" s="16"/>
      <c r="I8" s="16">
        <v>7040</v>
      </c>
      <c r="J8" s="16">
        <v>7780</v>
      </c>
      <c r="K8" s="16"/>
      <c r="L8" s="17">
        <v>4180</v>
      </c>
      <c r="M8" s="31"/>
      <c r="N8" s="15">
        <v>12.398620303906032</v>
      </c>
      <c r="O8" s="15">
        <v>10.715868347903154</v>
      </c>
      <c r="P8" s="15">
        <v>9.394800087393488</v>
      </c>
      <c r="Q8" s="15">
        <v>6.4640111809923129</v>
      </c>
      <c r="R8" s="15"/>
      <c r="S8" s="15">
        <v>10.900363861577764</v>
      </c>
      <c r="T8" s="15">
        <v>10.232399089868872</v>
      </c>
      <c r="U8" s="16"/>
      <c r="V8" s="16">
        <v>21454</v>
      </c>
      <c r="W8" s="16">
        <v>24823</v>
      </c>
      <c r="X8" s="16">
        <v>18308</v>
      </c>
      <c r="Y8" s="16">
        <v>11448</v>
      </c>
      <c r="Z8" s="16"/>
      <c r="AA8" s="16">
        <v>64585</v>
      </c>
      <c r="AB8" s="16">
        <v>76033</v>
      </c>
    </row>
    <row r="9" spans="1:28" s="30" customFormat="1" ht="15.5" x14ac:dyDescent="0.35">
      <c r="A9" s="15"/>
      <c r="B9" s="15" t="s">
        <v>9</v>
      </c>
      <c r="C9" s="15" t="s">
        <v>10</v>
      </c>
      <c r="D9" s="16">
        <v>2210</v>
      </c>
      <c r="E9" s="16">
        <v>2550</v>
      </c>
      <c r="F9" s="16">
        <v>2170</v>
      </c>
      <c r="G9" s="16">
        <v>1040</v>
      </c>
      <c r="H9" s="16"/>
      <c r="I9" s="16">
        <v>6930</v>
      </c>
      <c r="J9" s="16">
        <v>7970</v>
      </c>
      <c r="K9" s="16"/>
      <c r="L9" s="17">
        <v>4130</v>
      </c>
      <c r="M9" s="31"/>
      <c r="N9" s="15">
        <v>15.347222222222223</v>
      </c>
      <c r="O9" s="15">
        <v>16.061980347694632</v>
      </c>
      <c r="P9" s="15">
        <v>18.836805555555554</v>
      </c>
      <c r="Q9" s="15">
        <v>15.946028825513647</v>
      </c>
      <c r="R9" s="15"/>
      <c r="S9" s="15">
        <v>16.580534022394488</v>
      </c>
      <c r="T9" s="15">
        <v>16.494888033445093</v>
      </c>
      <c r="U9" s="16"/>
      <c r="V9" s="16">
        <v>14400</v>
      </c>
      <c r="W9" s="16">
        <v>15876</v>
      </c>
      <c r="X9" s="16">
        <v>11520</v>
      </c>
      <c r="Y9" s="16">
        <v>6522</v>
      </c>
      <c r="Z9" s="16"/>
      <c r="AA9" s="16">
        <v>41796</v>
      </c>
      <c r="AB9" s="16">
        <v>48318</v>
      </c>
    </row>
    <row r="10" spans="1:28" s="30" customFormat="1" ht="15.5" x14ac:dyDescent="0.35">
      <c r="A10" s="15"/>
      <c r="B10" s="15" t="s">
        <v>48</v>
      </c>
      <c r="C10" s="15" t="s">
        <v>49</v>
      </c>
      <c r="D10" s="16">
        <v>4870</v>
      </c>
      <c r="E10" s="16">
        <v>4420</v>
      </c>
      <c r="F10" s="16">
        <v>3050</v>
      </c>
      <c r="G10" s="16">
        <v>1530</v>
      </c>
      <c r="H10" s="16"/>
      <c r="I10" s="16">
        <v>12340</v>
      </c>
      <c r="J10" s="16">
        <v>13870</v>
      </c>
      <c r="K10" s="16"/>
      <c r="L10" s="17">
        <v>7470</v>
      </c>
      <c r="M10" s="31"/>
      <c r="N10" s="15">
        <v>17.032736429770566</v>
      </c>
      <c r="O10" s="15">
        <v>13.752761442484211</v>
      </c>
      <c r="P10" s="15">
        <v>13.356689292752355</v>
      </c>
      <c r="Q10" s="15">
        <v>10.560463832136941</v>
      </c>
      <c r="R10" s="15"/>
      <c r="S10" s="15">
        <v>14.766771174879736</v>
      </c>
      <c r="T10" s="15">
        <v>14.145266893752423</v>
      </c>
      <c r="U10" s="16"/>
      <c r="V10" s="16">
        <v>28592</v>
      </c>
      <c r="W10" s="16">
        <v>32139</v>
      </c>
      <c r="X10" s="16">
        <v>22835</v>
      </c>
      <c r="Y10" s="16">
        <v>14488</v>
      </c>
      <c r="Z10" s="16"/>
      <c r="AA10" s="16">
        <v>83566</v>
      </c>
      <c r="AB10" s="16">
        <v>98054</v>
      </c>
    </row>
    <row r="11" spans="1:28" s="30" customFormat="1" ht="15.5" x14ac:dyDescent="0.35">
      <c r="A11" s="15"/>
      <c r="B11" s="15" t="s">
        <v>50</v>
      </c>
      <c r="C11" s="15" t="s">
        <v>51</v>
      </c>
      <c r="D11" s="16">
        <v>3330</v>
      </c>
      <c r="E11" s="16">
        <v>3630</v>
      </c>
      <c r="F11" s="16">
        <v>2750</v>
      </c>
      <c r="G11" s="16">
        <v>1450</v>
      </c>
      <c r="H11" s="16"/>
      <c r="I11" s="16">
        <v>9710</v>
      </c>
      <c r="J11" s="16">
        <v>11160</v>
      </c>
      <c r="K11" s="16"/>
      <c r="L11" s="17">
        <v>5970</v>
      </c>
      <c r="M11" s="31"/>
      <c r="N11" s="15">
        <v>12.523505077096653</v>
      </c>
      <c r="O11" s="15">
        <v>13.103274013644731</v>
      </c>
      <c r="P11" s="15">
        <v>14.284972209235884</v>
      </c>
      <c r="Q11" s="15">
        <v>12.6659678546471</v>
      </c>
      <c r="R11" s="15"/>
      <c r="S11" s="15">
        <v>13.202980528663113</v>
      </c>
      <c r="T11" s="15">
        <v>13.130647590361447</v>
      </c>
      <c r="U11" s="16"/>
      <c r="V11" s="16">
        <v>26590</v>
      </c>
      <c r="W11" s="16">
        <v>27703</v>
      </c>
      <c r="X11" s="16">
        <v>19251</v>
      </c>
      <c r="Y11" s="16">
        <v>11448</v>
      </c>
      <c r="Z11" s="16"/>
      <c r="AA11" s="16">
        <v>73544</v>
      </c>
      <c r="AB11" s="16">
        <v>84992</v>
      </c>
    </row>
    <row r="12" spans="1:28" s="30" customFormat="1" ht="15.5" x14ac:dyDescent="0.35">
      <c r="A12" s="15"/>
      <c r="B12" s="15" t="s">
        <v>52</v>
      </c>
      <c r="C12" s="15" t="s">
        <v>53</v>
      </c>
      <c r="D12" s="16">
        <v>5200</v>
      </c>
      <c r="E12" s="16">
        <v>4930</v>
      </c>
      <c r="F12" s="16">
        <v>3340</v>
      </c>
      <c r="G12" s="16">
        <v>1690</v>
      </c>
      <c r="H12" s="16"/>
      <c r="I12" s="16">
        <v>13470</v>
      </c>
      <c r="J12" s="16">
        <v>15170</v>
      </c>
      <c r="K12" s="16"/>
      <c r="L12" s="17">
        <v>8170</v>
      </c>
      <c r="M12" s="31"/>
      <c r="N12" s="15">
        <v>20.470829068577277</v>
      </c>
      <c r="O12" s="15">
        <v>17.02583229727863</v>
      </c>
      <c r="P12" s="15">
        <v>16.346106788038956</v>
      </c>
      <c r="Q12" s="15">
        <v>13.375544123466563</v>
      </c>
      <c r="R12" s="15"/>
      <c r="S12" s="15">
        <v>18.010188391651401</v>
      </c>
      <c r="T12" s="15">
        <v>17.351817537117103</v>
      </c>
      <c r="U12" s="16"/>
      <c r="V12" s="16">
        <v>25402</v>
      </c>
      <c r="W12" s="16">
        <v>28956</v>
      </c>
      <c r="X12" s="16">
        <v>20433</v>
      </c>
      <c r="Y12" s="16">
        <v>12635</v>
      </c>
      <c r="Z12" s="16"/>
      <c r="AA12" s="16">
        <v>74791</v>
      </c>
      <c r="AB12" s="16">
        <v>87426</v>
      </c>
    </row>
    <row r="13" spans="1:28" s="30" customFormat="1" ht="15.5" x14ac:dyDescent="0.35">
      <c r="A13" s="15"/>
      <c r="B13" s="15" t="s">
        <v>54</v>
      </c>
      <c r="C13" s="15" t="s">
        <v>55</v>
      </c>
      <c r="D13" s="16">
        <v>4030</v>
      </c>
      <c r="E13" s="16">
        <v>3910</v>
      </c>
      <c r="F13" s="16">
        <v>2590</v>
      </c>
      <c r="G13" s="16">
        <v>1270</v>
      </c>
      <c r="H13" s="16"/>
      <c r="I13" s="16">
        <v>10530</v>
      </c>
      <c r="J13" s="16">
        <v>11800</v>
      </c>
      <c r="K13" s="16"/>
      <c r="L13" s="17">
        <v>6270</v>
      </c>
      <c r="M13" s="31"/>
      <c r="N13" s="15">
        <v>18.079856437864514</v>
      </c>
      <c r="O13" s="15">
        <v>17.015535924104615</v>
      </c>
      <c r="P13" s="15">
        <v>17.507097471948089</v>
      </c>
      <c r="Q13" s="15">
        <v>13.914758409115811</v>
      </c>
      <c r="R13" s="15"/>
      <c r="S13" s="15">
        <v>17.531591828579991</v>
      </c>
      <c r="T13" s="15">
        <v>17.054487642722936</v>
      </c>
      <c r="U13" s="16"/>
      <c r="V13" s="16">
        <v>22290</v>
      </c>
      <c r="W13" s="16">
        <v>22979</v>
      </c>
      <c r="X13" s="16">
        <v>14794</v>
      </c>
      <c r="Y13" s="16">
        <v>9127</v>
      </c>
      <c r="Z13" s="16"/>
      <c r="AA13" s="16">
        <v>60063</v>
      </c>
      <c r="AB13" s="16">
        <v>69190</v>
      </c>
    </row>
    <row r="14" spans="1:28" s="30" customFormat="1" ht="15.5" x14ac:dyDescent="0.35">
      <c r="A14" s="15"/>
      <c r="B14" s="15" t="s">
        <v>13</v>
      </c>
      <c r="C14" s="15" t="s">
        <v>14</v>
      </c>
      <c r="D14" s="16">
        <v>3870</v>
      </c>
      <c r="E14" s="16">
        <v>4000</v>
      </c>
      <c r="F14" s="16">
        <v>3070</v>
      </c>
      <c r="G14" s="16">
        <v>1650</v>
      </c>
      <c r="H14" s="16"/>
      <c r="I14" s="16">
        <v>10940</v>
      </c>
      <c r="J14" s="16">
        <v>12590</v>
      </c>
      <c r="K14" s="16"/>
      <c r="L14" s="17">
        <v>6760</v>
      </c>
      <c r="M14" s="31"/>
      <c r="N14" s="15">
        <v>18.704688255195748</v>
      </c>
      <c r="O14" s="15">
        <v>19.405229709406687</v>
      </c>
      <c r="P14" s="15">
        <v>21.356521739130436</v>
      </c>
      <c r="Q14" s="15">
        <v>20.02913328477786</v>
      </c>
      <c r="R14" s="15"/>
      <c r="S14" s="15">
        <v>19.648694277811703</v>
      </c>
      <c r="T14" s="15">
        <v>19.697728268352215</v>
      </c>
      <c r="U14" s="16"/>
      <c r="V14" s="16">
        <v>20690</v>
      </c>
      <c r="W14" s="16">
        <v>20613</v>
      </c>
      <c r="X14" s="16">
        <v>14375</v>
      </c>
      <c r="Y14" s="16">
        <v>8238</v>
      </c>
      <c r="Z14" s="16"/>
      <c r="AA14" s="16">
        <v>55678</v>
      </c>
      <c r="AB14" s="16">
        <v>63916</v>
      </c>
    </row>
    <row r="15" spans="1:28" s="30" customFormat="1" ht="15.5" x14ac:dyDescent="0.35">
      <c r="A15" s="15"/>
      <c r="B15" s="15" t="s">
        <v>15</v>
      </c>
      <c r="C15" s="15" t="s">
        <v>16</v>
      </c>
      <c r="D15" s="16">
        <v>1660</v>
      </c>
      <c r="E15" s="16">
        <v>1840</v>
      </c>
      <c r="F15" s="16">
        <v>1470</v>
      </c>
      <c r="G15" s="16">
        <v>770</v>
      </c>
      <c r="H15" s="16"/>
      <c r="I15" s="16">
        <v>4970</v>
      </c>
      <c r="J15" s="16">
        <v>5740</v>
      </c>
      <c r="K15" s="16"/>
      <c r="L15" s="17">
        <v>3140</v>
      </c>
      <c r="M15" s="31"/>
      <c r="N15" s="15">
        <v>14.309111283510042</v>
      </c>
      <c r="O15" s="15">
        <v>15.346121768140117</v>
      </c>
      <c r="P15" s="15">
        <v>19.058732010890704</v>
      </c>
      <c r="Q15" s="15">
        <v>17.338437288898898</v>
      </c>
      <c r="R15" s="15"/>
      <c r="S15" s="15">
        <v>15.876565295169948</v>
      </c>
      <c r="T15" s="15">
        <v>16.058189956637293</v>
      </c>
      <c r="U15" s="16"/>
      <c r="V15" s="16">
        <v>11601</v>
      </c>
      <c r="W15" s="16">
        <v>11990</v>
      </c>
      <c r="X15" s="16">
        <v>7713</v>
      </c>
      <c r="Y15" s="16">
        <v>4441</v>
      </c>
      <c r="Z15" s="16"/>
      <c r="AA15" s="16">
        <v>31304</v>
      </c>
      <c r="AB15" s="16">
        <v>35745</v>
      </c>
    </row>
    <row r="16" spans="1:28" s="30" customFormat="1" ht="15.5" x14ac:dyDescent="0.35">
      <c r="A16" s="15"/>
      <c r="B16" s="15" t="s">
        <v>17</v>
      </c>
      <c r="C16" s="15" t="s">
        <v>18</v>
      </c>
      <c r="D16" s="16">
        <v>3270</v>
      </c>
      <c r="E16" s="16">
        <v>3330</v>
      </c>
      <c r="F16" s="16">
        <v>2700</v>
      </c>
      <c r="G16" s="16">
        <v>1500</v>
      </c>
      <c r="H16" s="16"/>
      <c r="I16" s="16">
        <v>9300</v>
      </c>
      <c r="J16" s="16">
        <v>10800</v>
      </c>
      <c r="K16" s="16"/>
      <c r="L16" s="17">
        <v>5900</v>
      </c>
      <c r="M16" s="31"/>
      <c r="N16" s="15">
        <v>17.14825108815355</v>
      </c>
      <c r="O16" s="15">
        <v>16.436327739387956</v>
      </c>
      <c r="P16" s="15">
        <v>17.690997248067095</v>
      </c>
      <c r="Q16" s="15">
        <v>16.186468112657817</v>
      </c>
      <c r="R16" s="15"/>
      <c r="S16" s="15">
        <v>17.035775127768314</v>
      </c>
      <c r="T16" s="15">
        <v>16.91252466409847</v>
      </c>
      <c r="U16" s="16"/>
      <c r="V16" s="16">
        <v>19069</v>
      </c>
      <c r="W16" s="16">
        <v>20260</v>
      </c>
      <c r="X16" s="16">
        <v>15262</v>
      </c>
      <c r="Y16" s="16">
        <v>9267</v>
      </c>
      <c r="Z16" s="16"/>
      <c r="AA16" s="16">
        <v>54591</v>
      </c>
      <c r="AB16" s="16">
        <v>63858</v>
      </c>
    </row>
    <row r="17" spans="1:28" s="30" customFormat="1" ht="15.5" x14ac:dyDescent="0.35">
      <c r="A17" s="15"/>
      <c r="B17" s="15" t="s">
        <v>56</v>
      </c>
      <c r="C17" s="15" t="s">
        <v>57</v>
      </c>
      <c r="D17" s="16">
        <v>1540</v>
      </c>
      <c r="E17" s="16">
        <v>1700</v>
      </c>
      <c r="F17" s="16">
        <v>1390</v>
      </c>
      <c r="G17" s="16">
        <v>810</v>
      </c>
      <c r="H17" s="16"/>
      <c r="I17" s="16">
        <v>4630</v>
      </c>
      <c r="J17" s="16">
        <v>5440</v>
      </c>
      <c r="K17" s="16"/>
      <c r="L17" s="17">
        <v>2850</v>
      </c>
      <c r="M17" s="31"/>
      <c r="N17" s="15">
        <v>8.8020118884316414</v>
      </c>
      <c r="O17" s="15">
        <v>8.954437713984726</v>
      </c>
      <c r="P17" s="15">
        <v>9.7216393901244924</v>
      </c>
      <c r="Q17" s="15">
        <v>8.8053049244483095</v>
      </c>
      <c r="R17" s="15"/>
      <c r="S17" s="15">
        <v>9.1179424565273042</v>
      </c>
      <c r="T17" s="15">
        <v>9.0699923305211918</v>
      </c>
      <c r="U17" s="16"/>
      <c r="V17" s="16">
        <v>17496</v>
      </c>
      <c r="W17" s="16">
        <v>18985</v>
      </c>
      <c r="X17" s="16">
        <v>14298</v>
      </c>
      <c r="Y17" s="16">
        <v>9199</v>
      </c>
      <c r="Z17" s="16"/>
      <c r="AA17" s="16">
        <v>50779</v>
      </c>
      <c r="AB17" s="16">
        <v>59978</v>
      </c>
    </row>
    <row r="18" spans="1:28" s="30" customFormat="1" ht="15.5" x14ac:dyDescent="0.35">
      <c r="A18" s="15"/>
      <c r="B18" s="15" t="s">
        <v>58</v>
      </c>
      <c r="C18" s="15" t="s">
        <v>59</v>
      </c>
      <c r="D18" s="16">
        <v>2550</v>
      </c>
      <c r="E18" s="16">
        <v>2390</v>
      </c>
      <c r="F18" s="16">
        <v>1530</v>
      </c>
      <c r="G18" s="16">
        <v>730</v>
      </c>
      <c r="H18" s="16"/>
      <c r="I18" s="16">
        <v>6470</v>
      </c>
      <c r="J18" s="16">
        <v>7200</v>
      </c>
      <c r="K18" s="16"/>
      <c r="L18" s="17">
        <v>3880</v>
      </c>
      <c r="M18" s="31"/>
      <c r="N18" s="15">
        <v>15.773846344179141</v>
      </c>
      <c r="O18" s="15">
        <v>13.214641158907442</v>
      </c>
      <c r="P18" s="15">
        <v>11.032593019901933</v>
      </c>
      <c r="Q18" s="15">
        <v>7.9886189538192172</v>
      </c>
      <c r="R18" s="15"/>
      <c r="S18" s="15">
        <v>13.445552784704903</v>
      </c>
      <c r="T18" s="15">
        <v>12.574662055957248</v>
      </c>
      <c r="U18" s="16"/>
      <c r="V18" s="16">
        <v>16166</v>
      </c>
      <c r="W18" s="16">
        <v>18086</v>
      </c>
      <c r="X18" s="16">
        <v>13868</v>
      </c>
      <c r="Y18" s="16">
        <v>9138</v>
      </c>
      <c r="Z18" s="16"/>
      <c r="AA18" s="16">
        <v>48120</v>
      </c>
      <c r="AB18" s="16">
        <v>57258</v>
      </c>
    </row>
    <row r="19" spans="1:28" s="30" customFormat="1" ht="15.5" x14ac:dyDescent="0.35">
      <c r="A19" s="15"/>
      <c r="B19" s="15" t="s">
        <v>60</v>
      </c>
      <c r="C19" s="15" t="s">
        <v>61</v>
      </c>
      <c r="D19" s="16">
        <v>3090</v>
      </c>
      <c r="E19" s="16">
        <v>3050</v>
      </c>
      <c r="F19" s="16">
        <v>2020</v>
      </c>
      <c r="G19" s="16">
        <v>1020</v>
      </c>
      <c r="H19" s="16"/>
      <c r="I19" s="16">
        <v>8150</v>
      </c>
      <c r="J19" s="16">
        <v>9170</v>
      </c>
      <c r="K19" s="16"/>
      <c r="L19" s="17">
        <v>4770</v>
      </c>
      <c r="M19" s="31"/>
      <c r="N19" s="15">
        <v>13.588988082149612</v>
      </c>
      <c r="O19" s="15">
        <v>12.736459681797301</v>
      </c>
      <c r="P19" s="15">
        <v>11.99168892846542</v>
      </c>
      <c r="Q19" s="15">
        <v>9.4523213789268841</v>
      </c>
      <c r="R19" s="15"/>
      <c r="S19" s="15">
        <v>12.828382994128852</v>
      </c>
      <c r="T19" s="15">
        <v>12.338204031107882</v>
      </c>
      <c r="U19" s="16"/>
      <c r="V19" s="16">
        <v>22739</v>
      </c>
      <c r="W19" s="16">
        <v>23947</v>
      </c>
      <c r="X19" s="16">
        <v>16845</v>
      </c>
      <c r="Y19" s="16">
        <v>10791</v>
      </c>
      <c r="Z19" s="16"/>
      <c r="AA19" s="16">
        <v>63531</v>
      </c>
      <c r="AB19" s="16">
        <v>74322</v>
      </c>
    </row>
    <row r="20" spans="1:28" s="30" customFormat="1" ht="15.5" x14ac:dyDescent="0.35">
      <c r="A20" s="15"/>
      <c r="B20" s="15" t="s">
        <v>62</v>
      </c>
      <c r="C20" s="15" t="s">
        <v>63</v>
      </c>
      <c r="D20" s="16">
        <v>2850</v>
      </c>
      <c r="E20" s="16">
        <v>2800</v>
      </c>
      <c r="F20" s="16">
        <v>2090</v>
      </c>
      <c r="G20" s="16">
        <v>1130</v>
      </c>
      <c r="H20" s="16"/>
      <c r="I20" s="16">
        <v>7730</v>
      </c>
      <c r="J20" s="16">
        <v>8860</v>
      </c>
      <c r="K20" s="16"/>
      <c r="L20" s="17">
        <v>4630</v>
      </c>
      <c r="M20" s="31"/>
      <c r="N20" s="15">
        <v>13.227513227513226</v>
      </c>
      <c r="O20" s="15">
        <v>13.106159895150721</v>
      </c>
      <c r="P20" s="15">
        <v>15.128483532392329</v>
      </c>
      <c r="Q20" s="15">
        <v>12.668161434977579</v>
      </c>
      <c r="R20" s="15"/>
      <c r="S20" s="15">
        <v>13.627148523578668</v>
      </c>
      <c r="T20" s="15">
        <v>13.496839058572627</v>
      </c>
      <c r="U20" s="16"/>
      <c r="V20" s="16">
        <v>21546</v>
      </c>
      <c r="W20" s="16">
        <v>21364</v>
      </c>
      <c r="X20" s="16">
        <v>13815</v>
      </c>
      <c r="Y20" s="16">
        <v>8920</v>
      </c>
      <c r="Z20" s="16"/>
      <c r="AA20" s="16">
        <v>56725</v>
      </c>
      <c r="AB20" s="16">
        <v>65645</v>
      </c>
    </row>
    <row r="21" spans="1:28" s="30" customFormat="1" ht="15.5" x14ac:dyDescent="0.35">
      <c r="A21" s="15"/>
      <c r="B21" s="15" t="s">
        <v>19</v>
      </c>
      <c r="C21" s="15" t="s">
        <v>20</v>
      </c>
      <c r="D21" s="16">
        <v>3170</v>
      </c>
      <c r="E21" s="16">
        <v>3190</v>
      </c>
      <c r="F21" s="16">
        <v>2350</v>
      </c>
      <c r="G21" s="16">
        <v>1230</v>
      </c>
      <c r="H21" s="16"/>
      <c r="I21" s="16">
        <v>8710</v>
      </c>
      <c r="J21" s="16">
        <v>9940</v>
      </c>
      <c r="K21" s="16"/>
      <c r="L21" s="17">
        <v>5480</v>
      </c>
      <c r="M21" s="31"/>
      <c r="N21" s="15">
        <v>23.612662942271882</v>
      </c>
      <c r="O21" s="15">
        <v>23.859386686611817</v>
      </c>
      <c r="P21" s="15">
        <v>24.830938292476752</v>
      </c>
      <c r="Q21" s="15">
        <v>19.925481937469623</v>
      </c>
      <c r="R21" s="15"/>
      <c r="S21" s="15">
        <v>24.021622217932102</v>
      </c>
      <c r="T21" s="15">
        <v>23.425716440422324</v>
      </c>
      <c r="U21" s="16"/>
      <c r="V21" s="16">
        <v>13425</v>
      </c>
      <c r="W21" s="16">
        <v>13370</v>
      </c>
      <c r="X21" s="16">
        <v>9464</v>
      </c>
      <c r="Y21" s="16">
        <v>6173</v>
      </c>
      <c r="Z21" s="16"/>
      <c r="AA21" s="16">
        <v>36259</v>
      </c>
      <c r="AB21" s="16">
        <v>42432</v>
      </c>
    </row>
    <row r="22" spans="1:28" s="30" customFormat="1" ht="15.5" x14ac:dyDescent="0.35">
      <c r="A22" s="15"/>
      <c r="B22" s="15" t="s">
        <v>21</v>
      </c>
      <c r="C22" s="15" t="s">
        <v>22</v>
      </c>
      <c r="D22" s="16">
        <v>960</v>
      </c>
      <c r="E22" s="16">
        <v>1000</v>
      </c>
      <c r="F22" s="16">
        <v>830</v>
      </c>
      <c r="G22" s="16">
        <v>460</v>
      </c>
      <c r="H22" s="16"/>
      <c r="I22" s="16">
        <v>2780</v>
      </c>
      <c r="J22" s="16">
        <v>3250</v>
      </c>
      <c r="K22" s="16"/>
      <c r="L22" s="17">
        <v>1890</v>
      </c>
      <c r="M22" s="31"/>
      <c r="N22" s="15">
        <v>10.689232824852466</v>
      </c>
      <c r="O22" s="15">
        <v>10.011012113324657</v>
      </c>
      <c r="P22" s="15">
        <v>12.083272674333964</v>
      </c>
      <c r="Q22" s="15">
        <v>12.060828526481385</v>
      </c>
      <c r="R22" s="15"/>
      <c r="S22" s="15">
        <v>10.758930299160184</v>
      </c>
      <c r="T22" s="15">
        <v>10.960105217010083</v>
      </c>
      <c r="U22" s="16"/>
      <c r="V22" s="16">
        <v>8981</v>
      </c>
      <c r="W22" s="16">
        <v>9989</v>
      </c>
      <c r="X22" s="16">
        <v>6869</v>
      </c>
      <c r="Y22" s="16">
        <v>3814</v>
      </c>
      <c r="Z22" s="16"/>
      <c r="AA22" s="16">
        <v>25839</v>
      </c>
      <c r="AB22" s="16">
        <v>29653</v>
      </c>
    </row>
    <row r="23" spans="1:28" s="30" customFormat="1" ht="15.5" x14ac:dyDescent="0.35">
      <c r="A23" s="15"/>
      <c r="B23" s="15" t="s">
        <v>64</v>
      </c>
      <c r="C23" s="15" t="s">
        <v>65</v>
      </c>
      <c r="D23" s="16">
        <v>1000</v>
      </c>
      <c r="E23" s="16">
        <v>1020</v>
      </c>
      <c r="F23" s="16">
        <v>680</v>
      </c>
      <c r="G23" s="16">
        <v>320</v>
      </c>
      <c r="H23" s="16"/>
      <c r="I23" s="16">
        <v>2690</v>
      </c>
      <c r="J23" s="16">
        <v>3020</v>
      </c>
      <c r="K23" s="16"/>
      <c r="L23" s="17">
        <v>1690</v>
      </c>
      <c r="M23" s="31"/>
      <c r="N23" s="15">
        <v>8.4388185654008439</v>
      </c>
      <c r="O23" s="15">
        <v>7.7348904223856829</v>
      </c>
      <c r="P23" s="15">
        <v>7.6293055088073602</v>
      </c>
      <c r="Q23" s="15">
        <v>5.7992026096411742</v>
      </c>
      <c r="R23" s="15"/>
      <c r="S23" s="15">
        <v>7.9234167893961702</v>
      </c>
      <c r="T23" s="15">
        <v>7.6517685213337394</v>
      </c>
      <c r="U23" s="16"/>
      <c r="V23" s="16">
        <v>11850</v>
      </c>
      <c r="W23" s="16">
        <v>13187</v>
      </c>
      <c r="X23" s="16">
        <v>8913</v>
      </c>
      <c r="Y23" s="16">
        <v>5518</v>
      </c>
      <c r="Z23" s="16"/>
      <c r="AA23" s="16">
        <v>33950</v>
      </c>
      <c r="AB23" s="16">
        <v>39468</v>
      </c>
    </row>
    <row r="24" spans="1:28" s="30" customFormat="1" ht="15.5" x14ac:dyDescent="0.35">
      <c r="A24" s="15"/>
      <c r="B24" s="15" t="s">
        <v>23</v>
      </c>
      <c r="C24" s="15" t="s">
        <v>24</v>
      </c>
      <c r="D24" s="16">
        <v>3810</v>
      </c>
      <c r="E24" s="16">
        <v>3900</v>
      </c>
      <c r="F24" s="16">
        <v>2880</v>
      </c>
      <c r="G24" s="16">
        <v>1350</v>
      </c>
      <c r="H24" s="16"/>
      <c r="I24" s="16">
        <v>10600</v>
      </c>
      <c r="J24" s="16">
        <v>11940</v>
      </c>
      <c r="K24" s="16"/>
      <c r="L24" s="17">
        <v>6480</v>
      </c>
      <c r="M24" s="31"/>
      <c r="N24" s="15">
        <v>18.367642096128815</v>
      </c>
      <c r="O24" s="15">
        <v>18.100807574491785</v>
      </c>
      <c r="P24" s="15">
        <v>19.464720194647203</v>
      </c>
      <c r="Q24" s="15">
        <v>15.444457155931815</v>
      </c>
      <c r="R24" s="15"/>
      <c r="S24" s="15">
        <v>18.56880091092231</v>
      </c>
      <c r="T24" s="15">
        <v>18.138729377449639</v>
      </c>
      <c r="U24" s="16"/>
      <c r="V24" s="16">
        <v>20743</v>
      </c>
      <c r="W24" s="16">
        <v>21546</v>
      </c>
      <c r="X24" s="16">
        <v>14796</v>
      </c>
      <c r="Y24" s="16">
        <v>8741</v>
      </c>
      <c r="Z24" s="16"/>
      <c r="AA24" s="16">
        <v>57085</v>
      </c>
      <c r="AB24" s="16">
        <v>65826</v>
      </c>
    </row>
    <row r="25" spans="1:28" s="30" customFormat="1" ht="15.5" x14ac:dyDescent="0.35">
      <c r="A25" s="15"/>
      <c r="B25" s="15" t="s">
        <v>25</v>
      </c>
      <c r="C25" s="15" t="s">
        <v>26</v>
      </c>
      <c r="D25" s="16">
        <v>4420</v>
      </c>
      <c r="E25" s="16">
        <v>4150</v>
      </c>
      <c r="F25" s="16">
        <v>2760</v>
      </c>
      <c r="G25" s="16">
        <v>1360</v>
      </c>
      <c r="H25" s="16"/>
      <c r="I25" s="16">
        <v>11330</v>
      </c>
      <c r="J25" s="16">
        <v>12690</v>
      </c>
      <c r="K25" s="16"/>
      <c r="L25" s="17">
        <v>6970</v>
      </c>
      <c r="M25" s="31"/>
      <c r="N25" s="15">
        <v>19.348625459639294</v>
      </c>
      <c r="O25" s="15">
        <v>17.683654337821714</v>
      </c>
      <c r="P25" s="15">
        <v>18.301173662223992</v>
      </c>
      <c r="Q25" s="15">
        <v>14.522156967431926</v>
      </c>
      <c r="R25" s="15"/>
      <c r="S25" s="15">
        <v>18.454872705357289</v>
      </c>
      <c r="T25" s="15">
        <v>17.934367845331977</v>
      </c>
      <c r="U25" s="16"/>
      <c r="V25" s="16">
        <v>22844</v>
      </c>
      <c r="W25" s="16">
        <v>23468</v>
      </c>
      <c r="X25" s="16">
        <v>15081</v>
      </c>
      <c r="Y25" s="16">
        <v>9365</v>
      </c>
      <c r="Z25" s="16"/>
      <c r="AA25" s="16">
        <v>61393</v>
      </c>
      <c r="AB25" s="16">
        <v>70758</v>
      </c>
    </row>
    <row r="26" spans="1:28" s="30" customFormat="1" ht="15.5" x14ac:dyDescent="0.35">
      <c r="A26" s="15"/>
      <c r="B26" s="15" t="s">
        <v>66</v>
      </c>
      <c r="C26" s="15" t="s">
        <v>67</v>
      </c>
      <c r="D26" s="16">
        <v>1600</v>
      </c>
      <c r="E26" s="16">
        <v>1680</v>
      </c>
      <c r="F26" s="16">
        <v>1210</v>
      </c>
      <c r="G26" s="16">
        <v>560</v>
      </c>
      <c r="H26" s="16"/>
      <c r="I26" s="16">
        <v>4490</v>
      </c>
      <c r="J26" s="16">
        <v>5040</v>
      </c>
      <c r="K26" s="16"/>
      <c r="L26" s="17">
        <v>2730</v>
      </c>
      <c r="M26" s="31"/>
      <c r="N26" s="15">
        <v>9.9875156054931331</v>
      </c>
      <c r="O26" s="15">
        <v>10.704727921498662</v>
      </c>
      <c r="P26" s="15">
        <v>11.658155891704403</v>
      </c>
      <c r="Q26" s="15">
        <v>9.0541632983023437</v>
      </c>
      <c r="R26" s="15"/>
      <c r="S26" s="15">
        <v>10.666856722020288</v>
      </c>
      <c r="T26" s="15">
        <v>10.439537677617135</v>
      </c>
      <c r="U26" s="16"/>
      <c r="V26" s="16">
        <v>16020</v>
      </c>
      <c r="W26" s="16">
        <v>15694</v>
      </c>
      <c r="X26" s="16">
        <v>10379</v>
      </c>
      <c r="Y26" s="16">
        <v>6185</v>
      </c>
      <c r="Z26" s="16"/>
      <c r="AA26" s="16">
        <v>42093</v>
      </c>
      <c r="AB26" s="16">
        <v>48278</v>
      </c>
    </row>
    <row r="27" spans="1:28" s="30" customFormat="1" ht="15.5" x14ac:dyDescent="0.35">
      <c r="A27" s="15"/>
      <c r="B27" s="15" t="s">
        <v>27</v>
      </c>
      <c r="C27" s="15" t="s">
        <v>28</v>
      </c>
      <c r="D27" s="16">
        <v>3740</v>
      </c>
      <c r="E27" s="16">
        <v>4340</v>
      </c>
      <c r="F27" s="16">
        <v>3470</v>
      </c>
      <c r="G27" s="16">
        <v>2030</v>
      </c>
      <c r="H27" s="16"/>
      <c r="I27" s="16">
        <v>11550</v>
      </c>
      <c r="J27" s="16">
        <v>13580</v>
      </c>
      <c r="K27" s="16"/>
      <c r="L27" s="17">
        <v>7010</v>
      </c>
      <c r="M27" s="31"/>
      <c r="N27" s="15">
        <v>12.910352445717837</v>
      </c>
      <c r="O27" s="15">
        <v>15.933622145531977</v>
      </c>
      <c r="P27" s="15">
        <v>17.808570695406722</v>
      </c>
      <c r="Q27" s="15">
        <v>16.548463356973993</v>
      </c>
      <c r="R27" s="15"/>
      <c r="S27" s="15">
        <v>15.259208370765734</v>
      </c>
      <c r="T27" s="15">
        <v>15.43901135756432</v>
      </c>
      <c r="U27" s="16"/>
      <c r="V27" s="16">
        <v>28969</v>
      </c>
      <c r="W27" s="16">
        <v>27238</v>
      </c>
      <c r="X27" s="16">
        <v>19485</v>
      </c>
      <c r="Y27" s="16">
        <v>12267</v>
      </c>
      <c r="Z27" s="16"/>
      <c r="AA27" s="16">
        <v>75692</v>
      </c>
      <c r="AB27" s="16">
        <v>87959</v>
      </c>
    </row>
    <row r="28" spans="1:28" s="30" customFormat="1" ht="15.5" x14ac:dyDescent="0.35">
      <c r="A28" s="15"/>
      <c r="B28" s="15" t="s">
        <v>68</v>
      </c>
      <c r="C28" s="15" t="s">
        <v>69</v>
      </c>
      <c r="D28" s="16">
        <v>2320</v>
      </c>
      <c r="E28" s="16">
        <v>2380</v>
      </c>
      <c r="F28" s="16">
        <v>1950</v>
      </c>
      <c r="G28" s="16">
        <v>1120</v>
      </c>
      <c r="H28" s="16"/>
      <c r="I28" s="16">
        <v>6650</v>
      </c>
      <c r="J28" s="16">
        <v>7770</v>
      </c>
      <c r="K28" s="16"/>
      <c r="L28" s="17">
        <v>4120</v>
      </c>
      <c r="M28" s="31"/>
      <c r="N28" s="15">
        <v>10.064639278122424</v>
      </c>
      <c r="O28" s="15">
        <v>9.3454274158715194</v>
      </c>
      <c r="P28" s="15">
        <v>10.248055497162078</v>
      </c>
      <c r="Q28" s="15">
        <v>9.7714186005932646</v>
      </c>
      <c r="R28" s="15"/>
      <c r="S28" s="15">
        <v>9.8451425695081873</v>
      </c>
      <c r="T28" s="15">
        <v>9.8344471445929535</v>
      </c>
      <c r="U28" s="16"/>
      <c r="V28" s="16">
        <v>23051</v>
      </c>
      <c r="W28" s="16">
        <v>25467</v>
      </c>
      <c r="X28" s="16">
        <v>19028</v>
      </c>
      <c r="Y28" s="16">
        <v>11462</v>
      </c>
      <c r="Z28" s="16"/>
      <c r="AA28" s="16">
        <v>67546</v>
      </c>
      <c r="AB28" s="16">
        <v>79008</v>
      </c>
    </row>
    <row r="29" spans="1:28" s="30" customFormat="1" ht="15.5" x14ac:dyDescent="0.35">
      <c r="A29" s="15"/>
      <c r="B29" s="15" t="s">
        <v>70</v>
      </c>
      <c r="C29" s="15" t="s">
        <v>71</v>
      </c>
      <c r="D29" s="16">
        <v>890</v>
      </c>
      <c r="E29" s="16">
        <v>840</v>
      </c>
      <c r="F29" s="16">
        <v>580</v>
      </c>
      <c r="G29" s="16">
        <v>300</v>
      </c>
      <c r="H29" s="16"/>
      <c r="I29" s="16">
        <v>2310</v>
      </c>
      <c r="J29" s="16">
        <v>2610</v>
      </c>
      <c r="K29" s="16"/>
      <c r="L29" s="17">
        <v>1520</v>
      </c>
      <c r="M29" s="31"/>
      <c r="N29" s="15">
        <v>6.4144144144144137</v>
      </c>
      <c r="O29" s="15">
        <v>5.2414825907899667</v>
      </c>
      <c r="P29" s="15">
        <v>5.5465238596155686</v>
      </c>
      <c r="Q29" s="15">
        <v>5.1626226122870422</v>
      </c>
      <c r="R29" s="15"/>
      <c r="S29" s="15">
        <v>5.7237722384657319</v>
      </c>
      <c r="T29" s="15">
        <v>5.6531438844246145</v>
      </c>
      <c r="U29" s="16"/>
      <c r="V29" s="16">
        <v>13875</v>
      </c>
      <c r="W29" s="16">
        <v>16026</v>
      </c>
      <c r="X29" s="16">
        <v>10457</v>
      </c>
      <c r="Y29" s="16">
        <v>5811</v>
      </c>
      <c r="Z29" s="16"/>
      <c r="AA29" s="16">
        <v>40358</v>
      </c>
      <c r="AB29" s="16">
        <v>46169</v>
      </c>
    </row>
    <row r="30" spans="1:28" s="30" customFormat="1" ht="15.5" x14ac:dyDescent="0.35">
      <c r="A30" s="15"/>
      <c r="B30" s="15" t="s">
        <v>29</v>
      </c>
      <c r="C30" s="15" t="s">
        <v>30</v>
      </c>
      <c r="D30" s="16">
        <v>4310</v>
      </c>
      <c r="E30" s="16">
        <v>4130</v>
      </c>
      <c r="F30" s="16">
        <v>2940</v>
      </c>
      <c r="G30" s="16">
        <v>1460</v>
      </c>
      <c r="H30" s="16"/>
      <c r="I30" s="16">
        <v>11390</v>
      </c>
      <c r="J30" s="16">
        <v>12850</v>
      </c>
      <c r="K30" s="16"/>
      <c r="L30" s="17">
        <v>7000</v>
      </c>
      <c r="M30" s="31"/>
      <c r="N30" s="15">
        <v>19.705559619604973</v>
      </c>
      <c r="O30" s="15">
        <v>19.436208762765304</v>
      </c>
      <c r="P30" s="15">
        <v>20.688199282246149</v>
      </c>
      <c r="Q30" s="15">
        <v>16.824153030652226</v>
      </c>
      <c r="R30" s="15"/>
      <c r="S30" s="15">
        <v>19.866741087002023</v>
      </c>
      <c r="T30" s="15">
        <v>19.466747462505683</v>
      </c>
      <c r="U30" s="16"/>
      <c r="V30" s="16">
        <v>21872</v>
      </c>
      <c r="W30" s="16">
        <v>21249</v>
      </c>
      <c r="X30" s="16">
        <v>14211</v>
      </c>
      <c r="Y30" s="16">
        <v>8678</v>
      </c>
      <c r="Z30" s="16"/>
      <c r="AA30" s="16">
        <v>57332</v>
      </c>
      <c r="AB30" s="16">
        <v>66010</v>
      </c>
    </row>
    <row r="31" spans="1:28" s="30" customFormat="1" ht="15.5" x14ac:dyDescent="0.35">
      <c r="A31" s="15"/>
      <c r="B31" s="15" t="s">
        <v>72</v>
      </c>
      <c r="C31" s="15" t="s">
        <v>73</v>
      </c>
      <c r="D31" s="16">
        <v>1610</v>
      </c>
      <c r="E31" s="16">
        <v>1500</v>
      </c>
      <c r="F31" s="16">
        <v>1040</v>
      </c>
      <c r="G31" s="16">
        <v>520</v>
      </c>
      <c r="H31" s="16"/>
      <c r="I31" s="16">
        <v>4150</v>
      </c>
      <c r="J31" s="16">
        <v>4670</v>
      </c>
      <c r="K31" s="16"/>
      <c r="L31" s="17">
        <v>2590</v>
      </c>
      <c r="M31" s="31"/>
      <c r="N31" s="15">
        <v>11.344419391206314</v>
      </c>
      <c r="O31" s="15">
        <v>9.5644965886628839</v>
      </c>
      <c r="P31" s="15">
        <v>9.0750436300174506</v>
      </c>
      <c r="Q31" s="15">
        <v>7.1823204419889501</v>
      </c>
      <c r="R31" s="15"/>
      <c r="S31" s="15">
        <v>10.039917745252207</v>
      </c>
      <c r="T31" s="15">
        <v>9.6139989706639213</v>
      </c>
      <c r="U31" s="16"/>
      <c r="V31" s="16">
        <v>14192</v>
      </c>
      <c r="W31" s="16">
        <v>15683</v>
      </c>
      <c r="X31" s="16">
        <v>11460</v>
      </c>
      <c r="Y31" s="16">
        <v>7240</v>
      </c>
      <c r="Z31" s="16"/>
      <c r="AA31" s="16">
        <v>41335</v>
      </c>
      <c r="AB31" s="16">
        <v>48575</v>
      </c>
    </row>
    <row r="32" spans="1:28" s="30" customFormat="1" ht="15.5" x14ac:dyDescent="0.35">
      <c r="A32" s="15"/>
      <c r="B32" s="15" t="s">
        <v>31</v>
      </c>
      <c r="C32" s="15" t="s">
        <v>32</v>
      </c>
      <c r="D32" s="16">
        <v>3940</v>
      </c>
      <c r="E32" s="16">
        <v>4610</v>
      </c>
      <c r="F32" s="16">
        <v>4030</v>
      </c>
      <c r="G32" s="16">
        <v>2340</v>
      </c>
      <c r="H32" s="16"/>
      <c r="I32" s="16">
        <v>12570</v>
      </c>
      <c r="J32" s="16">
        <v>14920</v>
      </c>
      <c r="K32" s="16"/>
      <c r="L32" s="17">
        <v>7430</v>
      </c>
      <c r="M32" s="31"/>
      <c r="N32" s="15">
        <v>17.70547791309037</v>
      </c>
      <c r="O32" s="15">
        <v>21.148729241214788</v>
      </c>
      <c r="P32" s="15">
        <v>26.490501544731483</v>
      </c>
      <c r="Q32" s="15">
        <v>26.22142536978933</v>
      </c>
      <c r="R32" s="15"/>
      <c r="S32" s="15">
        <v>21.210178185745139</v>
      </c>
      <c r="T32" s="15">
        <v>21.880682818091159</v>
      </c>
      <c r="U32" s="16"/>
      <c r="V32" s="16">
        <v>22253</v>
      </c>
      <c r="W32" s="16">
        <v>21798</v>
      </c>
      <c r="X32" s="16">
        <v>15213</v>
      </c>
      <c r="Y32" s="16">
        <v>8924</v>
      </c>
      <c r="Z32" s="16"/>
      <c r="AA32" s="16">
        <v>59264</v>
      </c>
      <c r="AB32" s="16">
        <v>68188</v>
      </c>
    </row>
    <row r="33" spans="1:28" s="30" customFormat="1" ht="15.5" x14ac:dyDescent="0.35">
      <c r="A33" s="15"/>
      <c r="B33" s="15" t="s">
        <v>74</v>
      </c>
      <c r="C33" s="15" t="s">
        <v>75</v>
      </c>
      <c r="D33" s="16">
        <v>3100</v>
      </c>
      <c r="E33" s="16">
        <v>3260</v>
      </c>
      <c r="F33" s="16">
        <v>2550</v>
      </c>
      <c r="G33" s="16">
        <v>1360</v>
      </c>
      <c r="H33" s="16"/>
      <c r="I33" s="16">
        <v>8900</v>
      </c>
      <c r="J33" s="16">
        <v>10260</v>
      </c>
      <c r="K33" s="16"/>
      <c r="L33" s="17">
        <v>5350</v>
      </c>
      <c r="M33" s="31"/>
      <c r="N33" s="15">
        <v>14.020170955632944</v>
      </c>
      <c r="O33" s="15">
        <v>14.855320118478014</v>
      </c>
      <c r="P33" s="15">
        <v>16.962682099381361</v>
      </c>
      <c r="Q33" s="15">
        <v>15.170105967651981</v>
      </c>
      <c r="R33" s="15"/>
      <c r="S33" s="15">
        <v>15.062025080810304</v>
      </c>
      <c r="T33" s="15">
        <v>15.076262967643341</v>
      </c>
      <c r="U33" s="16"/>
      <c r="V33" s="16">
        <v>22111</v>
      </c>
      <c r="W33" s="16">
        <v>21945</v>
      </c>
      <c r="X33" s="16">
        <v>15033</v>
      </c>
      <c r="Y33" s="16">
        <v>8965</v>
      </c>
      <c r="Z33" s="16"/>
      <c r="AA33" s="16">
        <v>59089</v>
      </c>
      <c r="AB33" s="16">
        <v>68054</v>
      </c>
    </row>
    <row r="34" spans="1:28" s="30" customFormat="1" ht="15.5" x14ac:dyDescent="0.35">
      <c r="A34" s="15"/>
      <c r="B34" s="15" t="s">
        <v>33</v>
      </c>
      <c r="C34" s="15" t="s">
        <v>34</v>
      </c>
      <c r="D34" s="16">
        <v>2590</v>
      </c>
      <c r="E34" s="16">
        <v>2610</v>
      </c>
      <c r="F34" s="16">
        <v>1890</v>
      </c>
      <c r="G34" s="16">
        <v>980</v>
      </c>
      <c r="H34" s="16"/>
      <c r="I34" s="16">
        <v>7080</v>
      </c>
      <c r="J34" s="16">
        <v>8060</v>
      </c>
      <c r="K34" s="16"/>
      <c r="L34" s="17">
        <v>4290</v>
      </c>
      <c r="M34" s="31"/>
      <c r="N34" s="15">
        <v>11.278522905417175</v>
      </c>
      <c r="O34" s="15">
        <v>12.785969725175134</v>
      </c>
      <c r="P34" s="15">
        <v>14.853819553599498</v>
      </c>
      <c r="Q34" s="15">
        <v>13.468938977460143</v>
      </c>
      <c r="R34" s="15"/>
      <c r="S34" s="15">
        <v>12.620095898468833</v>
      </c>
      <c r="T34" s="15">
        <v>12.717547375230762</v>
      </c>
      <c r="U34" s="16"/>
      <c r="V34" s="16">
        <v>22964</v>
      </c>
      <c r="W34" s="16">
        <v>20413</v>
      </c>
      <c r="X34" s="16">
        <v>12724</v>
      </c>
      <c r="Y34" s="16">
        <v>7276</v>
      </c>
      <c r="Z34" s="16"/>
      <c r="AA34" s="16">
        <v>56101</v>
      </c>
      <c r="AB34" s="16">
        <v>63377</v>
      </c>
    </row>
    <row r="35" spans="1:28" s="30" customFormat="1" ht="15.5" x14ac:dyDescent="0.35">
      <c r="A35" s="15"/>
      <c r="B35" s="15" t="s">
        <v>35</v>
      </c>
      <c r="C35" s="15" t="s">
        <v>36</v>
      </c>
      <c r="D35" s="16">
        <v>1830</v>
      </c>
      <c r="E35" s="16">
        <v>2230</v>
      </c>
      <c r="F35" s="16">
        <v>1940</v>
      </c>
      <c r="G35" s="16">
        <v>1070</v>
      </c>
      <c r="H35" s="16"/>
      <c r="I35" s="16">
        <v>6000</v>
      </c>
      <c r="J35" s="16">
        <v>7070</v>
      </c>
      <c r="K35" s="16"/>
      <c r="L35" s="17">
        <v>3830</v>
      </c>
      <c r="M35" s="31"/>
      <c r="N35" s="15">
        <v>13.139943993681339</v>
      </c>
      <c r="O35" s="15">
        <v>15.257252326217843</v>
      </c>
      <c r="P35" s="15">
        <v>19.219338220725181</v>
      </c>
      <c r="Q35" s="15">
        <v>17.24415793714746</v>
      </c>
      <c r="R35" s="15"/>
      <c r="S35" s="15">
        <v>15.529155990371923</v>
      </c>
      <c r="T35" s="15">
        <v>15.766468935373087</v>
      </c>
      <c r="U35" s="16"/>
      <c r="V35" s="16">
        <v>13927</v>
      </c>
      <c r="W35" s="16">
        <v>14616</v>
      </c>
      <c r="X35" s="16">
        <v>10094</v>
      </c>
      <c r="Y35" s="16">
        <v>6205</v>
      </c>
      <c r="Z35" s="16"/>
      <c r="AA35" s="16">
        <v>38637</v>
      </c>
      <c r="AB35" s="16">
        <v>44842</v>
      </c>
    </row>
    <row r="36" spans="1:28" s="30" customFormat="1" ht="15.5" x14ac:dyDescent="0.35">
      <c r="A36" s="15"/>
      <c r="B36" s="15"/>
      <c r="C36" s="15"/>
      <c r="D36" s="16"/>
      <c r="E36" s="16"/>
      <c r="F36" s="16"/>
      <c r="G36" s="16"/>
      <c r="H36" s="16"/>
      <c r="I36" s="16"/>
      <c r="J36" s="16"/>
      <c r="K36" s="16"/>
      <c r="L36" s="17"/>
      <c r="N36" s="15"/>
      <c r="O36" s="15"/>
      <c r="P36" s="15"/>
      <c r="Q36" s="15"/>
      <c r="R36" s="15"/>
      <c r="S36" s="15"/>
      <c r="T36" s="15"/>
      <c r="U36" s="16"/>
      <c r="V36" s="16"/>
      <c r="W36" s="16"/>
      <c r="X36" s="16"/>
      <c r="Y36" s="16"/>
      <c r="Z36" s="16"/>
      <c r="AA36" s="16"/>
      <c r="AB36" s="16"/>
    </row>
    <row r="37" spans="1:28" s="30" customFormat="1" ht="15.5" x14ac:dyDescent="0.35">
      <c r="A37" s="15"/>
      <c r="B37" s="15" t="s">
        <v>99</v>
      </c>
      <c r="C37" s="15" t="s">
        <v>76</v>
      </c>
      <c r="D37" s="16">
        <v>2210</v>
      </c>
      <c r="E37" s="16">
        <v>2550</v>
      </c>
      <c r="F37" s="16">
        <v>2170</v>
      </c>
      <c r="G37" s="16">
        <v>1040</v>
      </c>
      <c r="H37" s="16"/>
      <c r="I37" s="16">
        <v>6930</v>
      </c>
      <c r="J37" s="16">
        <v>7970</v>
      </c>
      <c r="K37" s="16"/>
      <c r="L37" s="17">
        <v>4130</v>
      </c>
      <c r="N37" s="19">
        <v>0.91266121272439693</v>
      </c>
      <c r="O37" s="19">
        <v>1.0502860484943841</v>
      </c>
      <c r="P37" s="19">
        <v>1.2991989271131441</v>
      </c>
      <c r="Q37" s="19">
        <v>1.0394387031003258</v>
      </c>
      <c r="R37" s="19"/>
      <c r="S37" s="19">
        <v>0.77506808408314365</v>
      </c>
      <c r="T37" s="19">
        <v>0.80167456438492857</v>
      </c>
      <c r="U37" s="16"/>
      <c r="V37" s="16">
        <v>242149</v>
      </c>
      <c r="W37" s="16">
        <v>242791</v>
      </c>
      <c r="X37" s="16">
        <v>167026</v>
      </c>
      <c r="Y37" s="16">
        <v>100054</v>
      </c>
      <c r="Z37" s="16"/>
      <c r="AA37" s="16">
        <v>894115</v>
      </c>
      <c r="AB37" s="16">
        <v>994169</v>
      </c>
    </row>
    <row r="38" spans="1:28" s="30" customFormat="1" ht="15.5" x14ac:dyDescent="0.35">
      <c r="A38" s="15"/>
      <c r="B38" s="15" t="s">
        <v>100</v>
      </c>
      <c r="C38" s="15" t="s">
        <v>37</v>
      </c>
      <c r="D38" s="16">
        <v>53250</v>
      </c>
      <c r="E38" s="16">
        <v>52850</v>
      </c>
      <c r="F38" s="16">
        <v>37370</v>
      </c>
      <c r="G38" s="16">
        <v>19120</v>
      </c>
      <c r="H38" s="16"/>
      <c r="I38" s="16">
        <v>143430</v>
      </c>
      <c r="J38" s="16">
        <v>162560</v>
      </c>
      <c r="K38" s="16"/>
      <c r="L38" s="17">
        <v>86690</v>
      </c>
      <c r="N38" s="19">
        <v>13.287917352897141</v>
      </c>
      <c r="O38" s="19">
        <v>12.176072692421116</v>
      </c>
      <c r="P38" s="19">
        <v>12.228603216675666</v>
      </c>
      <c r="Q38" s="19">
        <v>10.140815190007689</v>
      </c>
      <c r="R38" s="19"/>
      <c r="S38" s="19">
        <v>12.57735339793736</v>
      </c>
      <c r="T38" s="19">
        <v>12.232415902140673</v>
      </c>
      <c r="U38" s="16"/>
      <c r="V38" s="16">
        <v>400740</v>
      </c>
      <c r="W38" s="16">
        <v>434048</v>
      </c>
      <c r="X38" s="16">
        <v>305595</v>
      </c>
      <c r="Y38" s="16">
        <v>188545</v>
      </c>
      <c r="Z38" s="16"/>
      <c r="AA38" s="16">
        <v>1140383</v>
      </c>
      <c r="AB38" s="16">
        <v>1328928</v>
      </c>
    </row>
    <row r="39" spans="1:28" s="30" customFormat="1" ht="15.5" x14ac:dyDescent="0.35">
      <c r="A39" s="15"/>
      <c r="B39" s="15"/>
      <c r="C39" s="15"/>
      <c r="D39" s="16"/>
      <c r="E39" s="16"/>
      <c r="F39" s="16"/>
      <c r="G39" s="16"/>
      <c r="H39" s="16"/>
      <c r="I39" s="16"/>
      <c r="J39" s="16"/>
      <c r="K39" s="16"/>
      <c r="L39" s="17"/>
      <c r="N39" s="19"/>
      <c r="O39" s="19"/>
      <c r="P39" s="19"/>
      <c r="Q39" s="19"/>
      <c r="R39" s="19"/>
      <c r="S39" s="19"/>
      <c r="T39" s="19"/>
      <c r="U39" s="16"/>
      <c r="V39" s="16"/>
      <c r="W39" s="16"/>
      <c r="X39" s="16"/>
      <c r="Y39" s="16"/>
      <c r="Z39" s="16"/>
      <c r="AA39" s="16"/>
      <c r="AB39" s="16"/>
    </row>
    <row r="40" spans="1:28" s="30" customFormat="1" ht="15.5" x14ac:dyDescent="0.35">
      <c r="A40" s="15"/>
      <c r="B40" s="15" t="s">
        <v>89</v>
      </c>
      <c r="C40" s="15" t="s">
        <v>78</v>
      </c>
      <c r="D40" s="16">
        <v>37060</v>
      </c>
      <c r="E40" s="16">
        <v>35220</v>
      </c>
      <c r="F40" s="16">
        <v>24670</v>
      </c>
      <c r="G40" s="16">
        <v>12210</v>
      </c>
      <c r="H40" s="16"/>
      <c r="I40" s="16">
        <v>96950</v>
      </c>
      <c r="J40" s="16">
        <v>109160</v>
      </c>
      <c r="K40" s="16"/>
      <c r="L40" s="17">
        <v>58980</v>
      </c>
      <c r="M40" s="31"/>
      <c r="N40" s="15">
        <v>24.690206528980678</v>
      </c>
      <c r="O40" s="15">
        <v>19.69644434999497</v>
      </c>
      <c r="P40" s="15">
        <v>18.125978119512428</v>
      </c>
      <c r="Q40" s="15">
        <v>13.353894612507384</v>
      </c>
      <c r="R40" s="15"/>
      <c r="S40" s="15">
        <v>20.848700155048093</v>
      </c>
      <c r="T40" s="15">
        <v>19.617181027619683</v>
      </c>
      <c r="U40" s="16"/>
      <c r="V40" s="16">
        <v>150100</v>
      </c>
      <c r="W40" s="16">
        <v>178814</v>
      </c>
      <c r="X40" s="16">
        <v>136103</v>
      </c>
      <c r="Y40" s="16">
        <v>91434</v>
      </c>
      <c r="Z40" s="16"/>
      <c r="AA40" s="16">
        <v>465017</v>
      </c>
      <c r="AB40" s="16">
        <v>556451</v>
      </c>
    </row>
    <row r="41" spans="1:28" s="30" customFormat="1" ht="15.5" x14ac:dyDescent="0.35">
      <c r="A41" s="15"/>
      <c r="B41" s="15" t="s">
        <v>90</v>
      </c>
      <c r="C41" s="15" t="s">
        <v>79</v>
      </c>
      <c r="D41" s="16">
        <v>88500</v>
      </c>
      <c r="E41" s="16">
        <v>86170</v>
      </c>
      <c r="F41" s="16">
        <v>62940</v>
      </c>
      <c r="G41" s="16">
        <v>32220</v>
      </c>
      <c r="H41" s="16"/>
      <c r="I41" s="16">
        <v>237610</v>
      </c>
      <c r="J41" s="16">
        <v>269840</v>
      </c>
      <c r="K41" s="16"/>
      <c r="L41" s="17">
        <v>142670</v>
      </c>
      <c r="M41" s="31"/>
      <c r="N41" s="15">
        <v>19.968907170529953</v>
      </c>
      <c r="O41" s="15">
        <v>16.656518503484204</v>
      </c>
      <c r="P41" s="15">
        <v>16.028032504259119</v>
      </c>
      <c r="Q41" s="15">
        <v>12.537843117416783</v>
      </c>
      <c r="R41" s="15"/>
      <c r="S41" s="15">
        <v>17.558976390230349</v>
      </c>
      <c r="T41" s="15">
        <v>16.758239540229027</v>
      </c>
      <c r="U41" s="16"/>
      <c r="V41" s="16">
        <v>443189</v>
      </c>
      <c r="W41" s="16">
        <v>517335</v>
      </c>
      <c r="X41" s="16">
        <v>392687</v>
      </c>
      <c r="Y41" s="16">
        <v>256982</v>
      </c>
      <c r="Z41" s="16"/>
      <c r="AA41" s="16">
        <v>1353211</v>
      </c>
      <c r="AB41" s="16">
        <v>1610193</v>
      </c>
    </row>
    <row r="42" spans="1:28" s="30" customFormat="1" ht="15.5" x14ac:dyDescent="0.35">
      <c r="A42" s="15"/>
      <c r="B42" s="15" t="s">
        <v>91</v>
      </c>
      <c r="C42" s="15" t="s">
        <v>80</v>
      </c>
      <c r="D42" s="16">
        <v>67820</v>
      </c>
      <c r="E42" s="16">
        <v>65240</v>
      </c>
      <c r="F42" s="16">
        <v>44830</v>
      </c>
      <c r="G42" s="16">
        <v>21730</v>
      </c>
      <c r="H42" s="16"/>
      <c r="I42" s="16">
        <v>177900</v>
      </c>
      <c r="J42" s="16">
        <v>199620</v>
      </c>
      <c r="K42" s="16"/>
      <c r="L42" s="17">
        <v>103770</v>
      </c>
      <c r="M42" s="31"/>
      <c r="N42" s="15">
        <v>20.417932375759801</v>
      </c>
      <c r="O42" s="15">
        <v>16.643961079051163</v>
      </c>
      <c r="P42" s="15">
        <v>15.203516173448278</v>
      </c>
      <c r="Q42" s="15">
        <v>11.235025567050819</v>
      </c>
      <c r="R42" s="15"/>
      <c r="S42" s="15">
        <v>17.458309576358761</v>
      </c>
      <c r="T42" s="15">
        <v>16.464700118441584</v>
      </c>
      <c r="U42" s="16"/>
      <c r="V42" s="16">
        <v>332159</v>
      </c>
      <c r="W42" s="16">
        <v>391974</v>
      </c>
      <c r="X42" s="16">
        <v>294866</v>
      </c>
      <c r="Y42" s="16">
        <v>193413</v>
      </c>
      <c r="Z42" s="16"/>
      <c r="AA42" s="16">
        <v>1018999</v>
      </c>
      <c r="AB42" s="16">
        <v>1212412</v>
      </c>
    </row>
    <row r="43" spans="1:28" s="30" customFormat="1" ht="15.5" x14ac:dyDescent="0.35">
      <c r="A43" s="15"/>
      <c r="B43" s="15" t="s">
        <v>92</v>
      </c>
      <c r="C43" s="15" t="s">
        <v>81</v>
      </c>
      <c r="D43" s="16">
        <v>48590</v>
      </c>
      <c r="E43" s="16">
        <v>46600</v>
      </c>
      <c r="F43" s="16">
        <v>32240</v>
      </c>
      <c r="G43" s="16">
        <v>15310</v>
      </c>
      <c r="H43" s="16"/>
      <c r="I43" s="16">
        <v>127430</v>
      </c>
      <c r="J43" s="16">
        <v>142740</v>
      </c>
      <c r="K43" s="16"/>
      <c r="L43" s="17">
        <v>74160</v>
      </c>
      <c r="M43" s="31"/>
      <c r="N43" s="15">
        <v>17.437207750029607</v>
      </c>
      <c r="O43" s="15">
        <v>14.137234320108243</v>
      </c>
      <c r="P43" s="15">
        <v>12.722666393060939</v>
      </c>
      <c r="Q43" s="15">
        <v>9.1350628893291006</v>
      </c>
      <c r="R43" s="15"/>
      <c r="S43" s="15">
        <v>14.788398134361703</v>
      </c>
      <c r="T43" s="15">
        <v>13.86787915883356</v>
      </c>
      <c r="U43" s="16"/>
      <c r="V43" s="16">
        <v>278657</v>
      </c>
      <c r="W43" s="16">
        <v>329626</v>
      </c>
      <c r="X43" s="16">
        <v>253406</v>
      </c>
      <c r="Y43" s="16">
        <v>167596</v>
      </c>
      <c r="Z43" s="16"/>
      <c r="AA43" s="16">
        <v>861689</v>
      </c>
      <c r="AB43" s="16">
        <v>1029285</v>
      </c>
    </row>
    <row r="44" spans="1:28" s="30" customFormat="1" ht="15.5" x14ac:dyDescent="0.35">
      <c r="A44" s="15"/>
      <c r="B44" s="15" t="s">
        <v>93</v>
      </c>
      <c r="C44" s="15" t="s">
        <v>82</v>
      </c>
      <c r="D44" s="16">
        <v>74310</v>
      </c>
      <c r="E44" s="16">
        <v>73600</v>
      </c>
      <c r="F44" s="16">
        <v>51900</v>
      </c>
      <c r="G44" s="16">
        <v>25040</v>
      </c>
      <c r="H44" s="16"/>
      <c r="I44" s="16">
        <v>199810</v>
      </c>
      <c r="J44" s="16">
        <v>224850</v>
      </c>
      <c r="K44" s="16"/>
      <c r="L44" s="17">
        <v>113910</v>
      </c>
      <c r="M44" s="31"/>
      <c r="N44" s="15">
        <v>20.343966621768125</v>
      </c>
      <c r="O44" s="15">
        <v>17.175795197311615</v>
      </c>
      <c r="P44" s="15">
        <v>15.794374889682835</v>
      </c>
      <c r="Q44" s="15">
        <v>11.771508624134414</v>
      </c>
      <c r="R44" s="15"/>
      <c r="S44" s="15">
        <v>17.802412025916446</v>
      </c>
      <c r="T44" s="15">
        <v>16.841523399493518</v>
      </c>
      <c r="U44" s="16"/>
      <c r="V44" s="16">
        <v>365268</v>
      </c>
      <c r="W44" s="16">
        <v>428510</v>
      </c>
      <c r="X44" s="16">
        <v>328598</v>
      </c>
      <c r="Y44" s="16">
        <v>212717</v>
      </c>
      <c r="Z44" s="16"/>
      <c r="AA44" s="16">
        <v>1122376</v>
      </c>
      <c r="AB44" s="16">
        <v>1335093</v>
      </c>
    </row>
    <row r="45" spans="1:28" s="30" customFormat="1" ht="15.5" x14ac:dyDescent="0.35">
      <c r="A45" s="15"/>
      <c r="B45" s="15" t="s">
        <v>94</v>
      </c>
      <c r="C45" s="15" t="s">
        <v>95</v>
      </c>
      <c r="D45" s="16">
        <v>53500</v>
      </c>
      <c r="E45" s="16">
        <v>50470</v>
      </c>
      <c r="F45" s="16">
        <v>35100</v>
      </c>
      <c r="G45" s="16">
        <v>16700</v>
      </c>
      <c r="H45" s="16"/>
      <c r="I45" s="16">
        <v>139070</v>
      </c>
      <c r="J45" s="16">
        <v>155770</v>
      </c>
      <c r="K45" s="16"/>
      <c r="L45" s="17">
        <v>82060</v>
      </c>
      <c r="M45" s="31"/>
      <c r="N45" s="15">
        <v>14.142103023237986</v>
      </c>
      <c r="O45" s="15">
        <v>11.390848050555775</v>
      </c>
      <c r="P45" s="15">
        <v>10.449569662309207</v>
      </c>
      <c r="Q45" s="15">
        <v>7.768923376085672</v>
      </c>
      <c r="R45" s="15"/>
      <c r="S45" s="15">
        <v>12.01700197964705</v>
      </c>
      <c r="T45" s="15">
        <v>11.351545943992141</v>
      </c>
      <c r="U45" s="16"/>
      <c r="V45" s="16">
        <v>378303</v>
      </c>
      <c r="W45" s="16">
        <v>443075</v>
      </c>
      <c r="X45" s="16">
        <v>335899</v>
      </c>
      <c r="Y45" s="16">
        <v>214959</v>
      </c>
      <c r="Z45" s="16"/>
      <c r="AA45" s="16">
        <v>1157277</v>
      </c>
      <c r="AB45" s="16">
        <v>1372236</v>
      </c>
    </row>
    <row r="46" spans="1:28" s="30" customFormat="1" ht="15.5" x14ac:dyDescent="0.35">
      <c r="A46" s="15"/>
      <c r="B46" s="15" t="s">
        <v>96</v>
      </c>
      <c r="C46" s="15" t="s">
        <v>83</v>
      </c>
      <c r="D46" s="16">
        <v>93050</v>
      </c>
      <c r="E46" s="16">
        <v>94740</v>
      </c>
      <c r="F46" s="16">
        <v>69890</v>
      </c>
      <c r="G46" s="16">
        <v>36370</v>
      </c>
      <c r="H46" s="16"/>
      <c r="I46" s="16">
        <v>257690</v>
      </c>
      <c r="J46" s="16">
        <v>294060</v>
      </c>
      <c r="K46" s="16"/>
      <c r="L46" s="17">
        <v>157040</v>
      </c>
      <c r="M46" s="31"/>
      <c r="N46" s="15">
        <v>14.693574620619957</v>
      </c>
      <c r="O46" s="15">
        <v>14.217433388608343</v>
      </c>
      <c r="P46" s="15">
        <v>15.031723841273257</v>
      </c>
      <c r="Q46" s="15">
        <v>12.814369569659856</v>
      </c>
      <c r="R46" s="15"/>
      <c r="S46" s="15">
        <v>14.603433668539628</v>
      </c>
      <c r="T46" s="15">
        <v>14.355545553203051</v>
      </c>
      <c r="U46" s="16"/>
      <c r="V46" s="16">
        <v>633270</v>
      </c>
      <c r="W46" s="16">
        <v>666365</v>
      </c>
      <c r="X46" s="16">
        <v>464950</v>
      </c>
      <c r="Y46" s="16">
        <v>283822</v>
      </c>
      <c r="Z46" s="16"/>
      <c r="AA46" s="16">
        <v>1764585</v>
      </c>
      <c r="AB46" s="16">
        <v>2048407</v>
      </c>
    </row>
    <row r="47" spans="1:28" s="30" customFormat="1" ht="15.5" x14ac:dyDescent="0.35">
      <c r="A47" s="15"/>
      <c r="B47" s="15" t="s">
        <v>97</v>
      </c>
      <c r="C47" s="15" t="s">
        <v>84</v>
      </c>
      <c r="D47" s="16">
        <v>70740</v>
      </c>
      <c r="E47" s="16">
        <v>64580</v>
      </c>
      <c r="F47" s="16">
        <v>44660</v>
      </c>
      <c r="G47" s="16">
        <v>21220</v>
      </c>
      <c r="H47" s="16"/>
      <c r="I47" s="16">
        <v>179980</v>
      </c>
      <c r="J47" s="16">
        <v>201200</v>
      </c>
      <c r="K47" s="16"/>
      <c r="L47" s="17">
        <v>106870</v>
      </c>
      <c r="M47" s="31"/>
      <c r="N47" s="15">
        <v>12.947293861840626</v>
      </c>
      <c r="O47" s="15">
        <v>9.8349920427634832</v>
      </c>
      <c r="P47" s="15">
        <v>8.9057103430672644</v>
      </c>
      <c r="Q47" s="15">
        <v>6.5799469759221072</v>
      </c>
      <c r="R47" s="15"/>
      <c r="S47" s="15">
        <v>10.559232141180889</v>
      </c>
      <c r="T47" s="15">
        <v>9.9261214371168869</v>
      </c>
      <c r="U47" s="16"/>
      <c r="V47" s="16">
        <v>546369</v>
      </c>
      <c r="W47" s="16">
        <v>656635</v>
      </c>
      <c r="X47" s="16">
        <v>501476</v>
      </c>
      <c r="Y47" s="16">
        <v>322495</v>
      </c>
      <c r="Z47" s="16"/>
      <c r="AA47" s="16">
        <v>1704480</v>
      </c>
      <c r="AB47" s="16">
        <v>2026975</v>
      </c>
    </row>
    <row r="48" spans="1:28" s="30" customFormat="1" ht="15.5" x14ac:dyDescent="0.35">
      <c r="A48" s="15"/>
      <c r="B48" s="15" t="s">
        <v>98</v>
      </c>
      <c r="C48" s="15" t="s">
        <v>85</v>
      </c>
      <c r="D48" s="16">
        <v>45290</v>
      </c>
      <c r="E48" s="16">
        <v>42080</v>
      </c>
      <c r="F48" s="16">
        <v>29880</v>
      </c>
      <c r="G48" s="16">
        <v>14450</v>
      </c>
      <c r="H48" s="16"/>
      <c r="I48" s="16">
        <v>117250</v>
      </c>
      <c r="J48" s="16">
        <v>131690</v>
      </c>
      <c r="K48" s="16"/>
      <c r="L48" s="17">
        <v>70750</v>
      </c>
      <c r="M48" s="31"/>
      <c r="N48" s="15">
        <v>14.734924275698274</v>
      </c>
      <c r="O48" s="15">
        <v>11.522390348355156</v>
      </c>
      <c r="P48" s="15">
        <v>10.487411946804814</v>
      </c>
      <c r="Q48" s="15">
        <v>7.5910798245383635</v>
      </c>
      <c r="R48" s="15"/>
      <c r="S48" s="15">
        <v>12.245686593975853</v>
      </c>
      <c r="T48" s="15">
        <v>11.472903335409706</v>
      </c>
      <c r="U48" s="16"/>
      <c r="V48" s="16">
        <v>307365</v>
      </c>
      <c r="W48" s="16">
        <v>365202</v>
      </c>
      <c r="X48" s="16">
        <v>284913</v>
      </c>
      <c r="Y48" s="16">
        <v>190355</v>
      </c>
      <c r="Z48" s="16"/>
      <c r="AA48" s="16">
        <v>957480</v>
      </c>
      <c r="AB48" s="16">
        <v>1147835</v>
      </c>
    </row>
    <row r="49" spans="1:28" s="30" customFormat="1" ht="15.5" x14ac:dyDescent="0.35">
      <c r="A49" s="15"/>
      <c r="B49" s="15" t="s">
        <v>151</v>
      </c>
      <c r="C49" s="15" t="s">
        <v>150</v>
      </c>
      <c r="D49" s="16">
        <v>578850</v>
      </c>
      <c r="E49" s="16">
        <v>558720</v>
      </c>
      <c r="F49" s="16">
        <v>396110</v>
      </c>
      <c r="G49" s="16">
        <v>195260</v>
      </c>
      <c r="H49" s="16"/>
      <c r="I49" s="16">
        <v>1533680</v>
      </c>
      <c r="J49" s="16">
        <v>1728940</v>
      </c>
      <c r="K49" s="16"/>
      <c r="L49" s="17">
        <v>910220</v>
      </c>
      <c r="M49" s="31"/>
      <c r="N49" s="15">
        <v>16.853098396357158</v>
      </c>
      <c r="O49" s="15">
        <v>14.04688731918454</v>
      </c>
      <c r="P49" s="15">
        <v>13.234998319354684</v>
      </c>
      <c r="Q49" s="15">
        <v>10.097358893727444</v>
      </c>
      <c r="R49" s="15"/>
      <c r="S49" s="15">
        <v>14.739675125135582</v>
      </c>
      <c r="T49" s="15">
        <v>14.012122811401062</v>
      </c>
      <c r="U49" s="16"/>
      <c r="V49" s="16">
        <v>3434680</v>
      </c>
      <c r="W49" s="16">
        <v>3977536</v>
      </c>
      <c r="X49" s="16">
        <v>2992898</v>
      </c>
      <c r="Y49" s="16">
        <v>1933773</v>
      </c>
      <c r="Z49" s="16"/>
      <c r="AA49" s="16">
        <v>10405114</v>
      </c>
      <c r="AB49" s="16">
        <v>12338887</v>
      </c>
    </row>
    <row r="50" spans="1:28" s="30" customFormat="1" ht="15.5" x14ac:dyDescent="0.35">
      <c r="A50" s="15"/>
      <c r="B50" s="15" t="s">
        <v>103</v>
      </c>
      <c r="C50" s="15" t="s">
        <v>86</v>
      </c>
      <c r="D50" s="16">
        <v>50790</v>
      </c>
      <c r="E50" s="16">
        <v>51170</v>
      </c>
      <c r="F50" s="16">
        <v>39370</v>
      </c>
      <c r="G50" s="16">
        <v>16440</v>
      </c>
      <c r="H50" s="16"/>
      <c r="I50" s="16">
        <v>141340</v>
      </c>
      <c r="J50" s="16">
        <v>157770</v>
      </c>
      <c r="K50" s="16"/>
      <c r="L50" s="17">
        <v>90970</v>
      </c>
      <c r="M50" s="31"/>
      <c r="N50" s="15">
        <v>17.443178305755321</v>
      </c>
      <c r="O50" s="15">
        <v>14.690683172751179</v>
      </c>
      <c r="P50" s="15">
        <v>14.43329960553136</v>
      </c>
      <c r="Q50" s="15">
        <v>9.0623449644451792</v>
      </c>
      <c r="R50" s="15"/>
      <c r="S50" s="15">
        <v>15.493356075338005</v>
      </c>
      <c r="T50" s="15">
        <v>14.425714473809331</v>
      </c>
      <c r="U50" s="16"/>
      <c r="V50" s="16">
        <v>291174</v>
      </c>
      <c r="W50" s="16">
        <v>348316</v>
      </c>
      <c r="X50" s="16">
        <v>272772</v>
      </c>
      <c r="Y50" s="16">
        <v>181410</v>
      </c>
      <c r="Z50" s="16"/>
      <c r="AA50" s="16">
        <v>912262</v>
      </c>
      <c r="AB50" s="16">
        <v>1093672</v>
      </c>
    </row>
    <row r="51" spans="1:28" s="30" customFormat="1" ht="15.5" x14ac:dyDescent="0.35">
      <c r="A51" s="15"/>
      <c r="B51" s="15" t="s">
        <v>104</v>
      </c>
      <c r="C51" s="15" t="s">
        <v>87</v>
      </c>
      <c r="D51" s="16">
        <v>39570</v>
      </c>
      <c r="E51" s="16">
        <v>38910</v>
      </c>
      <c r="F51" s="16">
        <v>28490</v>
      </c>
      <c r="G51" s="16">
        <v>14660</v>
      </c>
      <c r="H51" s="16"/>
      <c r="I51" s="16">
        <v>106970</v>
      </c>
      <c r="J51" s="16">
        <v>121630</v>
      </c>
      <c r="K51" s="16"/>
      <c r="L51" s="17">
        <v>65720</v>
      </c>
      <c r="M51" s="31"/>
      <c r="N51" s="15">
        <v>22.492922999965895</v>
      </c>
      <c r="O51" s="15">
        <v>18.214075065769148</v>
      </c>
      <c r="P51" s="15">
        <v>17.189470318146988</v>
      </c>
      <c r="Q51" s="15">
        <v>13.160138962449617</v>
      </c>
      <c r="R51" s="15"/>
      <c r="S51" s="15">
        <v>19.263842791771495</v>
      </c>
      <c r="T51" s="15">
        <v>18.243970924843183</v>
      </c>
      <c r="U51" s="16"/>
      <c r="V51" s="16">
        <v>175922</v>
      </c>
      <c r="W51" s="16">
        <v>213626</v>
      </c>
      <c r="X51" s="16">
        <v>165741</v>
      </c>
      <c r="Y51" s="16">
        <v>111397</v>
      </c>
      <c r="Z51" s="16"/>
      <c r="AA51" s="16">
        <v>555289</v>
      </c>
      <c r="AB51" s="16">
        <v>666686</v>
      </c>
    </row>
    <row r="52" spans="1:28" s="30" customFormat="1" ht="15.5" x14ac:dyDescent="0.35">
      <c r="A52" s="32"/>
      <c r="B52" s="32" t="s">
        <v>101</v>
      </c>
      <c r="C52" s="15" t="s">
        <v>77</v>
      </c>
      <c r="D52" s="16">
        <v>669240</v>
      </c>
      <c r="E52" s="16">
        <v>648880</v>
      </c>
      <c r="F52" s="16">
        <v>464070</v>
      </c>
      <c r="G52" s="16">
        <v>226410</v>
      </c>
      <c r="H52" s="16"/>
      <c r="I52" s="16">
        <v>1782190</v>
      </c>
      <c r="J52" s="16">
        <v>2008600</v>
      </c>
      <c r="K52" s="16"/>
      <c r="L52" s="17">
        <v>1067070</v>
      </c>
      <c r="M52" s="31"/>
      <c r="N52" s="15"/>
      <c r="O52" s="15"/>
      <c r="P52" s="15"/>
      <c r="Q52" s="15"/>
      <c r="R52" s="15"/>
      <c r="S52" s="15"/>
      <c r="T52" s="15"/>
      <c r="U52" s="16"/>
      <c r="V52" s="16"/>
      <c r="W52" s="16"/>
      <c r="X52" s="16"/>
      <c r="Y52" s="16"/>
      <c r="Z52" s="16"/>
      <c r="AA52" s="16"/>
      <c r="AB52" s="16"/>
    </row>
    <row r="54" spans="1:28" x14ac:dyDescent="0.35">
      <c r="A54" s="7" t="s">
        <v>2057</v>
      </c>
      <c r="B54" s="7" t="s">
        <v>198</v>
      </c>
      <c r="C54" s="7" t="s">
        <v>199</v>
      </c>
      <c r="M54" s="7"/>
      <c r="N54" s="7"/>
    </row>
    <row r="56" spans="1:28" x14ac:dyDescent="0.35">
      <c r="A56" s="32" t="s">
        <v>11</v>
      </c>
      <c r="B56" s="32" t="s">
        <v>200</v>
      </c>
      <c r="C56" s="15" t="s">
        <v>201</v>
      </c>
      <c r="D56" s="16">
        <v>20</v>
      </c>
      <c r="E56" s="16">
        <v>25</v>
      </c>
      <c r="F56" s="16">
        <v>35</v>
      </c>
      <c r="G56" s="16">
        <v>10</v>
      </c>
      <c r="H56" s="16"/>
      <c r="I56" s="16">
        <v>80</v>
      </c>
      <c r="J56" s="16">
        <v>95</v>
      </c>
      <c r="K56" s="16"/>
      <c r="L56" s="16">
        <v>50</v>
      </c>
      <c r="M56" s="32"/>
      <c r="N56" s="15"/>
    </row>
    <row r="57" spans="1:28" x14ac:dyDescent="0.35">
      <c r="A57" s="32" t="s">
        <v>2055</v>
      </c>
      <c r="B57" s="32" t="s">
        <v>202</v>
      </c>
      <c r="C57" s="15" t="s">
        <v>203</v>
      </c>
      <c r="D57" s="16">
        <v>235</v>
      </c>
      <c r="E57" s="16">
        <v>235</v>
      </c>
      <c r="F57" s="16">
        <v>150</v>
      </c>
      <c r="G57" s="16">
        <v>60</v>
      </c>
      <c r="H57" s="16"/>
      <c r="I57" s="16">
        <v>615</v>
      </c>
      <c r="J57" s="16">
        <v>675</v>
      </c>
      <c r="K57" s="16"/>
      <c r="L57" s="16">
        <v>350</v>
      </c>
      <c r="M57" s="32"/>
      <c r="N57" s="15"/>
    </row>
    <row r="58" spans="1:28" x14ac:dyDescent="0.35">
      <c r="A58" s="32" t="s">
        <v>2056</v>
      </c>
      <c r="B58" s="32" t="s">
        <v>204</v>
      </c>
      <c r="C58" s="15" t="s">
        <v>205</v>
      </c>
      <c r="D58" s="16">
        <v>235</v>
      </c>
      <c r="E58" s="16">
        <v>240</v>
      </c>
      <c r="F58" s="16">
        <v>185</v>
      </c>
      <c r="G58" s="16">
        <v>110</v>
      </c>
      <c r="H58" s="16"/>
      <c r="I58" s="16">
        <v>660</v>
      </c>
      <c r="J58" s="16">
        <v>770</v>
      </c>
      <c r="K58" s="16"/>
      <c r="L58" s="16">
        <v>400</v>
      </c>
      <c r="M58" s="32"/>
      <c r="N58" s="15"/>
    </row>
    <row r="59" spans="1:28" x14ac:dyDescent="0.35">
      <c r="A59" s="32" t="s">
        <v>1433</v>
      </c>
      <c r="B59" s="32" t="s">
        <v>206</v>
      </c>
      <c r="C59" s="15" t="s">
        <v>207</v>
      </c>
      <c r="D59" s="16">
        <v>260</v>
      </c>
      <c r="E59" s="16">
        <v>270</v>
      </c>
      <c r="F59" s="16">
        <v>175</v>
      </c>
      <c r="G59" s="16">
        <v>100</v>
      </c>
      <c r="H59" s="16"/>
      <c r="I59" s="16">
        <v>700</v>
      </c>
      <c r="J59" s="16">
        <v>800</v>
      </c>
      <c r="K59" s="16"/>
      <c r="L59" s="16">
        <v>415</v>
      </c>
      <c r="M59" s="32"/>
      <c r="N59" s="15"/>
    </row>
    <row r="60" spans="1:28" x14ac:dyDescent="0.35">
      <c r="A60" s="32" t="s">
        <v>1434</v>
      </c>
      <c r="B60" s="32" t="s">
        <v>208</v>
      </c>
      <c r="C60" s="15" t="s">
        <v>209</v>
      </c>
      <c r="D60" s="16">
        <v>220</v>
      </c>
      <c r="E60" s="16">
        <v>245</v>
      </c>
      <c r="F60" s="16">
        <v>145</v>
      </c>
      <c r="G60" s="16">
        <v>60</v>
      </c>
      <c r="H60" s="16"/>
      <c r="I60" s="16">
        <v>610</v>
      </c>
      <c r="J60" s="16">
        <v>675</v>
      </c>
      <c r="K60" s="16"/>
      <c r="L60" s="16">
        <v>345</v>
      </c>
      <c r="M60" s="32"/>
      <c r="N60" s="15"/>
    </row>
    <row r="61" spans="1:28" x14ac:dyDescent="0.35">
      <c r="A61" s="32" t="s">
        <v>1435</v>
      </c>
      <c r="B61" s="32" t="s">
        <v>210</v>
      </c>
      <c r="C61" s="15" t="s">
        <v>211</v>
      </c>
      <c r="D61" s="16">
        <v>165</v>
      </c>
      <c r="E61" s="16">
        <v>190</v>
      </c>
      <c r="F61" s="16">
        <v>105</v>
      </c>
      <c r="G61" s="16">
        <v>45</v>
      </c>
      <c r="H61" s="16"/>
      <c r="I61" s="16">
        <v>460</v>
      </c>
      <c r="J61" s="16">
        <v>505</v>
      </c>
      <c r="K61" s="16"/>
      <c r="L61" s="16">
        <v>235</v>
      </c>
      <c r="M61" s="32"/>
      <c r="N61" s="15"/>
    </row>
    <row r="62" spans="1:28" x14ac:dyDescent="0.35">
      <c r="A62" s="32" t="s">
        <v>1436</v>
      </c>
      <c r="B62" s="32" t="s">
        <v>212</v>
      </c>
      <c r="C62" s="15" t="s">
        <v>213</v>
      </c>
      <c r="D62" s="16">
        <v>255</v>
      </c>
      <c r="E62" s="16">
        <v>240</v>
      </c>
      <c r="F62" s="16">
        <v>130</v>
      </c>
      <c r="G62" s="16">
        <v>60</v>
      </c>
      <c r="H62" s="16"/>
      <c r="I62" s="16">
        <v>620</v>
      </c>
      <c r="J62" s="16">
        <v>685</v>
      </c>
      <c r="K62" s="16"/>
      <c r="L62" s="16">
        <v>360</v>
      </c>
      <c r="M62" s="32"/>
      <c r="N62" s="15"/>
    </row>
    <row r="63" spans="1:28" x14ac:dyDescent="0.35">
      <c r="A63" s="32" t="s">
        <v>1437</v>
      </c>
      <c r="B63" s="32" t="s">
        <v>214</v>
      </c>
      <c r="C63" s="15" t="s">
        <v>215</v>
      </c>
      <c r="D63" s="16">
        <v>315</v>
      </c>
      <c r="E63" s="16">
        <v>330</v>
      </c>
      <c r="F63" s="16">
        <v>200</v>
      </c>
      <c r="G63" s="16">
        <v>80</v>
      </c>
      <c r="H63" s="16"/>
      <c r="I63" s="16">
        <v>845</v>
      </c>
      <c r="J63" s="16">
        <v>925</v>
      </c>
      <c r="K63" s="16"/>
      <c r="L63" s="16">
        <v>460</v>
      </c>
      <c r="M63" s="32"/>
      <c r="N63" s="15"/>
    </row>
    <row r="64" spans="1:28" x14ac:dyDescent="0.35">
      <c r="A64" s="32" t="s">
        <v>1438</v>
      </c>
      <c r="B64" s="32" t="s">
        <v>216</v>
      </c>
      <c r="C64" s="15" t="s">
        <v>217</v>
      </c>
      <c r="D64" s="16">
        <v>280</v>
      </c>
      <c r="E64" s="16">
        <v>255</v>
      </c>
      <c r="F64" s="16">
        <v>185</v>
      </c>
      <c r="G64" s="16">
        <v>85</v>
      </c>
      <c r="H64" s="16"/>
      <c r="I64" s="16">
        <v>725</v>
      </c>
      <c r="J64" s="16">
        <v>810</v>
      </c>
      <c r="K64" s="16"/>
      <c r="L64" s="16">
        <v>410</v>
      </c>
      <c r="M64" s="32"/>
      <c r="N64" s="15"/>
    </row>
    <row r="65" spans="1:14" x14ac:dyDescent="0.35">
      <c r="A65" s="32" t="s">
        <v>1439</v>
      </c>
      <c r="B65" s="32" t="s">
        <v>218</v>
      </c>
      <c r="C65" s="15" t="s">
        <v>219</v>
      </c>
      <c r="D65" s="16">
        <v>275</v>
      </c>
      <c r="E65" s="16">
        <v>265</v>
      </c>
      <c r="F65" s="16">
        <v>150</v>
      </c>
      <c r="G65" s="16">
        <v>70</v>
      </c>
      <c r="H65" s="16"/>
      <c r="I65" s="16">
        <v>690</v>
      </c>
      <c r="J65" s="16">
        <v>760</v>
      </c>
      <c r="K65" s="16"/>
      <c r="L65" s="16">
        <v>395</v>
      </c>
      <c r="M65" s="32"/>
      <c r="N65" s="15"/>
    </row>
    <row r="66" spans="1:14" x14ac:dyDescent="0.35">
      <c r="A66" s="32" t="s">
        <v>1440</v>
      </c>
      <c r="B66" s="32" t="s">
        <v>220</v>
      </c>
      <c r="C66" s="15" t="s">
        <v>221</v>
      </c>
      <c r="D66" s="16">
        <v>105</v>
      </c>
      <c r="E66" s="16">
        <v>90</v>
      </c>
      <c r="F66" s="16">
        <v>70</v>
      </c>
      <c r="G66" s="16">
        <v>35</v>
      </c>
      <c r="H66" s="16"/>
      <c r="I66" s="16">
        <v>265</v>
      </c>
      <c r="J66" s="16">
        <v>305</v>
      </c>
      <c r="K66" s="16"/>
      <c r="L66" s="16">
        <v>165</v>
      </c>
      <c r="M66" s="32"/>
      <c r="N66" s="15"/>
    </row>
    <row r="67" spans="1:14" x14ac:dyDescent="0.35">
      <c r="A67" s="32" t="s">
        <v>1441</v>
      </c>
      <c r="B67" s="32" t="s">
        <v>222</v>
      </c>
      <c r="C67" s="15" t="s">
        <v>223</v>
      </c>
      <c r="D67" s="16">
        <v>245</v>
      </c>
      <c r="E67" s="16">
        <v>250</v>
      </c>
      <c r="F67" s="16">
        <v>170</v>
      </c>
      <c r="G67" s="16">
        <v>70</v>
      </c>
      <c r="H67" s="16"/>
      <c r="I67" s="16">
        <v>665</v>
      </c>
      <c r="J67" s="16">
        <v>735</v>
      </c>
      <c r="K67" s="16"/>
      <c r="L67" s="16">
        <v>375</v>
      </c>
      <c r="M67" s="32"/>
      <c r="N67" s="15"/>
    </row>
    <row r="68" spans="1:14" x14ac:dyDescent="0.35">
      <c r="A68" s="32" t="s">
        <v>1442</v>
      </c>
      <c r="B68" s="32" t="s">
        <v>224</v>
      </c>
      <c r="C68" s="15" t="s">
        <v>225</v>
      </c>
      <c r="D68" s="16">
        <v>215</v>
      </c>
      <c r="E68" s="16">
        <v>225</v>
      </c>
      <c r="F68" s="16">
        <v>145</v>
      </c>
      <c r="G68" s="16">
        <v>70</v>
      </c>
      <c r="H68" s="16"/>
      <c r="I68" s="16">
        <v>585</v>
      </c>
      <c r="J68" s="16">
        <v>655</v>
      </c>
      <c r="K68" s="16"/>
      <c r="L68" s="16">
        <v>345</v>
      </c>
      <c r="M68" s="32"/>
      <c r="N68" s="15"/>
    </row>
    <row r="69" spans="1:14" x14ac:dyDescent="0.35">
      <c r="A69" s="32" t="s">
        <v>1443</v>
      </c>
      <c r="B69" s="32" t="s">
        <v>226</v>
      </c>
      <c r="C69" s="15" t="s">
        <v>227</v>
      </c>
      <c r="D69" s="16">
        <v>210</v>
      </c>
      <c r="E69" s="16">
        <v>245</v>
      </c>
      <c r="F69" s="16">
        <v>160</v>
      </c>
      <c r="G69" s="16">
        <v>75</v>
      </c>
      <c r="H69" s="16"/>
      <c r="I69" s="16">
        <v>610</v>
      </c>
      <c r="J69" s="16">
        <v>685</v>
      </c>
      <c r="K69" s="16"/>
      <c r="L69" s="16">
        <v>345</v>
      </c>
      <c r="M69" s="32"/>
      <c r="N69" s="15"/>
    </row>
    <row r="70" spans="1:14" x14ac:dyDescent="0.35">
      <c r="A70" s="32" t="s">
        <v>1444</v>
      </c>
      <c r="B70" s="32" t="s">
        <v>228</v>
      </c>
      <c r="C70" s="15" t="s">
        <v>229</v>
      </c>
      <c r="D70" s="16">
        <v>345</v>
      </c>
      <c r="E70" s="16">
        <v>315</v>
      </c>
      <c r="F70" s="16">
        <v>195</v>
      </c>
      <c r="G70" s="16">
        <v>85</v>
      </c>
      <c r="H70" s="16"/>
      <c r="I70" s="16">
        <v>860</v>
      </c>
      <c r="J70" s="16">
        <v>940</v>
      </c>
      <c r="K70" s="16"/>
      <c r="L70" s="16">
        <v>460</v>
      </c>
      <c r="M70" s="32"/>
      <c r="N70" s="15"/>
    </row>
    <row r="71" spans="1:14" x14ac:dyDescent="0.35">
      <c r="A71" s="32" t="s">
        <v>1445</v>
      </c>
      <c r="B71" s="32" t="s">
        <v>230</v>
      </c>
      <c r="C71" s="15" t="s">
        <v>231</v>
      </c>
      <c r="D71" s="16">
        <v>195</v>
      </c>
      <c r="E71" s="16">
        <v>240</v>
      </c>
      <c r="F71" s="16">
        <v>165</v>
      </c>
      <c r="G71" s="16">
        <v>100</v>
      </c>
      <c r="H71" s="16"/>
      <c r="I71" s="16">
        <v>595</v>
      </c>
      <c r="J71" s="16">
        <v>690</v>
      </c>
      <c r="K71" s="16"/>
      <c r="L71" s="16">
        <v>355</v>
      </c>
      <c r="M71" s="32"/>
      <c r="N71" s="15"/>
    </row>
    <row r="72" spans="1:14" x14ac:dyDescent="0.35">
      <c r="A72" s="32" t="s">
        <v>1446</v>
      </c>
      <c r="B72" s="32" t="s">
        <v>232</v>
      </c>
      <c r="C72" s="15" t="s">
        <v>233</v>
      </c>
      <c r="D72" s="16">
        <v>280</v>
      </c>
      <c r="E72" s="16">
        <v>260</v>
      </c>
      <c r="F72" s="16">
        <v>150</v>
      </c>
      <c r="G72" s="16">
        <v>75</v>
      </c>
      <c r="H72" s="16"/>
      <c r="I72" s="16">
        <v>690</v>
      </c>
      <c r="J72" s="16">
        <v>765</v>
      </c>
      <c r="K72" s="16"/>
      <c r="L72" s="16">
        <v>380</v>
      </c>
      <c r="M72" s="32"/>
      <c r="N72" s="15"/>
    </row>
    <row r="73" spans="1:14" x14ac:dyDescent="0.35">
      <c r="A73" s="32" t="s">
        <v>1447</v>
      </c>
      <c r="B73" s="32" t="s">
        <v>234</v>
      </c>
      <c r="C73" s="15" t="s">
        <v>235</v>
      </c>
      <c r="D73" s="16">
        <v>135</v>
      </c>
      <c r="E73" s="16">
        <v>150</v>
      </c>
      <c r="F73" s="16">
        <v>95</v>
      </c>
      <c r="G73" s="16">
        <v>40</v>
      </c>
      <c r="H73" s="16"/>
      <c r="I73" s="16">
        <v>380</v>
      </c>
      <c r="J73" s="16">
        <v>420</v>
      </c>
      <c r="K73" s="16"/>
      <c r="L73" s="16">
        <v>210</v>
      </c>
      <c r="M73" s="32"/>
      <c r="N73" s="15"/>
    </row>
    <row r="74" spans="1:14" x14ac:dyDescent="0.35">
      <c r="A74" s="32" t="s">
        <v>1448</v>
      </c>
      <c r="B74" s="32" t="s">
        <v>236</v>
      </c>
      <c r="C74" s="15" t="s">
        <v>237</v>
      </c>
      <c r="D74" s="16">
        <v>85</v>
      </c>
      <c r="E74" s="16">
        <v>105</v>
      </c>
      <c r="F74" s="16">
        <v>110</v>
      </c>
      <c r="G74" s="16">
        <v>60</v>
      </c>
      <c r="H74" s="16"/>
      <c r="I74" s="16">
        <v>295</v>
      </c>
      <c r="J74" s="16">
        <v>355</v>
      </c>
      <c r="K74" s="16"/>
      <c r="L74" s="16">
        <v>200</v>
      </c>
      <c r="M74" s="32"/>
      <c r="N74" s="15"/>
    </row>
    <row r="75" spans="1:14" x14ac:dyDescent="0.35">
      <c r="A75" s="32" t="s">
        <v>1449</v>
      </c>
      <c r="B75" s="32" t="s">
        <v>238</v>
      </c>
      <c r="C75" s="15" t="s">
        <v>239</v>
      </c>
      <c r="D75" s="16">
        <v>250</v>
      </c>
      <c r="E75" s="16">
        <v>285</v>
      </c>
      <c r="F75" s="16">
        <v>245</v>
      </c>
      <c r="G75" s="16">
        <v>125</v>
      </c>
      <c r="H75" s="16"/>
      <c r="I75" s="16">
        <v>775</v>
      </c>
      <c r="J75" s="16">
        <v>900</v>
      </c>
      <c r="K75" s="16"/>
      <c r="L75" s="16">
        <v>460</v>
      </c>
      <c r="M75" s="32"/>
      <c r="N75" s="15"/>
    </row>
    <row r="76" spans="1:14" x14ac:dyDescent="0.35">
      <c r="A76" s="32" t="s">
        <v>1450</v>
      </c>
      <c r="B76" s="32" t="s">
        <v>240</v>
      </c>
      <c r="C76" s="15" t="s">
        <v>241</v>
      </c>
      <c r="D76" s="16">
        <v>195</v>
      </c>
      <c r="E76" s="16">
        <v>190</v>
      </c>
      <c r="F76" s="16">
        <v>135</v>
      </c>
      <c r="G76" s="16">
        <v>80</v>
      </c>
      <c r="H76" s="16"/>
      <c r="I76" s="16">
        <v>525</v>
      </c>
      <c r="J76" s="16">
        <v>605</v>
      </c>
      <c r="K76" s="16"/>
      <c r="L76" s="16">
        <v>335</v>
      </c>
      <c r="M76" s="32"/>
      <c r="N76" s="15"/>
    </row>
    <row r="77" spans="1:14" x14ac:dyDescent="0.35">
      <c r="A77" s="32" t="s">
        <v>1451</v>
      </c>
      <c r="B77" s="32" t="s">
        <v>242</v>
      </c>
      <c r="C77" s="15" t="s">
        <v>243</v>
      </c>
      <c r="D77" s="16">
        <v>290</v>
      </c>
      <c r="E77" s="16">
        <v>260</v>
      </c>
      <c r="F77" s="16">
        <v>160</v>
      </c>
      <c r="G77" s="16">
        <v>105</v>
      </c>
      <c r="H77" s="16"/>
      <c r="I77" s="16">
        <v>715</v>
      </c>
      <c r="J77" s="16">
        <v>820</v>
      </c>
      <c r="K77" s="16"/>
      <c r="L77" s="16">
        <v>445</v>
      </c>
      <c r="M77" s="32"/>
      <c r="N77" s="15"/>
    </row>
    <row r="78" spans="1:14" x14ac:dyDescent="0.35">
      <c r="A78" s="32" t="s">
        <v>1452</v>
      </c>
      <c r="B78" s="32" t="s">
        <v>244</v>
      </c>
      <c r="C78" s="15" t="s">
        <v>245</v>
      </c>
      <c r="D78" s="16">
        <v>160</v>
      </c>
      <c r="E78" s="16">
        <v>150</v>
      </c>
      <c r="F78" s="16">
        <v>105</v>
      </c>
      <c r="G78" s="16">
        <v>55</v>
      </c>
      <c r="H78" s="16"/>
      <c r="I78" s="16">
        <v>420</v>
      </c>
      <c r="J78" s="16">
        <v>470</v>
      </c>
      <c r="K78" s="16"/>
      <c r="L78" s="16">
        <v>275</v>
      </c>
      <c r="M78" s="32"/>
      <c r="N78" s="15"/>
    </row>
    <row r="79" spans="1:14" x14ac:dyDescent="0.35">
      <c r="A79" s="32" t="s">
        <v>1453</v>
      </c>
      <c r="B79" s="32" t="s">
        <v>246</v>
      </c>
      <c r="C79" s="15" t="s">
        <v>247</v>
      </c>
      <c r="D79" s="16">
        <v>135</v>
      </c>
      <c r="E79" s="16">
        <v>140</v>
      </c>
      <c r="F79" s="16">
        <v>90</v>
      </c>
      <c r="G79" s="16">
        <v>55</v>
      </c>
      <c r="H79" s="16"/>
      <c r="I79" s="16">
        <v>365</v>
      </c>
      <c r="J79" s="16">
        <v>415</v>
      </c>
      <c r="K79" s="16"/>
      <c r="L79" s="16">
        <v>240</v>
      </c>
      <c r="M79" s="32"/>
      <c r="N79" s="15"/>
    </row>
    <row r="80" spans="1:14" x14ac:dyDescent="0.35">
      <c r="A80" s="32" t="s">
        <v>1454</v>
      </c>
      <c r="B80" s="32" t="s">
        <v>248</v>
      </c>
      <c r="C80" s="15" t="s">
        <v>249</v>
      </c>
      <c r="D80" s="16">
        <v>120</v>
      </c>
      <c r="E80" s="16">
        <v>110</v>
      </c>
      <c r="F80" s="16">
        <v>110</v>
      </c>
      <c r="G80" s="16">
        <v>55</v>
      </c>
      <c r="H80" s="16"/>
      <c r="I80" s="16">
        <v>335</v>
      </c>
      <c r="J80" s="16">
        <v>390</v>
      </c>
      <c r="K80" s="16"/>
      <c r="L80" s="16">
        <v>200</v>
      </c>
      <c r="M80" s="32"/>
      <c r="N80" s="15"/>
    </row>
    <row r="81" spans="1:14" x14ac:dyDescent="0.35">
      <c r="A81" s="32" t="s">
        <v>1455</v>
      </c>
      <c r="B81" s="32" t="s">
        <v>250</v>
      </c>
      <c r="C81" s="15" t="s">
        <v>251</v>
      </c>
      <c r="D81" s="16">
        <v>115</v>
      </c>
      <c r="E81" s="16">
        <v>130</v>
      </c>
      <c r="F81" s="16">
        <v>80</v>
      </c>
      <c r="G81" s="16">
        <v>55</v>
      </c>
      <c r="H81" s="16"/>
      <c r="I81" s="16">
        <v>320</v>
      </c>
      <c r="J81" s="16">
        <v>375</v>
      </c>
      <c r="K81" s="16"/>
      <c r="L81" s="16">
        <v>195</v>
      </c>
      <c r="M81" s="32"/>
      <c r="N81" s="15"/>
    </row>
    <row r="82" spans="1:14" x14ac:dyDescent="0.35">
      <c r="A82" s="32" t="s">
        <v>1456</v>
      </c>
      <c r="B82" s="32" t="s">
        <v>252</v>
      </c>
      <c r="C82" s="15" t="s">
        <v>253</v>
      </c>
      <c r="D82" s="16">
        <v>75</v>
      </c>
      <c r="E82" s="16">
        <v>80</v>
      </c>
      <c r="F82" s="16">
        <v>35</v>
      </c>
      <c r="G82" s="16">
        <v>20</v>
      </c>
      <c r="H82" s="16"/>
      <c r="I82" s="16">
        <v>185</v>
      </c>
      <c r="J82" s="16">
        <v>210</v>
      </c>
      <c r="K82" s="16"/>
      <c r="L82" s="16">
        <v>130</v>
      </c>
      <c r="M82" s="32"/>
      <c r="N82" s="15"/>
    </row>
    <row r="83" spans="1:14" x14ac:dyDescent="0.35">
      <c r="A83" s="32" t="s">
        <v>1457</v>
      </c>
      <c r="B83" s="32" t="s">
        <v>254</v>
      </c>
      <c r="C83" s="15" t="s">
        <v>255</v>
      </c>
      <c r="D83" s="16">
        <v>35</v>
      </c>
      <c r="E83" s="16">
        <v>40</v>
      </c>
      <c r="F83" s="16">
        <v>30</v>
      </c>
      <c r="G83" s="16">
        <v>20</v>
      </c>
      <c r="H83" s="16"/>
      <c r="I83" s="16">
        <v>105</v>
      </c>
      <c r="J83" s="16">
        <v>130</v>
      </c>
      <c r="K83" s="16"/>
      <c r="L83" s="16">
        <v>80</v>
      </c>
      <c r="M83" s="32"/>
      <c r="N83" s="15"/>
    </row>
    <row r="84" spans="1:14" x14ac:dyDescent="0.35">
      <c r="A84" s="32" t="s">
        <v>1458</v>
      </c>
      <c r="B84" s="32" t="s">
        <v>256</v>
      </c>
      <c r="C84" s="15" t="s">
        <v>257</v>
      </c>
      <c r="D84" s="16">
        <v>140</v>
      </c>
      <c r="E84" s="16">
        <v>130</v>
      </c>
      <c r="F84" s="16">
        <v>105</v>
      </c>
      <c r="G84" s="16">
        <v>65</v>
      </c>
      <c r="H84" s="16"/>
      <c r="I84" s="16">
        <v>380</v>
      </c>
      <c r="J84" s="16">
        <v>450</v>
      </c>
      <c r="K84" s="16"/>
      <c r="L84" s="16">
        <v>260</v>
      </c>
      <c r="M84" s="32"/>
      <c r="N84" s="15"/>
    </row>
    <row r="85" spans="1:14" x14ac:dyDescent="0.35">
      <c r="A85" s="32" t="s">
        <v>1459</v>
      </c>
      <c r="B85" s="32" t="s">
        <v>258</v>
      </c>
      <c r="C85" s="15" t="s">
        <v>259</v>
      </c>
      <c r="D85" s="16">
        <v>140</v>
      </c>
      <c r="E85" s="16">
        <v>155</v>
      </c>
      <c r="F85" s="16">
        <v>125</v>
      </c>
      <c r="G85" s="16">
        <v>70</v>
      </c>
      <c r="H85" s="16"/>
      <c r="I85" s="16">
        <v>415</v>
      </c>
      <c r="J85" s="16">
        <v>485</v>
      </c>
      <c r="K85" s="16"/>
      <c r="L85" s="16">
        <v>245</v>
      </c>
      <c r="M85" s="32"/>
      <c r="N85" s="15"/>
    </row>
    <row r="86" spans="1:14" x14ac:dyDescent="0.35">
      <c r="A86" s="32" t="s">
        <v>1460</v>
      </c>
      <c r="B86" s="32" t="s">
        <v>260</v>
      </c>
      <c r="C86" s="15" t="s">
        <v>261</v>
      </c>
      <c r="D86" s="16">
        <v>115</v>
      </c>
      <c r="E86" s="16">
        <v>115</v>
      </c>
      <c r="F86" s="16">
        <v>70</v>
      </c>
      <c r="G86" s="16">
        <v>45</v>
      </c>
      <c r="H86" s="16"/>
      <c r="I86" s="16">
        <v>295</v>
      </c>
      <c r="J86" s="16">
        <v>335</v>
      </c>
      <c r="K86" s="16"/>
      <c r="L86" s="16">
        <v>190</v>
      </c>
      <c r="M86" s="32"/>
      <c r="N86" s="15"/>
    </row>
    <row r="87" spans="1:14" x14ac:dyDescent="0.35">
      <c r="A87" s="32" t="s">
        <v>1461</v>
      </c>
      <c r="B87" s="32" t="s">
        <v>262</v>
      </c>
      <c r="C87" s="15" t="s">
        <v>263</v>
      </c>
      <c r="D87" s="16">
        <v>75</v>
      </c>
      <c r="E87" s="16">
        <v>65</v>
      </c>
      <c r="F87" s="16">
        <v>35</v>
      </c>
      <c r="G87" s="16">
        <v>20</v>
      </c>
      <c r="H87" s="16"/>
      <c r="I87" s="16">
        <v>170</v>
      </c>
      <c r="J87" s="16">
        <v>190</v>
      </c>
      <c r="K87" s="16"/>
      <c r="L87" s="16">
        <v>115</v>
      </c>
      <c r="M87" s="32"/>
      <c r="N87" s="15"/>
    </row>
    <row r="88" spans="1:14" x14ac:dyDescent="0.35">
      <c r="A88" s="32" t="s">
        <v>1462</v>
      </c>
      <c r="B88" s="32" t="s">
        <v>264</v>
      </c>
      <c r="C88" s="15" t="s">
        <v>265</v>
      </c>
      <c r="D88" s="16">
        <v>125</v>
      </c>
      <c r="E88" s="16">
        <v>120</v>
      </c>
      <c r="F88" s="16">
        <v>110</v>
      </c>
      <c r="G88" s="16">
        <v>50</v>
      </c>
      <c r="H88" s="16"/>
      <c r="I88" s="16">
        <v>355</v>
      </c>
      <c r="J88" s="16">
        <v>405</v>
      </c>
      <c r="K88" s="16"/>
      <c r="L88" s="16">
        <v>225</v>
      </c>
      <c r="M88" s="32"/>
      <c r="N88" s="15"/>
    </row>
    <row r="89" spans="1:14" x14ac:dyDescent="0.35">
      <c r="A89" s="32" t="s">
        <v>1463</v>
      </c>
      <c r="B89" s="32" t="s">
        <v>266</v>
      </c>
      <c r="C89" s="15" t="s">
        <v>267</v>
      </c>
      <c r="D89" s="16">
        <v>135</v>
      </c>
      <c r="E89" s="16">
        <v>125</v>
      </c>
      <c r="F89" s="16">
        <v>60</v>
      </c>
      <c r="G89" s="16">
        <v>30</v>
      </c>
      <c r="H89" s="16"/>
      <c r="I89" s="16">
        <v>320</v>
      </c>
      <c r="J89" s="16">
        <v>350</v>
      </c>
      <c r="K89" s="16"/>
      <c r="L89" s="16">
        <v>200</v>
      </c>
      <c r="M89" s="32"/>
      <c r="N89" s="15"/>
    </row>
    <row r="90" spans="1:14" x14ac:dyDescent="0.35">
      <c r="A90" s="32" t="s">
        <v>1464</v>
      </c>
      <c r="B90" s="32" t="s">
        <v>268</v>
      </c>
      <c r="C90" s="15" t="s">
        <v>269</v>
      </c>
      <c r="D90" s="16">
        <v>60</v>
      </c>
      <c r="E90" s="16">
        <v>45</v>
      </c>
      <c r="F90" s="16">
        <v>40</v>
      </c>
      <c r="G90" s="16">
        <v>30</v>
      </c>
      <c r="H90" s="16"/>
      <c r="I90" s="16">
        <v>145</v>
      </c>
      <c r="J90" s="16">
        <v>180</v>
      </c>
      <c r="K90" s="16"/>
      <c r="L90" s="16">
        <v>105</v>
      </c>
      <c r="M90" s="32"/>
      <c r="N90" s="15"/>
    </row>
    <row r="91" spans="1:14" x14ac:dyDescent="0.35">
      <c r="A91" s="32" t="s">
        <v>1465</v>
      </c>
      <c r="B91" s="32" t="s">
        <v>270</v>
      </c>
      <c r="C91" s="15" t="s">
        <v>271</v>
      </c>
      <c r="D91" s="16">
        <v>145</v>
      </c>
      <c r="E91" s="16">
        <v>175</v>
      </c>
      <c r="F91" s="16">
        <v>150</v>
      </c>
      <c r="G91" s="16">
        <v>85</v>
      </c>
      <c r="H91" s="16"/>
      <c r="I91" s="16">
        <v>475</v>
      </c>
      <c r="J91" s="16">
        <v>560</v>
      </c>
      <c r="K91" s="16"/>
      <c r="L91" s="16">
        <v>295</v>
      </c>
      <c r="M91" s="32"/>
      <c r="N91" s="15"/>
    </row>
    <row r="92" spans="1:14" x14ac:dyDescent="0.35">
      <c r="A92" s="32" t="s">
        <v>1466</v>
      </c>
      <c r="B92" s="32" t="s">
        <v>272</v>
      </c>
      <c r="C92" s="15" t="s">
        <v>273</v>
      </c>
      <c r="D92" s="16">
        <v>70</v>
      </c>
      <c r="E92" s="16">
        <v>65</v>
      </c>
      <c r="F92" s="16">
        <v>40</v>
      </c>
      <c r="G92" s="16">
        <v>35</v>
      </c>
      <c r="H92" s="16"/>
      <c r="I92" s="16">
        <v>175</v>
      </c>
      <c r="J92" s="16">
        <v>215</v>
      </c>
      <c r="K92" s="16"/>
      <c r="L92" s="16">
        <v>135</v>
      </c>
      <c r="M92" s="32"/>
      <c r="N92" s="15"/>
    </row>
    <row r="93" spans="1:14" x14ac:dyDescent="0.35">
      <c r="A93" s="32" t="s">
        <v>1467</v>
      </c>
      <c r="B93" s="32" t="s">
        <v>274</v>
      </c>
      <c r="C93" s="15" t="s">
        <v>275</v>
      </c>
      <c r="D93" s="16">
        <v>160</v>
      </c>
      <c r="E93" s="16">
        <v>170</v>
      </c>
      <c r="F93" s="16">
        <v>90</v>
      </c>
      <c r="G93" s="16">
        <v>55</v>
      </c>
      <c r="H93" s="16"/>
      <c r="I93" s="16">
        <v>415</v>
      </c>
      <c r="J93" s="16">
        <v>470</v>
      </c>
      <c r="K93" s="16"/>
      <c r="L93" s="16">
        <v>245</v>
      </c>
      <c r="M93" s="32"/>
      <c r="N93" s="15"/>
    </row>
    <row r="94" spans="1:14" x14ac:dyDescent="0.35">
      <c r="A94" s="32" t="s">
        <v>1468</v>
      </c>
      <c r="B94" s="32" t="s">
        <v>276</v>
      </c>
      <c r="C94" s="15" t="s">
        <v>277</v>
      </c>
      <c r="D94" s="16">
        <v>125</v>
      </c>
      <c r="E94" s="16">
        <v>115</v>
      </c>
      <c r="F94" s="16">
        <v>80</v>
      </c>
      <c r="G94" s="16">
        <v>60</v>
      </c>
      <c r="H94" s="16"/>
      <c r="I94" s="16">
        <v>315</v>
      </c>
      <c r="J94" s="16">
        <v>370</v>
      </c>
      <c r="K94" s="16"/>
      <c r="L94" s="16">
        <v>235</v>
      </c>
      <c r="M94" s="32"/>
      <c r="N94" s="15"/>
    </row>
    <row r="95" spans="1:14" x14ac:dyDescent="0.35">
      <c r="A95" s="32" t="s">
        <v>1469</v>
      </c>
      <c r="B95" s="32" t="s">
        <v>278</v>
      </c>
      <c r="C95" s="15" t="s">
        <v>279</v>
      </c>
      <c r="D95" s="16">
        <v>90</v>
      </c>
      <c r="E95" s="16">
        <v>90</v>
      </c>
      <c r="F95" s="16">
        <v>60</v>
      </c>
      <c r="G95" s="16">
        <v>35</v>
      </c>
      <c r="H95" s="16"/>
      <c r="I95" s="16">
        <v>235</v>
      </c>
      <c r="J95" s="16">
        <v>275</v>
      </c>
      <c r="K95" s="16"/>
      <c r="L95" s="16">
        <v>140</v>
      </c>
      <c r="M95" s="32"/>
      <c r="N95" s="15"/>
    </row>
    <row r="96" spans="1:14" x14ac:dyDescent="0.35">
      <c r="A96" s="32" t="s">
        <v>1470</v>
      </c>
      <c r="B96" s="32" t="s">
        <v>280</v>
      </c>
      <c r="C96" s="15" t="s">
        <v>281</v>
      </c>
      <c r="D96" s="16">
        <v>240</v>
      </c>
      <c r="E96" s="16">
        <v>245</v>
      </c>
      <c r="F96" s="16">
        <v>130</v>
      </c>
      <c r="G96" s="16">
        <v>55</v>
      </c>
      <c r="H96" s="16"/>
      <c r="I96" s="16">
        <v>610</v>
      </c>
      <c r="J96" s="16">
        <v>665</v>
      </c>
      <c r="K96" s="16"/>
      <c r="L96" s="16">
        <v>310</v>
      </c>
      <c r="M96" s="32"/>
      <c r="N96" s="15"/>
    </row>
    <row r="97" spans="1:14" x14ac:dyDescent="0.35">
      <c r="A97" s="32" t="s">
        <v>1471</v>
      </c>
      <c r="B97" s="32" t="s">
        <v>282</v>
      </c>
      <c r="C97" s="15" t="s">
        <v>283</v>
      </c>
      <c r="D97" s="16">
        <v>55</v>
      </c>
      <c r="E97" s="16">
        <v>50</v>
      </c>
      <c r="F97" s="16">
        <v>40</v>
      </c>
      <c r="G97" s="16">
        <v>20</v>
      </c>
      <c r="H97" s="16"/>
      <c r="I97" s="16">
        <v>140</v>
      </c>
      <c r="J97" s="16">
        <v>160</v>
      </c>
      <c r="K97" s="16"/>
      <c r="L97" s="16">
        <v>85</v>
      </c>
      <c r="M97" s="32"/>
      <c r="N97" s="15"/>
    </row>
    <row r="98" spans="1:14" x14ac:dyDescent="0.35">
      <c r="A98" s="32" t="s">
        <v>1472</v>
      </c>
      <c r="B98" s="32" t="s">
        <v>284</v>
      </c>
      <c r="C98" s="15" t="s">
        <v>285</v>
      </c>
      <c r="D98" s="16">
        <v>55</v>
      </c>
      <c r="E98" s="16">
        <v>40</v>
      </c>
      <c r="F98" s="16">
        <v>20</v>
      </c>
      <c r="G98" s="16">
        <v>15</v>
      </c>
      <c r="H98" s="16"/>
      <c r="I98" s="16">
        <v>110</v>
      </c>
      <c r="J98" s="16">
        <v>125</v>
      </c>
      <c r="K98" s="16"/>
      <c r="L98" s="16">
        <v>75</v>
      </c>
      <c r="M98" s="32"/>
      <c r="N98" s="15"/>
    </row>
    <row r="99" spans="1:14" x14ac:dyDescent="0.35">
      <c r="A99" s="32" t="s">
        <v>1473</v>
      </c>
      <c r="B99" s="32" t="s">
        <v>286</v>
      </c>
      <c r="C99" s="15" t="s">
        <v>287</v>
      </c>
      <c r="D99" s="16">
        <v>35</v>
      </c>
      <c r="E99" s="16">
        <v>30</v>
      </c>
      <c r="F99" s="16">
        <v>30</v>
      </c>
      <c r="G99" s="16">
        <v>20</v>
      </c>
      <c r="H99" s="16"/>
      <c r="I99" s="16">
        <v>100</v>
      </c>
      <c r="J99" s="16">
        <v>120</v>
      </c>
      <c r="K99" s="16"/>
      <c r="L99" s="16">
        <v>80</v>
      </c>
      <c r="M99" s="32"/>
      <c r="N99" s="15"/>
    </row>
    <row r="100" spans="1:14" x14ac:dyDescent="0.35">
      <c r="A100" s="32" t="s">
        <v>1474</v>
      </c>
      <c r="B100" s="32" t="s">
        <v>288</v>
      </c>
      <c r="C100" s="15" t="s">
        <v>289</v>
      </c>
      <c r="D100" s="16">
        <v>95</v>
      </c>
      <c r="E100" s="16">
        <v>85</v>
      </c>
      <c r="F100" s="16">
        <v>60</v>
      </c>
      <c r="G100" s="16">
        <v>35</v>
      </c>
      <c r="H100" s="16"/>
      <c r="I100" s="16">
        <v>235</v>
      </c>
      <c r="J100" s="16">
        <v>265</v>
      </c>
      <c r="K100" s="16"/>
      <c r="L100" s="16">
        <v>135</v>
      </c>
      <c r="M100" s="32"/>
      <c r="N100" s="15"/>
    </row>
    <row r="101" spans="1:14" x14ac:dyDescent="0.35">
      <c r="A101" s="32" t="s">
        <v>1475</v>
      </c>
      <c r="B101" s="32" t="s">
        <v>290</v>
      </c>
      <c r="C101" s="15" t="s">
        <v>291</v>
      </c>
      <c r="D101" s="16">
        <v>135</v>
      </c>
      <c r="E101" s="16">
        <v>160</v>
      </c>
      <c r="F101" s="16">
        <v>135</v>
      </c>
      <c r="G101" s="16">
        <v>45</v>
      </c>
      <c r="H101" s="16"/>
      <c r="I101" s="16">
        <v>430</v>
      </c>
      <c r="J101" s="16">
        <v>470</v>
      </c>
      <c r="K101" s="16"/>
      <c r="L101" s="16">
        <v>240</v>
      </c>
      <c r="M101" s="32"/>
      <c r="N101" s="15"/>
    </row>
    <row r="102" spans="1:14" x14ac:dyDescent="0.35">
      <c r="A102" s="32" t="s">
        <v>1476</v>
      </c>
      <c r="B102" s="32" t="s">
        <v>292</v>
      </c>
      <c r="C102" s="15" t="s">
        <v>293</v>
      </c>
      <c r="D102" s="16">
        <v>130</v>
      </c>
      <c r="E102" s="16">
        <v>160</v>
      </c>
      <c r="F102" s="16">
        <v>110</v>
      </c>
      <c r="G102" s="16">
        <v>55</v>
      </c>
      <c r="H102" s="16"/>
      <c r="I102" s="16">
        <v>405</v>
      </c>
      <c r="J102" s="16">
        <v>460</v>
      </c>
      <c r="K102" s="16"/>
      <c r="L102" s="16">
        <v>245</v>
      </c>
      <c r="M102" s="32"/>
      <c r="N102" s="15"/>
    </row>
    <row r="103" spans="1:14" x14ac:dyDescent="0.35">
      <c r="A103" s="32" t="s">
        <v>1477</v>
      </c>
      <c r="B103" s="32" t="s">
        <v>294</v>
      </c>
      <c r="C103" s="15" t="s">
        <v>295</v>
      </c>
      <c r="D103" s="16">
        <v>175</v>
      </c>
      <c r="E103" s="16">
        <v>165</v>
      </c>
      <c r="F103" s="16">
        <v>100</v>
      </c>
      <c r="G103" s="16">
        <v>50</v>
      </c>
      <c r="H103" s="16"/>
      <c r="I103" s="16">
        <v>440</v>
      </c>
      <c r="J103" s="16">
        <v>490</v>
      </c>
      <c r="K103" s="16"/>
      <c r="L103" s="16">
        <v>265</v>
      </c>
      <c r="M103" s="32"/>
      <c r="N103" s="15"/>
    </row>
    <row r="104" spans="1:14" x14ac:dyDescent="0.35">
      <c r="A104" s="32" t="s">
        <v>1478</v>
      </c>
      <c r="B104" s="32" t="s">
        <v>296</v>
      </c>
      <c r="C104" s="15" t="s">
        <v>297</v>
      </c>
      <c r="D104" s="16">
        <v>80</v>
      </c>
      <c r="E104" s="16">
        <v>75</v>
      </c>
      <c r="F104" s="16">
        <v>60</v>
      </c>
      <c r="G104" s="16">
        <v>25</v>
      </c>
      <c r="H104" s="16"/>
      <c r="I104" s="16">
        <v>215</v>
      </c>
      <c r="J104" s="16">
        <v>240</v>
      </c>
      <c r="K104" s="16"/>
      <c r="L104" s="16">
        <v>140</v>
      </c>
      <c r="M104" s="32"/>
      <c r="N104" s="15"/>
    </row>
    <row r="105" spans="1:14" x14ac:dyDescent="0.35">
      <c r="A105" s="32" t="s">
        <v>1479</v>
      </c>
      <c r="B105" s="32" t="s">
        <v>298</v>
      </c>
      <c r="C105" s="15" t="s">
        <v>299</v>
      </c>
      <c r="D105" s="16">
        <v>75</v>
      </c>
      <c r="E105" s="16">
        <v>105</v>
      </c>
      <c r="F105" s="16">
        <v>90</v>
      </c>
      <c r="G105" s="16">
        <v>40</v>
      </c>
      <c r="H105" s="16"/>
      <c r="I105" s="16">
        <v>270</v>
      </c>
      <c r="J105" s="16">
        <v>305</v>
      </c>
      <c r="K105" s="16"/>
      <c r="L105" s="16">
        <v>160</v>
      </c>
      <c r="M105" s="32"/>
      <c r="N105" s="15"/>
    </row>
    <row r="106" spans="1:14" x14ac:dyDescent="0.35">
      <c r="A106" s="32" t="s">
        <v>1480</v>
      </c>
      <c r="B106" s="32" t="s">
        <v>300</v>
      </c>
      <c r="C106" s="15" t="s">
        <v>301</v>
      </c>
      <c r="D106" s="16">
        <v>305</v>
      </c>
      <c r="E106" s="16">
        <v>260</v>
      </c>
      <c r="F106" s="16">
        <v>125</v>
      </c>
      <c r="G106" s="16">
        <v>50</v>
      </c>
      <c r="H106" s="16"/>
      <c r="I106" s="16">
        <v>695</v>
      </c>
      <c r="J106" s="16">
        <v>740</v>
      </c>
      <c r="K106" s="16"/>
      <c r="L106" s="16">
        <v>385</v>
      </c>
      <c r="M106" s="32"/>
      <c r="N106" s="15"/>
    </row>
    <row r="107" spans="1:14" x14ac:dyDescent="0.35">
      <c r="A107" s="32" t="s">
        <v>1481</v>
      </c>
      <c r="B107" s="32" t="s">
        <v>302</v>
      </c>
      <c r="C107" s="15" t="s">
        <v>303</v>
      </c>
      <c r="D107" s="16">
        <v>35</v>
      </c>
      <c r="E107" s="16">
        <v>40</v>
      </c>
      <c r="F107" s="16">
        <v>25</v>
      </c>
      <c r="G107" s="16">
        <v>15</v>
      </c>
      <c r="H107" s="16"/>
      <c r="I107" s="16">
        <v>95</v>
      </c>
      <c r="J107" s="16">
        <v>110</v>
      </c>
      <c r="K107" s="16"/>
      <c r="L107" s="16">
        <v>65</v>
      </c>
      <c r="M107" s="32"/>
      <c r="N107" s="15"/>
    </row>
    <row r="108" spans="1:14" x14ac:dyDescent="0.35">
      <c r="A108" s="32" t="s">
        <v>1482</v>
      </c>
      <c r="B108" s="32" t="s">
        <v>304</v>
      </c>
      <c r="C108" s="15" t="s">
        <v>305</v>
      </c>
      <c r="D108" s="16">
        <v>165</v>
      </c>
      <c r="E108" s="16">
        <v>125</v>
      </c>
      <c r="F108" s="16">
        <v>95</v>
      </c>
      <c r="G108" s="16">
        <v>50</v>
      </c>
      <c r="H108" s="16"/>
      <c r="I108" s="16">
        <v>390</v>
      </c>
      <c r="J108" s="16">
        <v>440</v>
      </c>
      <c r="K108" s="16"/>
      <c r="L108" s="16">
        <v>210</v>
      </c>
      <c r="M108" s="32"/>
      <c r="N108" s="15"/>
    </row>
    <row r="109" spans="1:14" x14ac:dyDescent="0.35">
      <c r="A109" s="32" t="s">
        <v>1483</v>
      </c>
      <c r="B109" s="32" t="s">
        <v>306</v>
      </c>
      <c r="C109" s="15" t="s">
        <v>307</v>
      </c>
      <c r="D109" s="16">
        <v>70</v>
      </c>
      <c r="E109" s="16">
        <v>60</v>
      </c>
      <c r="F109" s="16">
        <v>40</v>
      </c>
      <c r="G109" s="16">
        <v>10</v>
      </c>
      <c r="H109" s="16"/>
      <c r="I109" s="16">
        <v>170</v>
      </c>
      <c r="J109" s="16">
        <v>185</v>
      </c>
      <c r="K109" s="16"/>
      <c r="L109" s="16">
        <v>100</v>
      </c>
      <c r="M109" s="32"/>
      <c r="N109" s="15"/>
    </row>
    <row r="110" spans="1:14" x14ac:dyDescent="0.35">
      <c r="A110" s="32" t="s">
        <v>1484</v>
      </c>
      <c r="B110" s="32" t="s">
        <v>308</v>
      </c>
      <c r="C110" s="15" t="s">
        <v>309</v>
      </c>
      <c r="D110" s="16">
        <v>360</v>
      </c>
      <c r="E110" s="16">
        <v>305</v>
      </c>
      <c r="F110" s="16">
        <v>200</v>
      </c>
      <c r="G110" s="16">
        <v>90</v>
      </c>
      <c r="H110" s="16"/>
      <c r="I110" s="16">
        <v>865</v>
      </c>
      <c r="J110" s="16">
        <v>960</v>
      </c>
      <c r="K110" s="16"/>
      <c r="L110" s="16">
        <v>510</v>
      </c>
      <c r="M110" s="32"/>
      <c r="N110" s="15"/>
    </row>
    <row r="111" spans="1:14" x14ac:dyDescent="0.35">
      <c r="A111" s="32" t="s">
        <v>1485</v>
      </c>
      <c r="B111" s="32" t="s">
        <v>310</v>
      </c>
      <c r="C111" s="15" t="s">
        <v>311</v>
      </c>
      <c r="D111" s="16">
        <v>120</v>
      </c>
      <c r="E111" s="16">
        <v>100</v>
      </c>
      <c r="F111" s="16">
        <v>75</v>
      </c>
      <c r="G111" s="16">
        <v>35</v>
      </c>
      <c r="H111" s="16"/>
      <c r="I111" s="16">
        <v>300</v>
      </c>
      <c r="J111" s="16">
        <v>335</v>
      </c>
      <c r="K111" s="16"/>
      <c r="L111" s="16">
        <v>190</v>
      </c>
      <c r="M111" s="32"/>
      <c r="N111" s="15"/>
    </row>
    <row r="112" spans="1:14" x14ac:dyDescent="0.35">
      <c r="A112" s="32" t="s">
        <v>1486</v>
      </c>
      <c r="B112" s="32" t="s">
        <v>312</v>
      </c>
      <c r="C112" s="15" t="s">
        <v>313</v>
      </c>
      <c r="D112" s="16">
        <v>25</v>
      </c>
      <c r="E112" s="16">
        <v>25</v>
      </c>
      <c r="F112" s="16">
        <v>25</v>
      </c>
      <c r="G112" s="16">
        <v>15</v>
      </c>
      <c r="H112" s="16"/>
      <c r="I112" s="16">
        <v>80</v>
      </c>
      <c r="J112" s="16">
        <v>95</v>
      </c>
      <c r="K112" s="16"/>
      <c r="L112" s="16">
        <v>55</v>
      </c>
      <c r="M112" s="32"/>
      <c r="N112" s="15"/>
    </row>
    <row r="113" spans="1:14" x14ac:dyDescent="0.35">
      <c r="A113" s="32" t="s">
        <v>1487</v>
      </c>
      <c r="B113" s="32" t="s">
        <v>314</v>
      </c>
      <c r="C113" s="15" t="s">
        <v>315</v>
      </c>
      <c r="D113" s="16">
        <v>50</v>
      </c>
      <c r="E113" s="16">
        <v>70</v>
      </c>
      <c r="F113" s="16">
        <v>45</v>
      </c>
      <c r="G113" s="16">
        <v>25</v>
      </c>
      <c r="H113" s="16"/>
      <c r="I113" s="16">
        <v>165</v>
      </c>
      <c r="J113" s="16">
        <v>190</v>
      </c>
      <c r="K113" s="16"/>
      <c r="L113" s="16">
        <v>105</v>
      </c>
      <c r="M113" s="32"/>
      <c r="N113" s="15"/>
    </row>
    <row r="114" spans="1:14" x14ac:dyDescent="0.35">
      <c r="A114" s="32" t="s">
        <v>1488</v>
      </c>
      <c r="B114" s="32" t="s">
        <v>316</v>
      </c>
      <c r="C114" s="15" t="s">
        <v>317</v>
      </c>
      <c r="D114" s="16">
        <v>75</v>
      </c>
      <c r="E114" s="16">
        <v>45</v>
      </c>
      <c r="F114" s="16">
        <v>30</v>
      </c>
      <c r="G114" s="16">
        <v>5</v>
      </c>
      <c r="H114" s="16"/>
      <c r="I114" s="16">
        <v>150</v>
      </c>
      <c r="J114" s="16">
        <v>155</v>
      </c>
      <c r="K114" s="16"/>
      <c r="L114" s="16">
        <v>95</v>
      </c>
      <c r="M114" s="32"/>
      <c r="N114" s="15"/>
    </row>
    <row r="115" spans="1:14" x14ac:dyDescent="0.35">
      <c r="A115" s="32" t="s">
        <v>1489</v>
      </c>
      <c r="B115" s="32" t="s">
        <v>318</v>
      </c>
      <c r="C115" s="15" t="s">
        <v>319</v>
      </c>
      <c r="D115" s="16">
        <v>250</v>
      </c>
      <c r="E115" s="16">
        <v>235</v>
      </c>
      <c r="F115" s="16">
        <v>130</v>
      </c>
      <c r="G115" s="16">
        <v>60</v>
      </c>
      <c r="H115" s="16"/>
      <c r="I115" s="16">
        <v>610</v>
      </c>
      <c r="J115" s="16">
        <v>665</v>
      </c>
      <c r="K115" s="16"/>
      <c r="L115" s="16">
        <v>355</v>
      </c>
      <c r="M115" s="32"/>
      <c r="N115" s="15"/>
    </row>
    <row r="116" spans="1:14" x14ac:dyDescent="0.35">
      <c r="A116" s="32" t="s">
        <v>1490</v>
      </c>
      <c r="B116" s="32" t="s">
        <v>320</v>
      </c>
      <c r="C116" s="15" t="s">
        <v>321</v>
      </c>
      <c r="D116" s="16">
        <v>120</v>
      </c>
      <c r="E116" s="16">
        <v>135</v>
      </c>
      <c r="F116" s="16">
        <v>95</v>
      </c>
      <c r="G116" s="16">
        <v>60</v>
      </c>
      <c r="H116" s="16"/>
      <c r="I116" s="16">
        <v>345</v>
      </c>
      <c r="J116" s="16">
        <v>400</v>
      </c>
      <c r="K116" s="16"/>
      <c r="L116" s="16">
        <v>225</v>
      </c>
      <c r="M116" s="32"/>
      <c r="N116" s="15"/>
    </row>
    <row r="117" spans="1:14" x14ac:dyDescent="0.35">
      <c r="A117" s="32" t="s">
        <v>1491</v>
      </c>
      <c r="B117" s="32" t="s">
        <v>322</v>
      </c>
      <c r="C117" s="15" t="s">
        <v>323</v>
      </c>
      <c r="D117" s="16">
        <v>160</v>
      </c>
      <c r="E117" s="16">
        <v>195</v>
      </c>
      <c r="F117" s="16">
        <v>170</v>
      </c>
      <c r="G117" s="16">
        <v>80</v>
      </c>
      <c r="H117" s="16"/>
      <c r="I117" s="16">
        <v>520</v>
      </c>
      <c r="J117" s="16">
        <v>600</v>
      </c>
      <c r="K117" s="16"/>
      <c r="L117" s="16">
        <v>310</v>
      </c>
      <c r="M117" s="32"/>
      <c r="N117" s="15"/>
    </row>
    <row r="118" spans="1:14" x14ac:dyDescent="0.35">
      <c r="A118" s="32" t="s">
        <v>1492</v>
      </c>
      <c r="B118" s="32" t="s">
        <v>324</v>
      </c>
      <c r="C118" s="15" t="s">
        <v>325</v>
      </c>
      <c r="D118" s="16">
        <v>110</v>
      </c>
      <c r="E118" s="16">
        <v>110</v>
      </c>
      <c r="F118" s="16">
        <v>80</v>
      </c>
      <c r="G118" s="16">
        <v>30</v>
      </c>
      <c r="H118" s="16"/>
      <c r="I118" s="16">
        <v>300</v>
      </c>
      <c r="J118" s="16">
        <v>330</v>
      </c>
      <c r="K118" s="16"/>
      <c r="L118" s="16">
        <v>175</v>
      </c>
      <c r="M118" s="32"/>
      <c r="N118" s="15"/>
    </row>
    <row r="119" spans="1:14" x14ac:dyDescent="0.35">
      <c r="A119" s="32" t="s">
        <v>1493</v>
      </c>
      <c r="B119" s="32" t="s">
        <v>326</v>
      </c>
      <c r="C119" s="15" t="s">
        <v>327</v>
      </c>
      <c r="D119" s="16">
        <v>180</v>
      </c>
      <c r="E119" s="16">
        <v>215</v>
      </c>
      <c r="F119" s="16">
        <v>195</v>
      </c>
      <c r="G119" s="16">
        <v>115</v>
      </c>
      <c r="H119" s="16"/>
      <c r="I119" s="16">
        <v>595</v>
      </c>
      <c r="J119" s="16">
        <v>705</v>
      </c>
      <c r="K119" s="16"/>
      <c r="L119" s="16">
        <v>330</v>
      </c>
      <c r="M119" s="32"/>
      <c r="N119" s="15"/>
    </row>
    <row r="120" spans="1:14" x14ac:dyDescent="0.35">
      <c r="A120" s="32" t="s">
        <v>1494</v>
      </c>
      <c r="B120" s="32" t="s">
        <v>328</v>
      </c>
      <c r="C120" s="15" t="s">
        <v>329</v>
      </c>
      <c r="D120" s="16">
        <v>200</v>
      </c>
      <c r="E120" s="16">
        <v>190</v>
      </c>
      <c r="F120" s="16">
        <v>130</v>
      </c>
      <c r="G120" s="16">
        <v>60</v>
      </c>
      <c r="H120" s="16"/>
      <c r="I120" s="16">
        <v>520</v>
      </c>
      <c r="J120" s="16">
        <v>580</v>
      </c>
      <c r="K120" s="16"/>
      <c r="L120" s="16">
        <v>310</v>
      </c>
      <c r="M120" s="32"/>
      <c r="N120" s="15"/>
    </row>
    <row r="121" spans="1:14" x14ac:dyDescent="0.35">
      <c r="A121" s="32" t="s">
        <v>1495</v>
      </c>
      <c r="B121" s="32" t="s">
        <v>330</v>
      </c>
      <c r="C121" s="15" t="s">
        <v>331</v>
      </c>
      <c r="D121" s="16">
        <v>70</v>
      </c>
      <c r="E121" s="16">
        <v>75</v>
      </c>
      <c r="F121" s="16">
        <v>70</v>
      </c>
      <c r="G121" s="16">
        <v>35</v>
      </c>
      <c r="H121" s="16"/>
      <c r="I121" s="16">
        <v>215</v>
      </c>
      <c r="J121" s="16">
        <v>250</v>
      </c>
      <c r="K121" s="16"/>
      <c r="L121" s="16">
        <v>135</v>
      </c>
      <c r="M121" s="32"/>
      <c r="N121" s="15"/>
    </row>
    <row r="122" spans="1:14" x14ac:dyDescent="0.35">
      <c r="A122" s="32" t="s">
        <v>1496</v>
      </c>
      <c r="B122" s="32" t="s">
        <v>332</v>
      </c>
      <c r="C122" s="15" t="s">
        <v>333</v>
      </c>
      <c r="D122" s="16">
        <v>390</v>
      </c>
      <c r="E122" s="16">
        <v>355</v>
      </c>
      <c r="F122" s="16">
        <v>255</v>
      </c>
      <c r="G122" s="16">
        <v>130</v>
      </c>
      <c r="H122" s="16"/>
      <c r="I122" s="16">
        <v>995</v>
      </c>
      <c r="J122" s="16">
        <v>1130</v>
      </c>
      <c r="K122" s="16"/>
      <c r="L122" s="16">
        <v>610</v>
      </c>
      <c r="M122" s="32"/>
      <c r="N122" s="15"/>
    </row>
    <row r="123" spans="1:14" x14ac:dyDescent="0.35">
      <c r="A123" s="32" t="s">
        <v>1497</v>
      </c>
      <c r="B123" s="32" t="s">
        <v>334</v>
      </c>
      <c r="C123" s="15" t="s">
        <v>335</v>
      </c>
      <c r="D123" s="16">
        <v>195</v>
      </c>
      <c r="E123" s="16">
        <v>165</v>
      </c>
      <c r="F123" s="16">
        <v>115</v>
      </c>
      <c r="G123" s="16">
        <v>80</v>
      </c>
      <c r="H123" s="16"/>
      <c r="I123" s="16">
        <v>480</v>
      </c>
      <c r="J123" s="16">
        <v>560</v>
      </c>
      <c r="K123" s="16"/>
      <c r="L123" s="16">
        <v>320</v>
      </c>
      <c r="M123" s="32"/>
      <c r="N123" s="15"/>
    </row>
    <row r="124" spans="1:14" x14ac:dyDescent="0.35">
      <c r="A124" s="32" t="s">
        <v>1498</v>
      </c>
      <c r="B124" s="32" t="s">
        <v>336</v>
      </c>
      <c r="C124" s="15" t="s">
        <v>337</v>
      </c>
      <c r="D124" s="16">
        <v>25</v>
      </c>
      <c r="E124" s="16">
        <v>45</v>
      </c>
      <c r="F124" s="16">
        <v>40</v>
      </c>
      <c r="G124" s="16">
        <v>25</v>
      </c>
      <c r="H124" s="16"/>
      <c r="I124" s="16">
        <v>110</v>
      </c>
      <c r="J124" s="16">
        <v>135</v>
      </c>
      <c r="K124" s="16"/>
      <c r="L124" s="16">
        <v>70</v>
      </c>
      <c r="M124" s="32"/>
      <c r="N124" s="15"/>
    </row>
    <row r="125" spans="1:14" x14ac:dyDescent="0.35">
      <c r="A125" s="32" t="s">
        <v>1499</v>
      </c>
      <c r="B125" s="32" t="s">
        <v>338</v>
      </c>
      <c r="C125" s="15" t="s">
        <v>339</v>
      </c>
      <c r="D125" s="16">
        <v>285</v>
      </c>
      <c r="E125" s="16">
        <v>270</v>
      </c>
      <c r="F125" s="16">
        <v>215</v>
      </c>
      <c r="G125" s="16">
        <v>85</v>
      </c>
      <c r="H125" s="16"/>
      <c r="I125" s="16">
        <v>765</v>
      </c>
      <c r="J125" s="16">
        <v>850</v>
      </c>
      <c r="K125" s="16"/>
      <c r="L125" s="16">
        <v>445</v>
      </c>
      <c r="M125" s="32"/>
      <c r="N125" s="15"/>
    </row>
    <row r="126" spans="1:14" x14ac:dyDescent="0.35">
      <c r="A126" s="32" t="s">
        <v>1500</v>
      </c>
      <c r="B126" s="32" t="s">
        <v>340</v>
      </c>
      <c r="C126" s="15" t="s">
        <v>341</v>
      </c>
      <c r="D126" s="16">
        <v>140</v>
      </c>
      <c r="E126" s="16">
        <v>140</v>
      </c>
      <c r="F126" s="16">
        <v>90</v>
      </c>
      <c r="G126" s="16">
        <v>55</v>
      </c>
      <c r="H126" s="16"/>
      <c r="I126" s="16">
        <v>370</v>
      </c>
      <c r="J126" s="16">
        <v>425</v>
      </c>
      <c r="K126" s="16"/>
      <c r="L126" s="16">
        <v>245</v>
      </c>
      <c r="M126" s="32"/>
      <c r="N126" s="15"/>
    </row>
    <row r="127" spans="1:14" x14ac:dyDescent="0.35">
      <c r="A127" s="32" t="s">
        <v>1501</v>
      </c>
      <c r="B127" s="32" t="s">
        <v>342</v>
      </c>
      <c r="C127" s="15" t="s">
        <v>343</v>
      </c>
      <c r="D127" s="16">
        <v>55</v>
      </c>
      <c r="E127" s="16">
        <v>45</v>
      </c>
      <c r="F127" s="16">
        <v>60</v>
      </c>
      <c r="G127" s="16">
        <v>30</v>
      </c>
      <c r="H127" s="16"/>
      <c r="I127" s="16">
        <v>155</v>
      </c>
      <c r="J127" s="16">
        <v>190</v>
      </c>
      <c r="K127" s="16"/>
      <c r="L127" s="16">
        <v>100</v>
      </c>
      <c r="M127" s="32"/>
      <c r="N127" s="15"/>
    </row>
    <row r="128" spans="1:14" x14ac:dyDescent="0.35">
      <c r="A128" s="32" t="s">
        <v>1502</v>
      </c>
      <c r="B128" s="32" t="s">
        <v>344</v>
      </c>
      <c r="C128" s="15" t="s">
        <v>345</v>
      </c>
      <c r="D128" s="16">
        <v>120</v>
      </c>
      <c r="E128" s="16">
        <v>140</v>
      </c>
      <c r="F128" s="16">
        <v>105</v>
      </c>
      <c r="G128" s="16">
        <v>70</v>
      </c>
      <c r="H128" s="16"/>
      <c r="I128" s="16">
        <v>365</v>
      </c>
      <c r="J128" s="16">
        <v>435</v>
      </c>
      <c r="K128" s="16"/>
      <c r="L128" s="16">
        <v>225</v>
      </c>
      <c r="M128" s="32"/>
      <c r="N128" s="15"/>
    </row>
    <row r="129" spans="1:14" x14ac:dyDescent="0.35">
      <c r="A129" s="32" t="s">
        <v>1503</v>
      </c>
      <c r="B129" s="32" t="s">
        <v>346</v>
      </c>
      <c r="C129" s="15" t="s">
        <v>347</v>
      </c>
      <c r="D129" s="16">
        <v>125</v>
      </c>
      <c r="E129" s="16">
        <v>135</v>
      </c>
      <c r="F129" s="16">
        <v>95</v>
      </c>
      <c r="G129" s="16">
        <v>30</v>
      </c>
      <c r="H129" s="16"/>
      <c r="I129" s="16">
        <v>355</v>
      </c>
      <c r="J129" s="16">
        <v>385</v>
      </c>
      <c r="K129" s="16"/>
      <c r="L129" s="16">
        <v>215</v>
      </c>
      <c r="M129" s="32"/>
      <c r="N129" s="15"/>
    </row>
    <row r="130" spans="1:14" x14ac:dyDescent="0.35">
      <c r="A130" s="32" t="s">
        <v>1504</v>
      </c>
      <c r="B130" s="32" t="s">
        <v>348</v>
      </c>
      <c r="C130" s="15" t="s">
        <v>349</v>
      </c>
      <c r="D130" s="16">
        <v>85</v>
      </c>
      <c r="E130" s="16">
        <v>115</v>
      </c>
      <c r="F130" s="16">
        <v>95</v>
      </c>
      <c r="G130" s="16">
        <v>60</v>
      </c>
      <c r="H130" s="16"/>
      <c r="I130" s="16">
        <v>295</v>
      </c>
      <c r="J130" s="16">
        <v>350</v>
      </c>
      <c r="K130" s="16"/>
      <c r="L130" s="16">
        <v>185</v>
      </c>
      <c r="M130" s="32"/>
      <c r="N130" s="15"/>
    </row>
    <row r="131" spans="1:14" x14ac:dyDescent="0.35">
      <c r="A131" s="32" t="s">
        <v>1505</v>
      </c>
      <c r="B131" s="32" t="s">
        <v>350</v>
      </c>
      <c r="C131" s="15" t="s">
        <v>351</v>
      </c>
      <c r="D131" s="16">
        <v>390</v>
      </c>
      <c r="E131" s="16">
        <v>415</v>
      </c>
      <c r="F131" s="16">
        <v>315</v>
      </c>
      <c r="G131" s="16">
        <v>205</v>
      </c>
      <c r="H131" s="16"/>
      <c r="I131" s="16">
        <v>1130</v>
      </c>
      <c r="J131" s="16">
        <v>1335</v>
      </c>
      <c r="K131" s="16"/>
      <c r="L131" s="16">
        <v>665</v>
      </c>
      <c r="M131" s="32"/>
      <c r="N131" s="15"/>
    </row>
    <row r="132" spans="1:14" x14ac:dyDescent="0.35">
      <c r="A132" s="32" t="s">
        <v>1506</v>
      </c>
      <c r="B132" s="32" t="s">
        <v>352</v>
      </c>
      <c r="C132" s="15" t="s">
        <v>353</v>
      </c>
      <c r="D132" s="16">
        <v>100</v>
      </c>
      <c r="E132" s="16">
        <v>100</v>
      </c>
      <c r="F132" s="16">
        <v>105</v>
      </c>
      <c r="G132" s="16">
        <v>35</v>
      </c>
      <c r="H132" s="16"/>
      <c r="I132" s="16">
        <v>300</v>
      </c>
      <c r="J132" s="16">
        <v>340</v>
      </c>
      <c r="K132" s="16"/>
      <c r="L132" s="16">
        <v>185</v>
      </c>
      <c r="M132" s="32"/>
      <c r="N132" s="15"/>
    </row>
    <row r="133" spans="1:14" x14ac:dyDescent="0.35">
      <c r="A133" s="32" t="s">
        <v>1507</v>
      </c>
      <c r="B133" s="32" t="s">
        <v>354</v>
      </c>
      <c r="C133" s="15" t="s">
        <v>355</v>
      </c>
      <c r="D133" s="16">
        <v>95</v>
      </c>
      <c r="E133" s="16">
        <v>120</v>
      </c>
      <c r="F133" s="16">
        <v>100</v>
      </c>
      <c r="G133" s="16">
        <v>60</v>
      </c>
      <c r="H133" s="16"/>
      <c r="I133" s="16">
        <v>320</v>
      </c>
      <c r="J133" s="16">
        <v>375</v>
      </c>
      <c r="K133" s="16"/>
      <c r="L133" s="16">
        <v>190</v>
      </c>
      <c r="M133" s="32"/>
      <c r="N133" s="15"/>
    </row>
    <row r="134" spans="1:14" x14ac:dyDescent="0.35">
      <c r="A134" s="32" t="s">
        <v>1508</v>
      </c>
      <c r="B134" s="32" t="s">
        <v>356</v>
      </c>
      <c r="C134" s="15" t="s">
        <v>357</v>
      </c>
      <c r="D134" s="16">
        <v>155</v>
      </c>
      <c r="E134" s="16">
        <v>155</v>
      </c>
      <c r="F134" s="16">
        <v>125</v>
      </c>
      <c r="G134" s="16">
        <v>60</v>
      </c>
      <c r="H134" s="16"/>
      <c r="I134" s="16">
        <v>440</v>
      </c>
      <c r="J134" s="16">
        <v>500</v>
      </c>
      <c r="K134" s="16"/>
      <c r="L134" s="16">
        <v>270</v>
      </c>
      <c r="M134" s="32"/>
      <c r="N134" s="15"/>
    </row>
    <row r="135" spans="1:14" x14ac:dyDescent="0.35">
      <c r="A135" s="32" t="s">
        <v>1509</v>
      </c>
      <c r="B135" s="32" t="s">
        <v>358</v>
      </c>
      <c r="C135" s="15" t="s">
        <v>359</v>
      </c>
      <c r="D135" s="16">
        <v>110</v>
      </c>
      <c r="E135" s="16">
        <v>115</v>
      </c>
      <c r="F135" s="16">
        <v>70</v>
      </c>
      <c r="G135" s="16">
        <v>55</v>
      </c>
      <c r="H135" s="16"/>
      <c r="I135" s="16">
        <v>300</v>
      </c>
      <c r="J135" s="16">
        <v>350</v>
      </c>
      <c r="K135" s="16"/>
      <c r="L135" s="16">
        <v>190</v>
      </c>
      <c r="M135" s="32"/>
      <c r="N135" s="15"/>
    </row>
    <row r="136" spans="1:14" x14ac:dyDescent="0.35">
      <c r="A136" s="32" t="s">
        <v>1510</v>
      </c>
      <c r="B136" s="32" t="s">
        <v>360</v>
      </c>
      <c r="C136" s="15" t="s">
        <v>361</v>
      </c>
      <c r="D136" s="16">
        <v>185</v>
      </c>
      <c r="E136" s="16">
        <v>190</v>
      </c>
      <c r="F136" s="16">
        <v>165</v>
      </c>
      <c r="G136" s="16">
        <v>70</v>
      </c>
      <c r="H136" s="16"/>
      <c r="I136" s="16">
        <v>545</v>
      </c>
      <c r="J136" s="16">
        <v>615</v>
      </c>
      <c r="K136" s="16"/>
      <c r="L136" s="16">
        <v>340</v>
      </c>
      <c r="M136" s="32"/>
      <c r="N136" s="15"/>
    </row>
    <row r="137" spans="1:14" x14ac:dyDescent="0.35">
      <c r="A137" s="32" t="s">
        <v>1511</v>
      </c>
      <c r="B137" s="32" t="s">
        <v>362</v>
      </c>
      <c r="C137" s="15" t="s">
        <v>363</v>
      </c>
      <c r="D137" s="16">
        <v>50</v>
      </c>
      <c r="E137" s="16">
        <v>60</v>
      </c>
      <c r="F137" s="16">
        <v>45</v>
      </c>
      <c r="G137" s="16">
        <v>20</v>
      </c>
      <c r="H137" s="16"/>
      <c r="I137" s="16">
        <v>145</v>
      </c>
      <c r="J137" s="16">
        <v>165</v>
      </c>
      <c r="K137" s="16"/>
      <c r="L137" s="16">
        <v>90</v>
      </c>
      <c r="M137" s="32"/>
      <c r="N137" s="15"/>
    </row>
    <row r="138" spans="1:14" x14ac:dyDescent="0.35">
      <c r="A138" s="32" t="s">
        <v>1512</v>
      </c>
      <c r="B138" s="32" t="s">
        <v>364</v>
      </c>
      <c r="C138" s="15" t="s">
        <v>365</v>
      </c>
      <c r="D138" s="16">
        <v>60</v>
      </c>
      <c r="E138" s="16">
        <v>60</v>
      </c>
      <c r="F138" s="16">
        <v>40</v>
      </c>
      <c r="G138" s="16">
        <v>20</v>
      </c>
      <c r="H138" s="16"/>
      <c r="I138" s="16">
        <v>160</v>
      </c>
      <c r="J138" s="16">
        <v>180</v>
      </c>
      <c r="K138" s="16"/>
      <c r="L138" s="16">
        <v>90</v>
      </c>
      <c r="M138" s="32"/>
      <c r="N138" s="15"/>
    </row>
    <row r="139" spans="1:14" x14ac:dyDescent="0.35">
      <c r="A139" s="32" t="s">
        <v>1513</v>
      </c>
      <c r="B139" s="32" t="s">
        <v>366</v>
      </c>
      <c r="C139" s="15" t="s">
        <v>367</v>
      </c>
      <c r="D139" s="16">
        <v>160</v>
      </c>
      <c r="E139" s="16">
        <v>140</v>
      </c>
      <c r="F139" s="16">
        <v>100</v>
      </c>
      <c r="G139" s="16">
        <v>55</v>
      </c>
      <c r="H139" s="16"/>
      <c r="I139" s="16">
        <v>395</v>
      </c>
      <c r="J139" s="16">
        <v>450</v>
      </c>
      <c r="K139" s="16"/>
      <c r="L139" s="16">
        <v>255</v>
      </c>
      <c r="M139" s="32"/>
      <c r="N139" s="15"/>
    </row>
    <row r="140" spans="1:14" x14ac:dyDescent="0.35">
      <c r="A140" s="32" t="s">
        <v>1514</v>
      </c>
      <c r="B140" s="32" t="s">
        <v>368</v>
      </c>
      <c r="C140" s="15" t="s">
        <v>369</v>
      </c>
      <c r="D140" s="16">
        <v>105</v>
      </c>
      <c r="E140" s="16">
        <v>100</v>
      </c>
      <c r="F140" s="16">
        <v>55</v>
      </c>
      <c r="G140" s="16">
        <v>25</v>
      </c>
      <c r="H140" s="16"/>
      <c r="I140" s="16">
        <v>260</v>
      </c>
      <c r="J140" s="16">
        <v>285</v>
      </c>
      <c r="K140" s="16"/>
      <c r="L140" s="16">
        <v>165</v>
      </c>
      <c r="M140" s="32"/>
      <c r="N140" s="15"/>
    </row>
    <row r="141" spans="1:14" x14ac:dyDescent="0.35">
      <c r="A141" s="32" t="s">
        <v>1515</v>
      </c>
      <c r="B141" s="32" t="s">
        <v>370</v>
      </c>
      <c r="C141" s="15" t="s">
        <v>371</v>
      </c>
      <c r="D141" s="16">
        <v>50</v>
      </c>
      <c r="E141" s="16">
        <v>55</v>
      </c>
      <c r="F141" s="16">
        <v>50</v>
      </c>
      <c r="G141" s="16">
        <v>15</v>
      </c>
      <c r="H141" s="16"/>
      <c r="I141" s="16">
        <v>155</v>
      </c>
      <c r="J141" s="16">
        <v>165</v>
      </c>
      <c r="K141" s="16"/>
      <c r="L141" s="16">
        <v>85</v>
      </c>
      <c r="M141" s="32"/>
      <c r="N141" s="15"/>
    </row>
    <row r="142" spans="1:14" x14ac:dyDescent="0.35">
      <c r="A142" s="32" t="s">
        <v>1516</v>
      </c>
      <c r="B142" s="32" t="s">
        <v>372</v>
      </c>
      <c r="C142" s="15" t="s">
        <v>373</v>
      </c>
      <c r="D142" s="16">
        <v>60</v>
      </c>
      <c r="E142" s="16">
        <v>65</v>
      </c>
      <c r="F142" s="16">
        <v>50</v>
      </c>
      <c r="G142" s="16">
        <v>15</v>
      </c>
      <c r="H142" s="16"/>
      <c r="I142" s="16">
        <v>175</v>
      </c>
      <c r="J142" s="16">
        <v>190</v>
      </c>
      <c r="K142" s="16"/>
      <c r="L142" s="16">
        <v>105</v>
      </c>
      <c r="M142" s="32"/>
      <c r="N142" s="15"/>
    </row>
    <row r="143" spans="1:14" x14ac:dyDescent="0.35">
      <c r="A143" s="32" t="s">
        <v>1517</v>
      </c>
      <c r="B143" s="32" t="s">
        <v>374</v>
      </c>
      <c r="C143" s="15" t="s">
        <v>375</v>
      </c>
      <c r="D143" s="16">
        <v>105</v>
      </c>
      <c r="E143" s="16">
        <v>90</v>
      </c>
      <c r="F143" s="16">
        <v>60</v>
      </c>
      <c r="G143" s="16">
        <v>25</v>
      </c>
      <c r="H143" s="16"/>
      <c r="I143" s="16">
        <v>255</v>
      </c>
      <c r="J143" s="16">
        <v>280</v>
      </c>
      <c r="K143" s="16"/>
      <c r="L143" s="16">
        <v>170</v>
      </c>
      <c r="M143" s="32"/>
      <c r="N143" s="15"/>
    </row>
    <row r="144" spans="1:14" x14ac:dyDescent="0.35">
      <c r="A144" s="32" t="s">
        <v>1518</v>
      </c>
      <c r="B144" s="32" t="s">
        <v>376</v>
      </c>
      <c r="C144" s="15" t="s">
        <v>377</v>
      </c>
      <c r="D144" s="16">
        <v>85</v>
      </c>
      <c r="E144" s="16">
        <v>80</v>
      </c>
      <c r="F144" s="16">
        <v>45</v>
      </c>
      <c r="G144" s="16">
        <v>15</v>
      </c>
      <c r="H144" s="16"/>
      <c r="I144" s="16">
        <v>215</v>
      </c>
      <c r="J144" s="16">
        <v>225</v>
      </c>
      <c r="K144" s="16"/>
      <c r="L144" s="16">
        <v>135</v>
      </c>
      <c r="M144" s="32"/>
      <c r="N144" s="15"/>
    </row>
    <row r="145" spans="1:14" x14ac:dyDescent="0.35">
      <c r="A145" s="32" t="s">
        <v>1519</v>
      </c>
      <c r="B145" s="32" t="s">
        <v>378</v>
      </c>
      <c r="C145" s="15" t="s">
        <v>379</v>
      </c>
      <c r="D145" s="16">
        <v>340</v>
      </c>
      <c r="E145" s="16">
        <v>305</v>
      </c>
      <c r="F145" s="16">
        <v>170</v>
      </c>
      <c r="G145" s="16">
        <v>95</v>
      </c>
      <c r="H145" s="16"/>
      <c r="I145" s="16">
        <v>815</v>
      </c>
      <c r="J145" s="16">
        <v>915</v>
      </c>
      <c r="K145" s="16"/>
      <c r="L145" s="16">
        <v>460</v>
      </c>
      <c r="M145" s="32"/>
      <c r="N145" s="15"/>
    </row>
    <row r="146" spans="1:14" x14ac:dyDescent="0.35">
      <c r="A146" s="32" t="s">
        <v>1520</v>
      </c>
      <c r="B146" s="32" t="s">
        <v>380</v>
      </c>
      <c r="C146" s="15" t="s">
        <v>381</v>
      </c>
      <c r="D146" s="16">
        <v>380</v>
      </c>
      <c r="E146" s="16">
        <v>390</v>
      </c>
      <c r="F146" s="16">
        <v>255</v>
      </c>
      <c r="G146" s="16">
        <v>110</v>
      </c>
      <c r="H146" s="16"/>
      <c r="I146" s="16">
        <v>1025</v>
      </c>
      <c r="J146" s="16">
        <v>1135</v>
      </c>
      <c r="K146" s="16"/>
      <c r="L146" s="16">
        <v>555</v>
      </c>
      <c r="M146" s="32"/>
      <c r="N146" s="15"/>
    </row>
    <row r="147" spans="1:14" x14ac:dyDescent="0.35">
      <c r="A147" s="32" t="s">
        <v>1521</v>
      </c>
      <c r="B147" s="32" t="s">
        <v>382</v>
      </c>
      <c r="C147" s="15" t="s">
        <v>383</v>
      </c>
      <c r="D147" s="16">
        <v>210</v>
      </c>
      <c r="E147" s="16">
        <v>195</v>
      </c>
      <c r="F147" s="16">
        <v>130</v>
      </c>
      <c r="G147" s="16">
        <v>55</v>
      </c>
      <c r="H147" s="16"/>
      <c r="I147" s="16">
        <v>540</v>
      </c>
      <c r="J147" s="16">
        <v>595</v>
      </c>
      <c r="K147" s="16"/>
      <c r="L147" s="16">
        <v>340</v>
      </c>
      <c r="M147" s="32"/>
      <c r="N147" s="15"/>
    </row>
    <row r="148" spans="1:14" x14ac:dyDescent="0.35">
      <c r="A148" s="32" t="s">
        <v>1522</v>
      </c>
      <c r="B148" s="32" t="s">
        <v>384</v>
      </c>
      <c r="C148" s="15" t="s">
        <v>385</v>
      </c>
      <c r="D148" s="16">
        <v>20</v>
      </c>
      <c r="E148" s="16">
        <v>25</v>
      </c>
      <c r="F148" s="16">
        <v>20</v>
      </c>
      <c r="G148" s="16">
        <v>0</v>
      </c>
      <c r="H148" s="16"/>
      <c r="I148" s="16">
        <v>65</v>
      </c>
      <c r="J148" s="16">
        <v>65</v>
      </c>
      <c r="K148" s="16"/>
      <c r="L148" s="16">
        <v>35</v>
      </c>
      <c r="M148" s="32"/>
      <c r="N148" s="15"/>
    </row>
    <row r="149" spans="1:14" x14ac:dyDescent="0.35">
      <c r="A149" s="32" t="s">
        <v>1523</v>
      </c>
      <c r="B149" s="32" t="s">
        <v>386</v>
      </c>
      <c r="C149" s="15" t="s">
        <v>387</v>
      </c>
      <c r="D149" s="16">
        <v>60</v>
      </c>
      <c r="E149" s="16">
        <v>70</v>
      </c>
      <c r="F149" s="16">
        <v>45</v>
      </c>
      <c r="G149" s="16">
        <v>20</v>
      </c>
      <c r="H149" s="16"/>
      <c r="I149" s="16">
        <v>180</v>
      </c>
      <c r="J149" s="16">
        <v>200</v>
      </c>
      <c r="K149" s="16"/>
      <c r="L149" s="16">
        <v>105</v>
      </c>
      <c r="M149" s="32"/>
      <c r="N149" s="15"/>
    </row>
    <row r="150" spans="1:14" x14ac:dyDescent="0.35">
      <c r="A150" s="32" t="s">
        <v>1524</v>
      </c>
      <c r="B150" s="32" t="s">
        <v>388</v>
      </c>
      <c r="C150" s="15" t="s">
        <v>389</v>
      </c>
      <c r="D150" s="16">
        <v>35</v>
      </c>
      <c r="E150" s="16">
        <v>60</v>
      </c>
      <c r="F150" s="16">
        <v>45</v>
      </c>
      <c r="G150" s="16">
        <v>15</v>
      </c>
      <c r="H150" s="16"/>
      <c r="I150" s="16">
        <v>135</v>
      </c>
      <c r="J150" s="16">
        <v>145</v>
      </c>
      <c r="K150" s="16"/>
      <c r="L150" s="16">
        <v>85</v>
      </c>
      <c r="M150" s="32"/>
      <c r="N150" s="15"/>
    </row>
    <row r="151" spans="1:14" x14ac:dyDescent="0.35">
      <c r="A151" s="32" t="s">
        <v>1525</v>
      </c>
      <c r="B151" s="32" t="s">
        <v>390</v>
      </c>
      <c r="C151" s="15" t="s">
        <v>391</v>
      </c>
      <c r="D151" s="16">
        <v>65</v>
      </c>
      <c r="E151" s="16">
        <v>65</v>
      </c>
      <c r="F151" s="16">
        <v>50</v>
      </c>
      <c r="G151" s="16">
        <v>15</v>
      </c>
      <c r="H151" s="16"/>
      <c r="I151" s="16">
        <v>175</v>
      </c>
      <c r="J151" s="16">
        <v>195</v>
      </c>
      <c r="K151" s="16"/>
      <c r="L151" s="16">
        <v>110</v>
      </c>
      <c r="M151" s="32"/>
      <c r="N151" s="15"/>
    </row>
    <row r="152" spans="1:14" x14ac:dyDescent="0.35">
      <c r="A152" s="32" t="s">
        <v>1526</v>
      </c>
      <c r="B152" s="32" t="s">
        <v>392</v>
      </c>
      <c r="C152" s="15" t="s">
        <v>393</v>
      </c>
      <c r="D152" s="16">
        <v>210</v>
      </c>
      <c r="E152" s="16">
        <v>220</v>
      </c>
      <c r="F152" s="16">
        <v>150</v>
      </c>
      <c r="G152" s="16">
        <v>55</v>
      </c>
      <c r="H152" s="16"/>
      <c r="I152" s="16">
        <v>575</v>
      </c>
      <c r="J152" s="16">
        <v>630</v>
      </c>
      <c r="K152" s="16"/>
      <c r="L152" s="16">
        <v>325</v>
      </c>
      <c r="M152" s="32"/>
      <c r="N152" s="15"/>
    </row>
    <row r="153" spans="1:14" x14ac:dyDescent="0.35">
      <c r="A153" s="32" t="s">
        <v>1527</v>
      </c>
      <c r="B153" s="32" t="s">
        <v>394</v>
      </c>
      <c r="C153" s="15" t="s">
        <v>395</v>
      </c>
      <c r="D153" s="16">
        <v>185</v>
      </c>
      <c r="E153" s="16">
        <v>205</v>
      </c>
      <c r="F153" s="16">
        <v>115</v>
      </c>
      <c r="G153" s="16">
        <v>40</v>
      </c>
      <c r="H153" s="16"/>
      <c r="I153" s="16">
        <v>515</v>
      </c>
      <c r="J153" s="16">
        <v>550</v>
      </c>
      <c r="K153" s="16"/>
      <c r="L153" s="16">
        <v>265</v>
      </c>
      <c r="M153" s="32"/>
      <c r="N153" s="15"/>
    </row>
    <row r="154" spans="1:14" x14ac:dyDescent="0.35">
      <c r="A154" s="32" t="s">
        <v>1528</v>
      </c>
      <c r="B154" s="32" t="s">
        <v>396</v>
      </c>
      <c r="C154" s="15" t="s">
        <v>397</v>
      </c>
      <c r="D154" s="16">
        <v>235</v>
      </c>
      <c r="E154" s="16">
        <v>225</v>
      </c>
      <c r="F154" s="16">
        <v>180</v>
      </c>
      <c r="G154" s="16">
        <v>75</v>
      </c>
      <c r="H154" s="16"/>
      <c r="I154" s="16">
        <v>635</v>
      </c>
      <c r="J154" s="16">
        <v>710</v>
      </c>
      <c r="K154" s="16"/>
      <c r="L154" s="16">
        <v>405</v>
      </c>
      <c r="M154" s="32"/>
      <c r="N154" s="15"/>
    </row>
    <row r="155" spans="1:14" x14ac:dyDescent="0.35">
      <c r="A155" s="32" t="s">
        <v>1529</v>
      </c>
      <c r="B155" s="32" t="s">
        <v>398</v>
      </c>
      <c r="C155" s="15" t="s">
        <v>399</v>
      </c>
      <c r="D155" s="16">
        <v>30</v>
      </c>
      <c r="E155" s="16">
        <v>45</v>
      </c>
      <c r="F155" s="16">
        <v>15</v>
      </c>
      <c r="G155" s="16">
        <v>10</v>
      </c>
      <c r="H155" s="16"/>
      <c r="I155" s="16">
        <v>90</v>
      </c>
      <c r="J155" s="16">
        <v>95</v>
      </c>
      <c r="K155" s="16"/>
      <c r="L155" s="16">
        <v>45</v>
      </c>
      <c r="M155" s="32"/>
      <c r="N155" s="15"/>
    </row>
    <row r="156" spans="1:14" x14ac:dyDescent="0.35">
      <c r="A156" s="32" t="s">
        <v>1530</v>
      </c>
      <c r="B156" s="32" t="s">
        <v>400</v>
      </c>
      <c r="C156" s="15" t="s">
        <v>401</v>
      </c>
      <c r="D156" s="16">
        <v>160</v>
      </c>
      <c r="E156" s="16">
        <v>150</v>
      </c>
      <c r="F156" s="16">
        <v>75</v>
      </c>
      <c r="G156" s="16">
        <v>35</v>
      </c>
      <c r="H156" s="16"/>
      <c r="I156" s="16">
        <v>385</v>
      </c>
      <c r="J156" s="16">
        <v>420</v>
      </c>
      <c r="K156" s="16"/>
      <c r="L156" s="16">
        <v>240</v>
      </c>
      <c r="M156" s="32"/>
      <c r="N156" s="15"/>
    </row>
    <row r="157" spans="1:14" x14ac:dyDescent="0.35">
      <c r="A157" s="32" t="s">
        <v>1531</v>
      </c>
      <c r="B157" s="32" t="s">
        <v>402</v>
      </c>
      <c r="C157" s="15" t="s">
        <v>403</v>
      </c>
      <c r="D157" s="16">
        <v>35</v>
      </c>
      <c r="E157" s="16">
        <v>20</v>
      </c>
      <c r="F157" s="16">
        <v>15</v>
      </c>
      <c r="G157" s="16">
        <v>10</v>
      </c>
      <c r="H157" s="16"/>
      <c r="I157" s="16">
        <v>75</v>
      </c>
      <c r="J157" s="16">
        <v>85</v>
      </c>
      <c r="K157" s="16"/>
      <c r="L157" s="16">
        <v>55</v>
      </c>
      <c r="M157" s="32"/>
      <c r="N157" s="15"/>
    </row>
    <row r="158" spans="1:14" x14ac:dyDescent="0.35">
      <c r="A158" s="32" t="s">
        <v>1532</v>
      </c>
      <c r="B158" s="32" t="s">
        <v>404</v>
      </c>
      <c r="C158" s="15" t="s">
        <v>405</v>
      </c>
      <c r="D158" s="16">
        <v>30</v>
      </c>
      <c r="E158" s="16">
        <v>30</v>
      </c>
      <c r="F158" s="16">
        <v>25</v>
      </c>
      <c r="G158" s="16">
        <v>10</v>
      </c>
      <c r="H158" s="16"/>
      <c r="I158" s="16">
        <v>85</v>
      </c>
      <c r="J158" s="16">
        <v>95</v>
      </c>
      <c r="K158" s="16"/>
      <c r="L158" s="16">
        <v>55</v>
      </c>
      <c r="M158" s="32"/>
      <c r="N158" s="15"/>
    </row>
    <row r="159" spans="1:14" x14ac:dyDescent="0.35">
      <c r="A159" s="32" t="s">
        <v>1533</v>
      </c>
      <c r="B159" s="32" t="s">
        <v>406</v>
      </c>
      <c r="C159" s="15" t="s">
        <v>407</v>
      </c>
      <c r="D159" s="16">
        <v>100</v>
      </c>
      <c r="E159" s="16">
        <v>85</v>
      </c>
      <c r="F159" s="16">
        <v>75</v>
      </c>
      <c r="G159" s="16">
        <v>30</v>
      </c>
      <c r="H159" s="16"/>
      <c r="I159" s="16">
        <v>265</v>
      </c>
      <c r="J159" s="16">
        <v>295</v>
      </c>
      <c r="K159" s="16"/>
      <c r="L159" s="16">
        <v>170</v>
      </c>
      <c r="M159" s="32"/>
      <c r="N159" s="15"/>
    </row>
    <row r="160" spans="1:14" x14ac:dyDescent="0.35">
      <c r="A160" s="32" t="s">
        <v>1534</v>
      </c>
      <c r="B160" s="32" t="s">
        <v>408</v>
      </c>
      <c r="C160" s="15" t="s">
        <v>409</v>
      </c>
      <c r="D160" s="16">
        <v>30</v>
      </c>
      <c r="E160" s="16">
        <v>35</v>
      </c>
      <c r="F160" s="16">
        <v>25</v>
      </c>
      <c r="G160" s="16">
        <v>20</v>
      </c>
      <c r="H160" s="16"/>
      <c r="I160" s="16">
        <v>95</v>
      </c>
      <c r="J160" s="16">
        <v>110</v>
      </c>
      <c r="K160" s="16"/>
      <c r="L160" s="16">
        <v>70</v>
      </c>
      <c r="M160" s="32"/>
      <c r="N160" s="15"/>
    </row>
    <row r="161" spans="1:14" x14ac:dyDescent="0.35">
      <c r="A161" s="32" t="s">
        <v>1535</v>
      </c>
      <c r="B161" s="32" t="s">
        <v>410</v>
      </c>
      <c r="C161" s="15" t="s">
        <v>411</v>
      </c>
      <c r="D161" s="16">
        <v>95</v>
      </c>
      <c r="E161" s="16">
        <v>140</v>
      </c>
      <c r="F161" s="16">
        <v>125</v>
      </c>
      <c r="G161" s="16">
        <v>70</v>
      </c>
      <c r="H161" s="16"/>
      <c r="I161" s="16">
        <v>360</v>
      </c>
      <c r="J161" s="16">
        <v>430</v>
      </c>
      <c r="K161" s="16"/>
      <c r="L161" s="16">
        <v>210</v>
      </c>
      <c r="M161" s="32"/>
      <c r="N161" s="15"/>
    </row>
    <row r="162" spans="1:14" x14ac:dyDescent="0.35">
      <c r="A162" s="32" t="s">
        <v>1536</v>
      </c>
      <c r="B162" s="32" t="s">
        <v>412</v>
      </c>
      <c r="C162" s="15" t="s">
        <v>413</v>
      </c>
      <c r="D162" s="16">
        <v>145</v>
      </c>
      <c r="E162" s="16">
        <v>145</v>
      </c>
      <c r="F162" s="16">
        <v>130</v>
      </c>
      <c r="G162" s="16">
        <v>80</v>
      </c>
      <c r="H162" s="16"/>
      <c r="I162" s="16">
        <v>425</v>
      </c>
      <c r="J162" s="16">
        <v>505</v>
      </c>
      <c r="K162" s="16"/>
      <c r="L162" s="16">
        <v>260</v>
      </c>
      <c r="M162" s="32"/>
      <c r="N162" s="15"/>
    </row>
    <row r="163" spans="1:14" x14ac:dyDescent="0.35">
      <c r="A163" s="32" t="s">
        <v>1537</v>
      </c>
      <c r="B163" s="32" t="s">
        <v>414</v>
      </c>
      <c r="C163" s="15" t="s">
        <v>415</v>
      </c>
      <c r="D163" s="16">
        <v>95</v>
      </c>
      <c r="E163" s="16">
        <v>105</v>
      </c>
      <c r="F163" s="16">
        <v>90</v>
      </c>
      <c r="G163" s="16">
        <v>45</v>
      </c>
      <c r="H163" s="16"/>
      <c r="I163" s="16">
        <v>295</v>
      </c>
      <c r="J163" s="16">
        <v>345</v>
      </c>
      <c r="K163" s="16"/>
      <c r="L163" s="16">
        <v>180</v>
      </c>
      <c r="M163" s="32"/>
      <c r="N163" s="15"/>
    </row>
    <row r="164" spans="1:14" x14ac:dyDescent="0.35">
      <c r="A164" s="32" t="s">
        <v>1538</v>
      </c>
      <c r="B164" s="32" t="s">
        <v>416</v>
      </c>
      <c r="C164" s="15" t="s">
        <v>417</v>
      </c>
      <c r="D164" s="16">
        <v>25</v>
      </c>
      <c r="E164" s="16">
        <v>30</v>
      </c>
      <c r="F164" s="16">
        <v>20</v>
      </c>
      <c r="G164" s="16">
        <v>15</v>
      </c>
      <c r="H164" s="16"/>
      <c r="I164" s="16">
        <v>75</v>
      </c>
      <c r="J164" s="16">
        <v>95</v>
      </c>
      <c r="K164" s="16"/>
      <c r="L164" s="16">
        <v>55</v>
      </c>
      <c r="M164" s="32"/>
      <c r="N164" s="15"/>
    </row>
    <row r="165" spans="1:14" x14ac:dyDescent="0.35">
      <c r="A165" s="32" t="s">
        <v>1539</v>
      </c>
      <c r="B165" s="32" t="s">
        <v>418</v>
      </c>
      <c r="C165" s="15" t="s">
        <v>419</v>
      </c>
      <c r="D165" s="16">
        <v>160</v>
      </c>
      <c r="E165" s="16">
        <v>170</v>
      </c>
      <c r="F165" s="16">
        <v>155</v>
      </c>
      <c r="G165" s="16">
        <v>75</v>
      </c>
      <c r="H165" s="16"/>
      <c r="I165" s="16">
        <v>495</v>
      </c>
      <c r="J165" s="16">
        <v>565</v>
      </c>
      <c r="K165" s="16"/>
      <c r="L165" s="16">
        <v>290</v>
      </c>
      <c r="M165" s="32"/>
      <c r="N165" s="15"/>
    </row>
    <row r="166" spans="1:14" x14ac:dyDescent="0.35">
      <c r="A166" s="32" t="s">
        <v>1540</v>
      </c>
      <c r="B166" s="32" t="s">
        <v>420</v>
      </c>
      <c r="C166" s="15" t="s">
        <v>421</v>
      </c>
      <c r="D166" s="16">
        <v>20</v>
      </c>
      <c r="E166" s="16">
        <v>20</v>
      </c>
      <c r="F166" s="16">
        <v>30</v>
      </c>
      <c r="G166" s="16">
        <v>15</v>
      </c>
      <c r="H166" s="16"/>
      <c r="I166" s="16">
        <v>75</v>
      </c>
      <c r="J166" s="16">
        <v>85</v>
      </c>
      <c r="K166" s="16"/>
      <c r="L166" s="16">
        <v>50</v>
      </c>
      <c r="M166" s="32"/>
      <c r="N166" s="15"/>
    </row>
    <row r="167" spans="1:14" x14ac:dyDescent="0.35">
      <c r="A167" s="32" t="s">
        <v>1541</v>
      </c>
      <c r="B167" s="32" t="s">
        <v>422</v>
      </c>
      <c r="C167" s="15" t="s">
        <v>423</v>
      </c>
      <c r="D167" s="16">
        <v>215</v>
      </c>
      <c r="E167" s="16">
        <v>280</v>
      </c>
      <c r="F167" s="16">
        <v>235</v>
      </c>
      <c r="G167" s="16">
        <v>85</v>
      </c>
      <c r="H167" s="16"/>
      <c r="I167" s="16">
        <v>730</v>
      </c>
      <c r="J167" s="16">
        <v>820</v>
      </c>
      <c r="K167" s="16"/>
      <c r="L167" s="16">
        <v>395</v>
      </c>
      <c r="M167" s="32"/>
      <c r="N167" s="15"/>
    </row>
    <row r="168" spans="1:14" x14ac:dyDescent="0.35">
      <c r="A168" s="32" t="s">
        <v>1542</v>
      </c>
      <c r="B168" s="32" t="s">
        <v>424</v>
      </c>
      <c r="C168" s="15" t="s">
        <v>425</v>
      </c>
      <c r="D168" s="16">
        <v>85</v>
      </c>
      <c r="E168" s="16">
        <v>100</v>
      </c>
      <c r="F168" s="16">
        <v>100</v>
      </c>
      <c r="G168" s="16">
        <v>55</v>
      </c>
      <c r="H168" s="16"/>
      <c r="I168" s="16">
        <v>290</v>
      </c>
      <c r="J168" s="16">
        <v>345</v>
      </c>
      <c r="K168" s="16"/>
      <c r="L168" s="16">
        <v>185</v>
      </c>
      <c r="M168" s="32"/>
      <c r="N168" s="15"/>
    </row>
    <row r="169" spans="1:14" x14ac:dyDescent="0.35">
      <c r="A169" s="32" t="s">
        <v>1543</v>
      </c>
      <c r="B169" s="32" t="s">
        <v>426</v>
      </c>
      <c r="C169" s="15" t="s">
        <v>427</v>
      </c>
      <c r="D169" s="16">
        <v>135</v>
      </c>
      <c r="E169" s="16">
        <v>140</v>
      </c>
      <c r="F169" s="16">
        <v>115</v>
      </c>
      <c r="G169" s="16">
        <v>65</v>
      </c>
      <c r="H169" s="16"/>
      <c r="I169" s="16">
        <v>380</v>
      </c>
      <c r="J169" s="16">
        <v>445</v>
      </c>
      <c r="K169" s="16"/>
      <c r="L169" s="16">
        <v>235</v>
      </c>
      <c r="M169" s="32"/>
      <c r="N169" s="15"/>
    </row>
    <row r="170" spans="1:14" x14ac:dyDescent="0.35">
      <c r="A170" s="32" t="s">
        <v>1544</v>
      </c>
      <c r="B170" s="32" t="s">
        <v>428</v>
      </c>
      <c r="C170" s="15" t="s">
        <v>429</v>
      </c>
      <c r="D170" s="16">
        <v>110</v>
      </c>
      <c r="E170" s="16">
        <v>175</v>
      </c>
      <c r="F170" s="16">
        <v>140</v>
      </c>
      <c r="G170" s="16">
        <v>60</v>
      </c>
      <c r="H170" s="16"/>
      <c r="I170" s="16">
        <v>430</v>
      </c>
      <c r="J170" s="16">
        <v>490</v>
      </c>
      <c r="K170" s="16"/>
      <c r="L170" s="16">
        <v>255</v>
      </c>
      <c r="M170" s="32"/>
      <c r="N170" s="15"/>
    </row>
    <row r="171" spans="1:14" x14ac:dyDescent="0.35">
      <c r="A171" s="32" t="s">
        <v>1545</v>
      </c>
      <c r="B171" s="32" t="s">
        <v>430</v>
      </c>
      <c r="C171" s="15" t="s">
        <v>339</v>
      </c>
      <c r="D171" s="16">
        <v>285</v>
      </c>
      <c r="E171" s="16">
        <v>270</v>
      </c>
      <c r="F171" s="16">
        <v>215</v>
      </c>
      <c r="G171" s="16">
        <v>85</v>
      </c>
      <c r="H171" s="16"/>
      <c r="I171" s="16">
        <v>765</v>
      </c>
      <c r="J171" s="16">
        <v>850</v>
      </c>
      <c r="K171" s="16"/>
      <c r="L171" s="16">
        <v>445</v>
      </c>
      <c r="M171" s="32"/>
      <c r="N171" s="15"/>
    </row>
    <row r="172" spans="1:14" x14ac:dyDescent="0.35">
      <c r="A172" s="32" t="s">
        <v>1546</v>
      </c>
      <c r="B172" s="32" t="s">
        <v>431</v>
      </c>
      <c r="C172" s="15" t="s">
        <v>432</v>
      </c>
      <c r="D172" s="16">
        <v>115</v>
      </c>
      <c r="E172" s="16">
        <v>105</v>
      </c>
      <c r="F172" s="16">
        <v>105</v>
      </c>
      <c r="G172" s="16">
        <v>70</v>
      </c>
      <c r="H172" s="16"/>
      <c r="I172" s="16">
        <v>325</v>
      </c>
      <c r="J172" s="16">
        <v>390</v>
      </c>
      <c r="K172" s="16"/>
      <c r="L172" s="16">
        <v>225</v>
      </c>
      <c r="M172" s="32"/>
      <c r="N172" s="15"/>
    </row>
    <row r="173" spans="1:14" x14ac:dyDescent="0.35">
      <c r="A173" s="32" t="s">
        <v>1547</v>
      </c>
      <c r="B173" s="32" t="s">
        <v>433</v>
      </c>
      <c r="C173" s="15" t="s">
        <v>434</v>
      </c>
      <c r="D173" s="16">
        <v>185</v>
      </c>
      <c r="E173" s="16">
        <v>190</v>
      </c>
      <c r="F173" s="16">
        <v>150</v>
      </c>
      <c r="G173" s="16">
        <v>70</v>
      </c>
      <c r="H173" s="16"/>
      <c r="I173" s="16">
        <v>525</v>
      </c>
      <c r="J173" s="16">
        <v>590</v>
      </c>
      <c r="K173" s="16"/>
      <c r="L173" s="16">
        <v>295</v>
      </c>
      <c r="M173" s="32"/>
      <c r="N173" s="15"/>
    </row>
    <row r="174" spans="1:14" x14ac:dyDescent="0.35">
      <c r="A174" s="32" t="s">
        <v>1548</v>
      </c>
      <c r="B174" s="32" t="s">
        <v>435</v>
      </c>
      <c r="C174" s="15" t="s">
        <v>436</v>
      </c>
      <c r="D174" s="16">
        <v>290</v>
      </c>
      <c r="E174" s="16">
        <v>360</v>
      </c>
      <c r="F174" s="16">
        <v>295</v>
      </c>
      <c r="G174" s="16">
        <v>135</v>
      </c>
      <c r="H174" s="16"/>
      <c r="I174" s="16">
        <v>945</v>
      </c>
      <c r="J174" s="16">
        <v>1080</v>
      </c>
      <c r="K174" s="16"/>
      <c r="L174" s="16">
        <v>515</v>
      </c>
      <c r="M174" s="32"/>
      <c r="N174" s="15"/>
    </row>
    <row r="175" spans="1:14" x14ac:dyDescent="0.35">
      <c r="A175" s="32" t="s">
        <v>1549</v>
      </c>
      <c r="B175" s="32" t="s">
        <v>437</v>
      </c>
      <c r="C175" s="15" t="s">
        <v>438</v>
      </c>
      <c r="D175" s="16">
        <v>80</v>
      </c>
      <c r="E175" s="16">
        <v>125</v>
      </c>
      <c r="F175" s="16">
        <v>90</v>
      </c>
      <c r="G175" s="16">
        <v>35</v>
      </c>
      <c r="H175" s="16"/>
      <c r="I175" s="16">
        <v>290</v>
      </c>
      <c r="J175" s="16">
        <v>330</v>
      </c>
      <c r="K175" s="16"/>
      <c r="L175" s="16">
        <v>175</v>
      </c>
      <c r="M175" s="32"/>
      <c r="N175" s="15"/>
    </row>
    <row r="176" spans="1:14" x14ac:dyDescent="0.35">
      <c r="A176" s="32" t="s">
        <v>1550</v>
      </c>
      <c r="B176" s="32" t="s">
        <v>439</v>
      </c>
      <c r="C176" s="15" t="s">
        <v>440</v>
      </c>
      <c r="D176" s="16">
        <v>90</v>
      </c>
      <c r="E176" s="16">
        <v>95</v>
      </c>
      <c r="F176" s="16">
        <v>100</v>
      </c>
      <c r="G176" s="16">
        <v>45</v>
      </c>
      <c r="H176" s="16"/>
      <c r="I176" s="16">
        <v>290</v>
      </c>
      <c r="J176" s="16">
        <v>335</v>
      </c>
      <c r="K176" s="16"/>
      <c r="L176" s="16">
        <v>195</v>
      </c>
      <c r="M176" s="32"/>
      <c r="N176" s="15"/>
    </row>
    <row r="177" spans="1:14" x14ac:dyDescent="0.35">
      <c r="A177" s="32" t="s">
        <v>1551</v>
      </c>
      <c r="B177" s="32" t="s">
        <v>441</v>
      </c>
      <c r="C177" s="15" t="s">
        <v>442</v>
      </c>
      <c r="D177" s="16">
        <v>205</v>
      </c>
      <c r="E177" s="16">
        <v>155</v>
      </c>
      <c r="F177" s="16">
        <v>95</v>
      </c>
      <c r="G177" s="16">
        <v>60</v>
      </c>
      <c r="H177" s="16"/>
      <c r="I177" s="16">
        <v>455</v>
      </c>
      <c r="J177" s="16">
        <v>510</v>
      </c>
      <c r="K177" s="16"/>
      <c r="L177" s="16">
        <v>305</v>
      </c>
      <c r="M177" s="32"/>
      <c r="N177" s="15"/>
    </row>
    <row r="178" spans="1:14" x14ac:dyDescent="0.35">
      <c r="A178" s="32" t="s">
        <v>1552</v>
      </c>
      <c r="B178" s="32" t="s">
        <v>443</v>
      </c>
      <c r="C178" s="15" t="s">
        <v>444</v>
      </c>
      <c r="D178" s="16">
        <v>175</v>
      </c>
      <c r="E178" s="16">
        <v>170</v>
      </c>
      <c r="F178" s="16">
        <v>135</v>
      </c>
      <c r="G178" s="16">
        <v>65</v>
      </c>
      <c r="H178" s="16"/>
      <c r="I178" s="16">
        <v>485</v>
      </c>
      <c r="J178" s="16">
        <v>545</v>
      </c>
      <c r="K178" s="16"/>
      <c r="L178" s="16">
        <v>290</v>
      </c>
      <c r="M178" s="32"/>
      <c r="N178" s="15"/>
    </row>
    <row r="179" spans="1:14" x14ac:dyDescent="0.35">
      <c r="A179" s="32" t="s">
        <v>1553</v>
      </c>
      <c r="B179" s="32" t="s">
        <v>445</v>
      </c>
      <c r="C179" s="15" t="s">
        <v>446</v>
      </c>
      <c r="D179" s="16">
        <v>190</v>
      </c>
      <c r="E179" s="16">
        <v>185</v>
      </c>
      <c r="F179" s="16">
        <v>160</v>
      </c>
      <c r="G179" s="16">
        <v>90</v>
      </c>
      <c r="H179" s="16"/>
      <c r="I179" s="16">
        <v>535</v>
      </c>
      <c r="J179" s="16">
        <v>630</v>
      </c>
      <c r="K179" s="16"/>
      <c r="L179" s="16">
        <v>335</v>
      </c>
      <c r="M179" s="32"/>
      <c r="N179" s="15"/>
    </row>
    <row r="180" spans="1:14" x14ac:dyDescent="0.35">
      <c r="A180" s="32" t="s">
        <v>1554</v>
      </c>
      <c r="B180" s="32" t="s">
        <v>447</v>
      </c>
      <c r="C180" s="15" t="s">
        <v>448</v>
      </c>
      <c r="D180" s="16">
        <v>365</v>
      </c>
      <c r="E180" s="16">
        <v>330</v>
      </c>
      <c r="F180" s="16">
        <v>205</v>
      </c>
      <c r="G180" s="16">
        <v>115</v>
      </c>
      <c r="H180" s="16"/>
      <c r="I180" s="16">
        <v>900</v>
      </c>
      <c r="J180" s="16">
        <v>1015</v>
      </c>
      <c r="K180" s="16"/>
      <c r="L180" s="16">
        <v>560</v>
      </c>
      <c r="M180" s="32"/>
      <c r="N180" s="15"/>
    </row>
    <row r="181" spans="1:14" x14ac:dyDescent="0.35">
      <c r="A181" s="32" t="s">
        <v>1555</v>
      </c>
      <c r="B181" s="32" t="s">
        <v>449</v>
      </c>
      <c r="C181" s="15" t="s">
        <v>450</v>
      </c>
      <c r="D181" s="16">
        <v>60</v>
      </c>
      <c r="E181" s="16">
        <v>105</v>
      </c>
      <c r="F181" s="16">
        <v>75</v>
      </c>
      <c r="G181" s="16">
        <v>40</v>
      </c>
      <c r="H181" s="16"/>
      <c r="I181" s="16">
        <v>240</v>
      </c>
      <c r="J181" s="16">
        <v>280</v>
      </c>
      <c r="K181" s="16"/>
      <c r="L181" s="16">
        <v>140</v>
      </c>
      <c r="M181" s="32"/>
      <c r="N181" s="15"/>
    </row>
    <row r="182" spans="1:14" x14ac:dyDescent="0.35">
      <c r="A182" s="32" t="s">
        <v>1556</v>
      </c>
      <c r="B182" s="32" t="s">
        <v>451</v>
      </c>
      <c r="C182" s="15" t="s">
        <v>452</v>
      </c>
      <c r="D182" s="16">
        <v>65</v>
      </c>
      <c r="E182" s="16">
        <v>45</v>
      </c>
      <c r="F182" s="16">
        <v>35</v>
      </c>
      <c r="G182" s="16">
        <v>20</v>
      </c>
      <c r="H182" s="16"/>
      <c r="I182" s="16">
        <v>145</v>
      </c>
      <c r="J182" s="16">
        <v>160</v>
      </c>
      <c r="K182" s="16"/>
      <c r="L182" s="16">
        <v>105</v>
      </c>
      <c r="M182" s="32"/>
      <c r="N182" s="15"/>
    </row>
    <row r="183" spans="1:14" x14ac:dyDescent="0.35">
      <c r="A183" s="32" t="s">
        <v>1557</v>
      </c>
      <c r="B183" s="32" t="s">
        <v>453</v>
      </c>
      <c r="C183" s="15" t="s">
        <v>454</v>
      </c>
      <c r="D183" s="16">
        <v>135</v>
      </c>
      <c r="E183" s="16">
        <v>90</v>
      </c>
      <c r="F183" s="16">
        <v>55</v>
      </c>
      <c r="G183" s="16">
        <v>30</v>
      </c>
      <c r="H183" s="16"/>
      <c r="I183" s="16">
        <v>280</v>
      </c>
      <c r="J183" s="16">
        <v>315</v>
      </c>
      <c r="K183" s="16"/>
      <c r="L183" s="16">
        <v>190</v>
      </c>
      <c r="M183" s="32"/>
      <c r="N183" s="15"/>
    </row>
    <row r="184" spans="1:14" x14ac:dyDescent="0.35">
      <c r="A184" s="32" t="s">
        <v>1558</v>
      </c>
      <c r="B184" s="32" t="s">
        <v>455</v>
      </c>
      <c r="C184" s="15" t="s">
        <v>456</v>
      </c>
      <c r="D184" s="16">
        <v>210</v>
      </c>
      <c r="E184" s="16">
        <v>175</v>
      </c>
      <c r="F184" s="16">
        <v>90</v>
      </c>
      <c r="G184" s="16">
        <v>45</v>
      </c>
      <c r="H184" s="16"/>
      <c r="I184" s="16">
        <v>475</v>
      </c>
      <c r="J184" s="16">
        <v>520</v>
      </c>
      <c r="K184" s="16"/>
      <c r="L184" s="16">
        <v>295</v>
      </c>
      <c r="M184" s="32"/>
      <c r="N184" s="15"/>
    </row>
    <row r="185" spans="1:14" x14ac:dyDescent="0.35">
      <c r="A185" s="32" t="s">
        <v>1559</v>
      </c>
      <c r="B185" s="32" t="s">
        <v>457</v>
      </c>
      <c r="C185" s="15" t="s">
        <v>458</v>
      </c>
      <c r="D185" s="16">
        <v>365</v>
      </c>
      <c r="E185" s="16">
        <v>400</v>
      </c>
      <c r="F185" s="16">
        <v>230</v>
      </c>
      <c r="G185" s="16">
        <v>125</v>
      </c>
      <c r="H185" s="16"/>
      <c r="I185" s="16">
        <v>1000</v>
      </c>
      <c r="J185" s="16">
        <v>1125</v>
      </c>
      <c r="K185" s="16"/>
      <c r="L185" s="16">
        <v>520</v>
      </c>
      <c r="M185" s="32"/>
      <c r="N185" s="15"/>
    </row>
    <row r="186" spans="1:14" x14ac:dyDescent="0.35">
      <c r="A186" s="32" t="s">
        <v>1560</v>
      </c>
      <c r="B186" s="32" t="s">
        <v>459</v>
      </c>
      <c r="C186" s="15" t="s">
        <v>460</v>
      </c>
      <c r="D186" s="16">
        <v>145</v>
      </c>
      <c r="E186" s="16">
        <v>120</v>
      </c>
      <c r="F186" s="16">
        <v>120</v>
      </c>
      <c r="G186" s="16">
        <v>50</v>
      </c>
      <c r="H186" s="16"/>
      <c r="I186" s="16">
        <v>385</v>
      </c>
      <c r="J186" s="16">
        <v>435</v>
      </c>
      <c r="K186" s="16"/>
      <c r="L186" s="16">
        <v>230</v>
      </c>
      <c r="M186" s="32"/>
      <c r="N186" s="15"/>
    </row>
    <row r="187" spans="1:14" x14ac:dyDescent="0.35">
      <c r="A187" s="32" t="s">
        <v>1561</v>
      </c>
      <c r="B187" s="32" t="s">
        <v>461</v>
      </c>
      <c r="C187" s="15" t="s">
        <v>462</v>
      </c>
      <c r="D187" s="16">
        <v>100</v>
      </c>
      <c r="E187" s="16">
        <v>100</v>
      </c>
      <c r="F187" s="16">
        <v>80</v>
      </c>
      <c r="G187" s="16">
        <v>45</v>
      </c>
      <c r="H187" s="16"/>
      <c r="I187" s="16">
        <v>285</v>
      </c>
      <c r="J187" s="16">
        <v>330</v>
      </c>
      <c r="K187" s="16"/>
      <c r="L187" s="16">
        <v>170</v>
      </c>
      <c r="M187" s="32"/>
      <c r="N187" s="15"/>
    </row>
    <row r="188" spans="1:14" x14ac:dyDescent="0.35">
      <c r="A188" s="32" t="s">
        <v>1562</v>
      </c>
      <c r="B188" s="32" t="s">
        <v>463</v>
      </c>
      <c r="C188" s="15" t="s">
        <v>464</v>
      </c>
      <c r="D188" s="16">
        <v>265</v>
      </c>
      <c r="E188" s="16">
        <v>270</v>
      </c>
      <c r="F188" s="16">
        <v>170</v>
      </c>
      <c r="G188" s="16">
        <v>75</v>
      </c>
      <c r="H188" s="16"/>
      <c r="I188" s="16">
        <v>700</v>
      </c>
      <c r="J188" s="16">
        <v>775</v>
      </c>
      <c r="K188" s="16"/>
      <c r="L188" s="16">
        <v>385</v>
      </c>
      <c r="M188" s="32"/>
      <c r="N188" s="15"/>
    </row>
    <row r="189" spans="1:14" x14ac:dyDescent="0.35">
      <c r="A189" s="32" t="s">
        <v>1563</v>
      </c>
      <c r="B189" s="32" t="s">
        <v>465</v>
      </c>
      <c r="C189" s="15" t="s">
        <v>466</v>
      </c>
      <c r="D189" s="16">
        <v>140</v>
      </c>
      <c r="E189" s="16">
        <v>140</v>
      </c>
      <c r="F189" s="16">
        <v>100</v>
      </c>
      <c r="G189" s="16">
        <v>50</v>
      </c>
      <c r="H189" s="16"/>
      <c r="I189" s="16">
        <v>380</v>
      </c>
      <c r="J189" s="16">
        <v>430</v>
      </c>
      <c r="K189" s="16"/>
      <c r="L189" s="16">
        <v>230</v>
      </c>
      <c r="M189" s="32"/>
      <c r="N189" s="15"/>
    </row>
    <row r="190" spans="1:14" x14ac:dyDescent="0.35">
      <c r="A190" s="32" t="s">
        <v>1564</v>
      </c>
      <c r="B190" s="32" t="s">
        <v>467</v>
      </c>
      <c r="C190" s="15" t="s">
        <v>468</v>
      </c>
      <c r="D190" s="16">
        <v>105</v>
      </c>
      <c r="E190" s="16">
        <v>85</v>
      </c>
      <c r="F190" s="16">
        <v>55</v>
      </c>
      <c r="G190" s="16">
        <v>40</v>
      </c>
      <c r="H190" s="16"/>
      <c r="I190" s="16">
        <v>240</v>
      </c>
      <c r="J190" s="16">
        <v>285</v>
      </c>
      <c r="K190" s="16"/>
      <c r="L190" s="16">
        <v>170</v>
      </c>
      <c r="M190" s="32"/>
      <c r="N190" s="15"/>
    </row>
    <row r="191" spans="1:14" x14ac:dyDescent="0.35">
      <c r="A191" s="32" t="s">
        <v>1565</v>
      </c>
      <c r="B191" s="32" t="s">
        <v>469</v>
      </c>
      <c r="C191" s="15" t="s">
        <v>470</v>
      </c>
      <c r="D191" s="16">
        <v>45</v>
      </c>
      <c r="E191" s="16">
        <v>50</v>
      </c>
      <c r="F191" s="16">
        <v>40</v>
      </c>
      <c r="G191" s="16">
        <v>25</v>
      </c>
      <c r="H191" s="16"/>
      <c r="I191" s="16">
        <v>140</v>
      </c>
      <c r="J191" s="16">
        <v>165</v>
      </c>
      <c r="K191" s="16"/>
      <c r="L191" s="16">
        <v>85</v>
      </c>
      <c r="M191" s="32"/>
      <c r="N191" s="15"/>
    </row>
    <row r="192" spans="1:14" x14ac:dyDescent="0.35">
      <c r="A192" s="32" t="s">
        <v>1566</v>
      </c>
      <c r="B192" s="32" t="s">
        <v>471</v>
      </c>
      <c r="C192" s="15" t="s">
        <v>472</v>
      </c>
      <c r="D192" s="16">
        <v>380</v>
      </c>
      <c r="E192" s="16">
        <v>330</v>
      </c>
      <c r="F192" s="16">
        <v>240</v>
      </c>
      <c r="G192" s="16">
        <v>95</v>
      </c>
      <c r="H192" s="16"/>
      <c r="I192" s="16">
        <v>945</v>
      </c>
      <c r="J192" s="16">
        <v>1045</v>
      </c>
      <c r="K192" s="16"/>
      <c r="L192" s="16">
        <v>575</v>
      </c>
      <c r="M192" s="32"/>
      <c r="N192" s="15"/>
    </row>
    <row r="193" spans="1:14" x14ac:dyDescent="0.35">
      <c r="A193" s="32" t="s">
        <v>1567</v>
      </c>
      <c r="B193" s="32" t="s">
        <v>473</v>
      </c>
      <c r="C193" s="15" t="s">
        <v>474</v>
      </c>
      <c r="D193" s="16">
        <v>35</v>
      </c>
      <c r="E193" s="16">
        <v>35</v>
      </c>
      <c r="F193" s="16">
        <v>30</v>
      </c>
      <c r="G193" s="16">
        <v>20</v>
      </c>
      <c r="H193" s="16"/>
      <c r="I193" s="16">
        <v>100</v>
      </c>
      <c r="J193" s="16">
        <v>120</v>
      </c>
      <c r="K193" s="16"/>
      <c r="L193" s="16">
        <v>70</v>
      </c>
      <c r="M193" s="32"/>
      <c r="N193" s="15"/>
    </row>
    <row r="194" spans="1:14" x14ac:dyDescent="0.35">
      <c r="A194" s="32" t="s">
        <v>1568</v>
      </c>
      <c r="B194" s="32" t="s">
        <v>475</v>
      </c>
      <c r="C194" s="15" t="s">
        <v>476</v>
      </c>
      <c r="D194" s="16">
        <v>165</v>
      </c>
      <c r="E194" s="16">
        <v>160</v>
      </c>
      <c r="F194" s="16">
        <v>120</v>
      </c>
      <c r="G194" s="16">
        <v>50</v>
      </c>
      <c r="H194" s="16"/>
      <c r="I194" s="16">
        <v>450</v>
      </c>
      <c r="J194" s="16">
        <v>495</v>
      </c>
      <c r="K194" s="16"/>
      <c r="L194" s="16">
        <v>265</v>
      </c>
      <c r="M194" s="32"/>
      <c r="N194" s="15"/>
    </row>
    <row r="195" spans="1:14" x14ac:dyDescent="0.35">
      <c r="A195" s="32" t="s">
        <v>1569</v>
      </c>
      <c r="B195" s="32" t="s">
        <v>477</v>
      </c>
      <c r="C195" s="15" t="s">
        <v>478</v>
      </c>
      <c r="D195" s="16">
        <v>345</v>
      </c>
      <c r="E195" s="16">
        <v>250</v>
      </c>
      <c r="F195" s="16">
        <v>150</v>
      </c>
      <c r="G195" s="16">
        <v>65</v>
      </c>
      <c r="H195" s="16"/>
      <c r="I195" s="16">
        <v>745</v>
      </c>
      <c r="J195" s="16">
        <v>815</v>
      </c>
      <c r="K195" s="16"/>
      <c r="L195" s="16">
        <v>470</v>
      </c>
      <c r="M195" s="32"/>
      <c r="N195" s="15"/>
    </row>
    <row r="196" spans="1:14" x14ac:dyDescent="0.35">
      <c r="A196" s="32" t="s">
        <v>1570</v>
      </c>
      <c r="B196" s="32" t="s">
        <v>479</v>
      </c>
      <c r="C196" s="15" t="s">
        <v>480</v>
      </c>
      <c r="D196" s="16">
        <v>295</v>
      </c>
      <c r="E196" s="16">
        <v>235</v>
      </c>
      <c r="F196" s="16">
        <v>175</v>
      </c>
      <c r="G196" s="16">
        <v>90</v>
      </c>
      <c r="H196" s="16"/>
      <c r="I196" s="16">
        <v>700</v>
      </c>
      <c r="J196" s="16">
        <v>795</v>
      </c>
      <c r="K196" s="16"/>
      <c r="L196" s="16">
        <v>440</v>
      </c>
      <c r="M196" s="32"/>
      <c r="N196" s="15"/>
    </row>
    <row r="197" spans="1:14" x14ac:dyDescent="0.35">
      <c r="A197" s="32" t="s">
        <v>1571</v>
      </c>
      <c r="B197" s="32" t="s">
        <v>481</v>
      </c>
      <c r="C197" s="15" t="s">
        <v>482</v>
      </c>
      <c r="D197" s="16">
        <v>195</v>
      </c>
      <c r="E197" s="16">
        <v>180</v>
      </c>
      <c r="F197" s="16">
        <v>145</v>
      </c>
      <c r="G197" s="16">
        <v>70</v>
      </c>
      <c r="H197" s="16"/>
      <c r="I197" s="16">
        <v>520</v>
      </c>
      <c r="J197" s="16">
        <v>590</v>
      </c>
      <c r="K197" s="16"/>
      <c r="L197" s="16">
        <v>305</v>
      </c>
      <c r="M197" s="32"/>
      <c r="N197" s="15"/>
    </row>
    <row r="198" spans="1:14" x14ac:dyDescent="0.35">
      <c r="A198" s="32" t="s">
        <v>1572</v>
      </c>
      <c r="B198" s="32" t="s">
        <v>483</v>
      </c>
      <c r="C198" s="15" t="s">
        <v>484</v>
      </c>
      <c r="D198" s="16">
        <v>310</v>
      </c>
      <c r="E198" s="16">
        <v>270</v>
      </c>
      <c r="F198" s="16">
        <v>185</v>
      </c>
      <c r="G198" s="16">
        <v>80</v>
      </c>
      <c r="H198" s="16"/>
      <c r="I198" s="16">
        <v>755</v>
      </c>
      <c r="J198" s="16">
        <v>840</v>
      </c>
      <c r="K198" s="16"/>
      <c r="L198" s="16">
        <v>445</v>
      </c>
      <c r="M198" s="32"/>
      <c r="N198" s="15"/>
    </row>
    <row r="199" spans="1:14" x14ac:dyDescent="0.35">
      <c r="A199" s="32" t="s">
        <v>1573</v>
      </c>
      <c r="B199" s="32" t="s">
        <v>485</v>
      </c>
      <c r="C199" s="15" t="s">
        <v>486</v>
      </c>
      <c r="D199" s="16">
        <v>265</v>
      </c>
      <c r="E199" s="16">
        <v>275</v>
      </c>
      <c r="F199" s="16">
        <v>175</v>
      </c>
      <c r="G199" s="16">
        <v>100</v>
      </c>
      <c r="H199" s="16"/>
      <c r="I199" s="16">
        <v>715</v>
      </c>
      <c r="J199" s="16">
        <v>815</v>
      </c>
      <c r="K199" s="16"/>
      <c r="L199" s="16">
        <v>440</v>
      </c>
      <c r="M199" s="32"/>
      <c r="N199" s="15"/>
    </row>
    <row r="200" spans="1:14" x14ac:dyDescent="0.35">
      <c r="A200" s="32" t="s">
        <v>1574</v>
      </c>
      <c r="B200" s="32" t="s">
        <v>487</v>
      </c>
      <c r="C200" s="15" t="s">
        <v>488</v>
      </c>
      <c r="D200" s="16">
        <v>315</v>
      </c>
      <c r="E200" s="16">
        <v>265</v>
      </c>
      <c r="F200" s="16">
        <v>195</v>
      </c>
      <c r="G200" s="16">
        <v>85</v>
      </c>
      <c r="H200" s="16"/>
      <c r="I200" s="16">
        <v>775</v>
      </c>
      <c r="J200" s="16">
        <v>855</v>
      </c>
      <c r="K200" s="16"/>
      <c r="L200" s="16">
        <v>465</v>
      </c>
      <c r="M200" s="32"/>
      <c r="N200" s="15"/>
    </row>
    <row r="201" spans="1:14" x14ac:dyDescent="0.35">
      <c r="A201" s="32" t="s">
        <v>1575</v>
      </c>
      <c r="B201" s="32" t="s">
        <v>489</v>
      </c>
      <c r="C201" s="15" t="s">
        <v>490</v>
      </c>
      <c r="D201" s="16">
        <v>190</v>
      </c>
      <c r="E201" s="16">
        <v>185</v>
      </c>
      <c r="F201" s="16">
        <v>115</v>
      </c>
      <c r="G201" s="16">
        <v>70</v>
      </c>
      <c r="H201" s="16"/>
      <c r="I201" s="16">
        <v>495</v>
      </c>
      <c r="J201" s="16">
        <v>565</v>
      </c>
      <c r="K201" s="16"/>
      <c r="L201" s="16">
        <v>300</v>
      </c>
      <c r="M201" s="32"/>
      <c r="N201" s="15"/>
    </row>
    <row r="202" spans="1:14" x14ac:dyDescent="0.35">
      <c r="A202" s="32" t="s">
        <v>1576</v>
      </c>
      <c r="B202" s="32" t="s">
        <v>491</v>
      </c>
      <c r="C202" s="15" t="s">
        <v>492</v>
      </c>
      <c r="D202" s="16">
        <v>115</v>
      </c>
      <c r="E202" s="16">
        <v>175</v>
      </c>
      <c r="F202" s="16">
        <v>135</v>
      </c>
      <c r="G202" s="16">
        <v>75</v>
      </c>
      <c r="H202" s="16"/>
      <c r="I202" s="16">
        <v>430</v>
      </c>
      <c r="J202" s="16">
        <v>505</v>
      </c>
      <c r="K202" s="16"/>
      <c r="L202" s="16">
        <v>270</v>
      </c>
      <c r="M202" s="32"/>
      <c r="N202" s="15"/>
    </row>
    <row r="203" spans="1:14" x14ac:dyDescent="0.35">
      <c r="A203" s="32" t="s">
        <v>1577</v>
      </c>
      <c r="B203" s="32" t="s">
        <v>493</v>
      </c>
      <c r="C203" s="15" t="s">
        <v>494</v>
      </c>
      <c r="D203" s="16">
        <v>120</v>
      </c>
      <c r="E203" s="16">
        <v>170</v>
      </c>
      <c r="F203" s="16">
        <v>145</v>
      </c>
      <c r="G203" s="16">
        <v>100</v>
      </c>
      <c r="H203" s="16"/>
      <c r="I203" s="16">
        <v>430</v>
      </c>
      <c r="J203" s="16">
        <v>530</v>
      </c>
      <c r="K203" s="16"/>
      <c r="L203" s="16">
        <v>270</v>
      </c>
      <c r="M203" s="32"/>
      <c r="N203" s="15"/>
    </row>
    <row r="204" spans="1:14" x14ac:dyDescent="0.35">
      <c r="A204" s="32" t="s">
        <v>1578</v>
      </c>
      <c r="B204" s="32" t="s">
        <v>495</v>
      </c>
      <c r="C204" s="15" t="s">
        <v>496</v>
      </c>
      <c r="D204" s="16">
        <v>90</v>
      </c>
      <c r="E204" s="16">
        <v>75</v>
      </c>
      <c r="F204" s="16">
        <v>40</v>
      </c>
      <c r="G204" s="16">
        <v>20</v>
      </c>
      <c r="H204" s="16"/>
      <c r="I204" s="16">
        <v>205</v>
      </c>
      <c r="J204" s="16">
        <v>225</v>
      </c>
      <c r="K204" s="16"/>
      <c r="L204" s="16">
        <v>135</v>
      </c>
      <c r="M204" s="32"/>
      <c r="N204" s="15"/>
    </row>
    <row r="205" spans="1:14" x14ac:dyDescent="0.35">
      <c r="A205" s="32" t="s">
        <v>1579</v>
      </c>
      <c r="B205" s="32" t="s">
        <v>497</v>
      </c>
      <c r="C205" s="15" t="s">
        <v>498</v>
      </c>
      <c r="D205" s="16">
        <v>90</v>
      </c>
      <c r="E205" s="16">
        <v>75</v>
      </c>
      <c r="F205" s="16">
        <v>75</v>
      </c>
      <c r="G205" s="16">
        <v>40</v>
      </c>
      <c r="H205" s="16"/>
      <c r="I205" s="16">
        <v>245</v>
      </c>
      <c r="J205" s="16">
        <v>285</v>
      </c>
      <c r="K205" s="16"/>
      <c r="L205" s="16">
        <v>175</v>
      </c>
      <c r="M205" s="32"/>
      <c r="N205" s="15"/>
    </row>
    <row r="206" spans="1:14" x14ac:dyDescent="0.35">
      <c r="A206" s="32" t="s">
        <v>1580</v>
      </c>
      <c r="B206" s="32" t="s">
        <v>499</v>
      </c>
      <c r="C206" s="15" t="s">
        <v>500</v>
      </c>
      <c r="D206" s="16">
        <v>270</v>
      </c>
      <c r="E206" s="16">
        <v>275</v>
      </c>
      <c r="F206" s="16">
        <v>200</v>
      </c>
      <c r="G206" s="16">
        <v>105</v>
      </c>
      <c r="H206" s="16"/>
      <c r="I206" s="16">
        <v>745</v>
      </c>
      <c r="J206" s="16">
        <v>845</v>
      </c>
      <c r="K206" s="16"/>
      <c r="L206" s="16">
        <v>435</v>
      </c>
      <c r="M206" s="32"/>
      <c r="N206" s="15"/>
    </row>
    <row r="207" spans="1:14" x14ac:dyDescent="0.35">
      <c r="A207" s="32" t="s">
        <v>1581</v>
      </c>
      <c r="B207" s="32" t="s">
        <v>501</v>
      </c>
      <c r="C207" s="15" t="s">
        <v>502</v>
      </c>
      <c r="D207" s="16">
        <v>125</v>
      </c>
      <c r="E207" s="16">
        <v>150</v>
      </c>
      <c r="F207" s="16">
        <v>115</v>
      </c>
      <c r="G207" s="16">
        <v>65</v>
      </c>
      <c r="H207" s="16"/>
      <c r="I207" s="16">
        <v>395</v>
      </c>
      <c r="J207" s="16">
        <v>460</v>
      </c>
      <c r="K207" s="16"/>
      <c r="L207" s="16">
        <v>265</v>
      </c>
      <c r="M207" s="32"/>
      <c r="N207" s="15"/>
    </row>
    <row r="208" spans="1:14" x14ac:dyDescent="0.35">
      <c r="A208" s="32" t="s">
        <v>1582</v>
      </c>
      <c r="B208" s="32" t="s">
        <v>503</v>
      </c>
      <c r="C208" s="15" t="s">
        <v>504</v>
      </c>
      <c r="D208" s="16">
        <v>235</v>
      </c>
      <c r="E208" s="16">
        <v>255</v>
      </c>
      <c r="F208" s="16">
        <v>195</v>
      </c>
      <c r="G208" s="16">
        <v>95</v>
      </c>
      <c r="H208" s="16"/>
      <c r="I208" s="16">
        <v>680</v>
      </c>
      <c r="J208" s="16">
        <v>785</v>
      </c>
      <c r="K208" s="16"/>
      <c r="L208" s="16">
        <v>410</v>
      </c>
      <c r="M208" s="32"/>
      <c r="N208" s="15"/>
    </row>
    <row r="209" spans="1:14" x14ac:dyDescent="0.35">
      <c r="A209" s="32" t="s">
        <v>1583</v>
      </c>
      <c r="B209" s="32" t="s">
        <v>505</v>
      </c>
      <c r="C209" s="15" t="s">
        <v>506</v>
      </c>
      <c r="D209" s="16">
        <v>110</v>
      </c>
      <c r="E209" s="16">
        <v>130</v>
      </c>
      <c r="F209" s="16">
        <v>80</v>
      </c>
      <c r="G209" s="16">
        <v>45</v>
      </c>
      <c r="H209" s="16"/>
      <c r="I209" s="16">
        <v>315</v>
      </c>
      <c r="J209" s="16">
        <v>360</v>
      </c>
      <c r="K209" s="16"/>
      <c r="L209" s="16">
        <v>190</v>
      </c>
      <c r="M209" s="32"/>
      <c r="N209" s="15"/>
    </row>
    <row r="210" spans="1:14" x14ac:dyDescent="0.35">
      <c r="A210" s="32" t="s">
        <v>1584</v>
      </c>
      <c r="B210" s="32" t="s">
        <v>507</v>
      </c>
      <c r="C210" s="15" t="s">
        <v>508</v>
      </c>
      <c r="D210" s="16">
        <v>90</v>
      </c>
      <c r="E210" s="16">
        <v>80</v>
      </c>
      <c r="F210" s="16">
        <v>55</v>
      </c>
      <c r="G210" s="16">
        <v>25</v>
      </c>
      <c r="H210" s="16"/>
      <c r="I210" s="16">
        <v>230</v>
      </c>
      <c r="J210" s="16">
        <v>250</v>
      </c>
      <c r="K210" s="16"/>
      <c r="L210" s="16">
        <v>150</v>
      </c>
      <c r="M210" s="32"/>
      <c r="N210" s="15"/>
    </row>
    <row r="211" spans="1:14" x14ac:dyDescent="0.35">
      <c r="A211" s="32" t="s">
        <v>1585</v>
      </c>
      <c r="B211" s="32" t="s">
        <v>509</v>
      </c>
      <c r="C211" s="15" t="s">
        <v>510</v>
      </c>
      <c r="D211" s="16">
        <v>170</v>
      </c>
      <c r="E211" s="16">
        <v>195</v>
      </c>
      <c r="F211" s="16">
        <v>125</v>
      </c>
      <c r="G211" s="16">
        <v>60</v>
      </c>
      <c r="H211" s="16"/>
      <c r="I211" s="16">
        <v>500</v>
      </c>
      <c r="J211" s="16">
        <v>560</v>
      </c>
      <c r="K211" s="16"/>
      <c r="L211" s="16">
        <v>310</v>
      </c>
      <c r="M211" s="32"/>
      <c r="N211" s="15"/>
    </row>
    <row r="212" spans="1:14" x14ac:dyDescent="0.35">
      <c r="A212" s="32" t="s">
        <v>1586</v>
      </c>
      <c r="B212" s="32" t="s">
        <v>511</v>
      </c>
      <c r="C212" s="15" t="s">
        <v>512</v>
      </c>
      <c r="D212" s="16">
        <v>80</v>
      </c>
      <c r="E212" s="16">
        <v>130</v>
      </c>
      <c r="F212" s="16">
        <v>100</v>
      </c>
      <c r="G212" s="16">
        <v>65</v>
      </c>
      <c r="H212" s="16"/>
      <c r="I212" s="16">
        <v>310</v>
      </c>
      <c r="J212" s="16">
        <v>380</v>
      </c>
      <c r="K212" s="16"/>
      <c r="L212" s="16">
        <v>190</v>
      </c>
      <c r="M212" s="32"/>
      <c r="N212" s="15"/>
    </row>
    <row r="213" spans="1:14" x14ac:dyDescent="0.35">
      <c r="A213" s="32" t="s">
        <v>1587</v>
      </c>
      <c r="B213" s="32" t="s">
        <v>513</v>
      </c>
      <c r="C213" s="15" t="s">
        <v>514</v>
      </c>
      <c r="D213" s="16">
        <v>60</v>
      </c>
      <c r="E213" s="16">
        <v>60</v>
      </c>
      <c r="F213" s="16">
        <v>50</v>
      </c>
      <c r="G213" s="16">
        <v>15</v>
      </c>
      <c r="H213" s="16"/>
      <c r="I213" s="16">
        <v>165</v>
      </c>
      <c r="J213" s="16">
        <v>175</v>
      </c>
      <c r="K213" s="16"/>
      <c r="L213" s="16">
        <v>105</v>
      </c>
      <c r="M213" s="32"/>
      <c r="N213" s="15"/>
    </row>
    <row r="214" spans="1:14" x14ac:dyDescent="0.35">
      <c r="A214" s="32" t="s">
        <v>1588</v>
      </c>
      <c r="B214" s="32" t="s">
        <v>515</v>
      </c>
      <c r="C214" s="15" t="s">
        <v>516</v>
      </c>
      <c r="D214" s="16">
        <v>100</v>
      </c>
      <c r="E214" s="16">
        <v>105</v>
      </c>
      <c r="F214" s="16">
        <v>95</v>
      </c>
      <c r="G214" s="16">
        <v>45</v>
      </c>
      <c r="H214" s="16"/>
      <c r="I214" s="16">
        <v>300</v>
      </c>
      <c r="J214" s="16">
        <v>350</v>
      </c>
      <c r="K214" s="16"/>
      <c r="L214" s="16">
        <v>175</v>
      </c>
      <c r="M214" s="32"/>
      <c r="N214" s="15"/>
    </row>
    <row r="215" spans="1:14" x14ac:dyDescent="0.35">
      <c r="A215" s="32" t="s">
        <v>1589</v>
      </c>
      <c r="B215" s="32" t="s">
        <v>517</v>
      </c>
      <c r="C215" s="15" t="s">
        <v>518</v>
      </c>
      <c r="D215" s="16">
        <v>215</v>
      </c>
      <c r="E215" s="16">
        <v>255</v>
      </c>
      <c r="F215" s="16">
        <v>190</v>
      </c>
      <c r="G215" s="16">
        <v>100</v>
      </c>
      <c r="H215" s="16"/>
      <c r="I215" s="16">
        <v>670</v>
      </c>
      <c r="J215" s="16">
        <v>765</v>
      </c>
      <c r="K215" s="16"/>
      <c r="L215" s="16">
        <v>405</v>
      </c>
      <c r="M215" s="32"/>
      <c r="N215" s="15"/>
    </row>
    <row r="216" spans="1:14" x14ac:dyDescent="0.35">
      <c r="A216" s="32" t="s">
        <v>1590</v>
      </c>
      <c r="B216" s="32" t="s">
        <v>519</v>
      </c>
      <c r="C216" s="15" t="s">
        <v>520</v>
      </c>
      <c r="D216" s="16">
        <v>330</v>
      </c>
      <c r="E216" s="16">
        <v>295</v>
      </c>
      <c r="F216" s="16">
        <v>195</v>
      </c>
      <c r="G216" s="16">
        <v>100</v>
      </c>
      <c r="H216" s="16"/>
      <c r="I216" s="16">
        <v>810</v>
      </c>
      <c r="J216" s="16">
        <v>915</v>
      </c>
      <c r="K216" s="16"/>
      <c r="L216" s="16">
        <v>500</v>
      </c>
      <c r="M216" s="32"/>
      <c r="N216" s="15"/>
    </row>
    <row r="217" spans="1:14" x14ac:dyDescent="0.35">
      <c r="A217" s="32" t="s">
        <v>1591</v>
      </c>
      <c r="B217" s="32" t="s">
        <v>521</v>
      </c>
      <c r="C217" s="15" t="s">
        <v>522</v>
      </c>
      <c r="D217" s="16">
        <v>165</v>
      </c>
      <c r="E217" s="16">
        <v>195</v>
      </c>
      <c r="F217" s="16">
        <v>195</v>
      </c>
      <c r="G217" s="16">
        <v>110</v>
      </c>
      <c r="H217" s="16"/>
      <c r="I217" s="16">
        <v>565</v>
      </c>
      <c r="J217" s="16">
        <v>670</v>
      </c>
      <c r="K217" s="16"/>
      <c r="L217" s="16">
        <v>355</v>
      </c>
      <c r="M217" s="32"/>
      <c r="N217" s="15"/>
    </row>
    <row r="218" spans="1:14" x14ac:dyDescent="0.35">
      <c r="A218" s="32" t="s">
        <v>1592</v>
      </c>
      <c r="B218" s="32" t="s">
        <v>523</v>
      </c>
      <c r="C218" s="15" t="s">
        <v>524</v>
      </c>
      <c r="D218" s="16">
        <v>135</v>
      </c>
      <c r="E218" s="16">
        <v>140</v>
      </c>
      <c r="F218" s="16">
        <v>105</v>
      </c>
      <c r="G218" s="16">
        <v>40</v>
      </c>
      <c r="H218" s="16"/>
      <c r="I218" s="16">
        <v>375</v>
      </c>
      <c r="J218" s="16">
        <v>415</v>
      </c>
      <c r="K218" s="16"/>
      <c r="L218" s="16">
        <v>210</v>
      </c>
      <c r="M218" s="32"/>
      <c r="N218" s="15"/>
    </row>
    <row r="219" spans="1:14" x14ac:dyDescent="0.35">
      <c r="A219" s="32" t="s">
        <v>1593</v>
      </c>
      <c r="B219" s="32" t="s">
        <v>525</v>
      </c>
      <c r="C219" s="15" t="s">
        <v>526</v>
      </c>
      <c r="D219" s="16">
        <v>215</v>
      </c>
      <c r="E219" s="16">
        <v>200</v>
      </c>
      <c r="F219" s="16">
        <v>135</v>
      </c>
      <c r="G219" s="16">
        <v>55</v>
      </c>
      <c r="H219" s="16"/>
      <c r="I219" s="16">
        <v>550</v>
      </c>
      <c r="J219" s="16">
        <v>610</v>
      </c>
      <c r="K219" s="16"/>
      <c r="L219" s="16">
        <v>335</v>
      </c>
      <c r="M219" s="32"/>
      <c r="N219" s="15"/>
    </row>
    <row r="220" spans="1:14" x14ac:dyDescent="0.35">
      <c r="A220" s="32" t="s">
        <v>1594</v>
      </c>
      <c r="B220" s="32" t="s">
        <v>527</v>
      </c>
      <c r="C220" s="15" t="s">
        <v>528</v>
      </c>
      <c r="D220" s="16">
        <v>125</v>
      </c>
      <c r="E220" s="16">
        <v>150</v>
      </c>
      <c r="F220" s="16">
        <v>110</v>
      </c>
      <c r="G220" s="16">
        <v>65</v>
      </c>
      <c r="H220" s="16"/>
      <c r="I220" s="16">
        <v>390</v>
      </c>
      <c r="J220" s="16">
        <v>455</v>
      </c>
      <c r="K220" s="16"/>
      <c r="L220" s="16">
        <v>235</v>
      </c>
      <c r="M220" s="32"/>
      <c r="N220" s="15"/>
    </row>
    <row r="221" spans="1:14" x14ac:dyDescent="0.35">
      <c r="A221" s="32" t="s">
        <v>1595</v>
      </c>
      <c r="B221" s="32" t="s">
        <v>529</v>
      </c>
      <c r="C221" s="15" t="s">
        <v>530</v>
      </c>
      <c r="D221" s="16">
        <v>140</v>
      </c>
      <c r="E221" s="16">
        <v>180</v>
      </c>
      <c r="F221" s="16">
        <v>180</v>
      </c>
      <c r="G221" s="16">
        <v>90</v>
      </c>
      <c r="H221" s="16"/>
      <c r="I221" s="16">
        <v>495</v>
      </c>
      <c r="J221" s="16">
        <v>590</v>
      </c>
      <c r="K221" s="16"/>
      <c r="L221" s="16">
        <v>290</v>
      </c>
      <c r="M221" s="32"/>
      <c r="N221" s="15"/>
    </row>
    <row r="222" spans="1:14" x14ac:dyDescent="0.35">
      <c r="A222" s="32" t="s">
        <v>1596</v>
      </c>
      <c r="B222" s="32" t="s">
        <v>531</v>
      </c>
      <c r="C222" s="15" t="s">
        <v>532</v>
      </c>
      <c r="D222" s="16">
        <v>80</v>
      </c>
      <c r="E222" s="16">
        <v>70</v>
      </c>
      <c r="F222" s="16">
        <v>55</v>
      </c>
      <c r="G222" s="16">
        <v>40</v>
      </c>
      <c r="H222" s="16"/>
      <c r="I222" s="16">
        <v>205</v>
      </c>
      <c r="J222" s="16">
        <v>250</v>
      </c>
      <c r="K222" s="16"/>
      <c r="L222" s="16">
        <v>140</v>
      </c>
      <c r="M222" s="32"/>
      <c r="N222" s="15"/>
    </row>
    <row r="223" spans="1:14" x14ac:dyDescent="0.35">
      <c r="A223" s="32" t="s">
        <v>1597</v>
      </c>
      <c r="B223" s="32" t="s">
        <v>533</v>
      </c>
      <c r="C223" s="15" t="s">
        <v>534</v>
      </c>
      <c r="D223" s="16">
        <v>85</v>
      </c>
      <c r="E223" s="16">
        <v>75</v>
      </c>
      <c r="F223" s="16">
        <v>35</v>
      </c>
      <c r="G223" s="16">
        <v>10</v>
      </c>
      <c r="H223" s="16"/>
      <c r="I223" s="16">
        <v>200</v>
      </c>
      <c r="J223" s="16">
        <v>210</v>
      </c>
      <c r="K223" s="16"/>
      <c r="L223" s="16">
        <v>130</v>
      </c>
      <c r="M223" s="32"/>
      <c r="N223" s="15"/>
    </row>
    <row r="224" spans="1:14" x14ac:dyDescent="0.35">
      <c r="A224" s="32" t="s">
        <v>1598</v>
      </c>
      <c r="B224" s="32" t="s">
        <v>535</v>
      </c>
      <c r="C224" s="15" t="s">
        <v>536</v>
      </c>
      <c r="D224" s="16">
        <v>170</v>
      </c>
      <c r="E224" s="16">
        <v>170</v>
      </c>
      <c r="F224" s="16">
        <v>95</v>
      </c>
      <c r="G224" s="16">
        <v>50</v>
      </c>
      <c r="H224" s="16"/>
      <c r="I224" s="16">
        <v>430</v>
      </c>
      <c r="J224" s="16">
        <v>485</v>
      </c>
      <c r="K224" s="16"/>
      <c r="L224" s="16">
        <v>265</v>
      </c>
      <c r="M224" s="32"/>
      <c r="N224" s="15"/>
    </row>
    <row r="225" spans="1:14" x14ac:dyDescent="0.35">
      <c r="A225" s="32" t="s">
        <v>1599</v>
      </c>
      <c r="B225" s="32" t="s">
        <v>537</v>
      </c>
      <c r="C225" s="15" t="s">
        <v>538</v>
      </c>
      <c r="D225" s="16">
        <v>90</v>
      </c>
      <c r="E225" s="16">
        <v>85</v>
      </c>
      <c r="F225" s="16">
        <v>60</v>
      </c>
      <c r="G225" s="16">
        <v>25</v>
      </c>
      <c r="H225" s="16"/>
      <c r="I225" s="16">
        <v>240</v>
      </c>
      <c r="J225" s="16">
        <v>260</v>
      </c>
      <c r="K225" s="16"/>
      <c r="L225" s="16">
        <v>145</v>
      </c>
      <c r="M225" s="32"/>
      <c r="N225" s="15"/>
    </row>
    <row r="226" spans="1:14" x14ac:dyDescent="0.35">
      <c r="A226" s="32" t="s">
        <v>1600</v>
      </c>
      <c r="B226" s="32" t="s">
        <v>539</v>
      </c>
      <c r="C226" s="15" t="s">
        <v>540</v>
      </c>
      <c r="D226" s="16">
        <v>220</v>
      </c>
      <c r="E226" s="16">
        <v>210</v>
      </c>
      <c r="F226" s="16">
        <v>140</v>
      </c>
      <c r="G226" s="16">
        <v>65</v>
      </c>
      <c r="H226" s="16"/>
      <c r="I226" s="16">
        <v>565</v>
      </c>
      <c r="J226" s="16">
        <v>630</v>
      </c>
      <c r="K226" s="16"/>
      <c r="L226" s="16">
        <v>370</v>
      </c>
      <c r="M226" s="32"/>
      <c r="N226" s="15"/>
    </row>
    <row r="227" spans="1:14" x14ac:dyDescent="0.35">
      <c r="A227" s="32" t="s">
        <v>1601</v>
      </c>
      <c r="B227" s="32" t="s">
        <v>541</v>
      </c>
      <c r="C227" s="15" t="s">
        <v>542</v>
      </c>
      <c r="D227" s="16">
        <v>75</v>
      </c>
      <c r="E227" s="16">
        <v>95</v>
      </c>
      <c r="F227" s="16">
        <v>65</v>
      </c>
      <c r="G227" s="16">
        <v>40</v>
      </c>
      <c r="H227" s="16"/>
      <c r="I227" s="16">
        <v>230</v>
      </c>
      <c r="J227" s="16">
        <v>270</v>
      </c>
      <c r="K227" s="16"/>
      <c r="L227" s="16">
        <v>145</v>
      </c>
      <c r="M227" s="32"/>
      <c r="N227" s="15"/>
    </row>
    <row r="228" spans="1:14" x14ac:dyDescent="0.35">
      <c r="A228" s="32" t="s">
        <v>1602</v>
      </c>
      <c r="B228" s="32" t="s">
        <v>543</v>
      </c>
      <c r="C228" s="15" t="s">
        <v>544</v>
      </c>
      <c r="D228" s="16">
        <v>525</v>
      </c>
      <c r="E228" s="16">
        <v>435</v>
      </c>
      <c r="F228" s="16">
        <v>340</v>
      </c>
      <c r="G228" s="16">
        <v>160</v>
      </c>
      <c r="H228" s="16"/>
      <c r="I228" s="16">
        <v>1300</v>
      </c>
      <c r="J228" s="16">
        <v>1465</v>
      </c>
      <c r="K228" s="16"/>
      <c r="L228" s="16">
        <v>785</v>
      </c>
      <c r="M228" s="32"/>
      <c r="N228" s="15"/>
    </row>
    <row r="229" spans="1:14" x14ac:dyDescent="0.35">
      <c r="A229" s="32" t="s">
        <v>1603</v>
      </c>
      <c r="B229" s="32" t="s">
        <v>545</v>
      </c>
      <c r="C229" s="15" t="s">
        <v>546</v>
      </c>
      <c r="D229" s="16">
        <v>380</v>
      </c>
      <c r="E229" s="16">
        <v>365</v>
      </c>
      <c r="F229" s="16">
        <v>260</v>
      </c>
      <c r="G229" s="16">
        <v>135</v>
      </c>
      <c r="H229" s="16"/>
      <c r="I229" s="16">
        <v>1010</v>
      </c>
      <c r="J229" s="16">
        <v>1150</v>
      </c>
      <c r="K229" s="16"/>
      <c r="L229" s="16">
        <v>615</v>
      </c>
      <c r="M229" s="32"/>
      <c r="N229" s="15"/>
    </row>
    <row r="230" spans="1:14" x14ac:dyDescent="0.35">
      <c r="A230" s="32" t="s">
        <v>1604</v>
      </c>
      <c r="B230" s="32" t="s">
        <v>547</v>
      </c>
      <c r="C230" s="15" t="s">
        <v>548</v>
      </c>
      <c r="D230" s="16">
        <v>505</v>
      </c>
      <c r="E230" s="16">
        <v>485</v>
      </c>
      <c r="F230" s="16">
        <v>325</v>
      </c>
      <c r="G230" s="16">
        <v>145</v>
      </c>
      <c r="H230" s="16"/>
      <c r="I230" s="16">
        <v>1320</v>
      </c>
      <c r="J230" s="16">
        <v>1465</v>
      </c>
      <c r="K230" s="16"/>
      <c r="L230" s="16">
        <v>750</v>
      </c>
      <c r="M230" s="32"/>
      <c r="N230" s="15"/>
    </row>
    <row r="231" spans="1:14" x14ac:dyDescent="0.35">
      <c r="A231" s="32" t="s">
        <v>1605</v>
      </c>
      <c r="B231" s="32" t="s">
        <v>549</v>
      </c>
      <c r="C231" s="15" t="s">
        <v>550</v>
      </c>
      <c r="D231" s="16">
        <v>65</v>
      </c>
      <c r="E231" s="16">
        <v>70</v>
      </c>
      <c r="F231" s="16">
        <v>40</v>
      </c>
      <c r="G231" s="16">
        <v>15</v>
      </c>
      <c r="H231" s="16"/>
      <c r="I231" s="16">
        <v>170</v>
      </c>
      <c r="J231" s="16">
        <v>185</v>
      </c>
      <c r="K231" s="16"/>
      <c r="L231" s="16">
        <v>110</v>
      </c>
      <c r="M231" s="32"/>
      <c r="N231" s="15"/>
    </row>
    <row r="232" spans="1:14" x14ac:dyDescent="0.35">
      <c r="A232" s="32" t="s">
        <v>1606</v>
      </c>
      <c r="B232" s="32" t="s">
        <v>551</v>
      </c>
      <c r="C232" s="15" t="s">
        <v>552</v>
      </c>
      <c r="D232" s="16">
        <v>375</v>
      </c>
      <c r="E232" s="16">
        <v>355</v>
      </c>
      <c r="F232" s="16">
        <v>245</v>
      </c>
      <c r="G232" s="16">
        <v>120</v>
      </c>
      <c r="H232" s="16"/>
      <c r="I232" s="16">
        <v>975</v>
      </c>
      <c r="J232" s="16">
        <v>1095</v>
      </c>
      <c r="K232" s="16"/>
      <c r="L232" s="16">
        <v>580</v>
      </c>
      <c r="M232" s="32"/>
      <c r="N232" s="15"/>
    </row>
    <row r="233" spans="1:14" x14ac:dyDescent="0.35">
      <c r="A233" s="32" t="s">
        <v>1607</v>
      </c>
      <c r="B233" s="32" t="s">
        <v>553</v>
      </c>
      <c r="C233" s="15" t="s">
        <v>554</v>
      </c>
      <c r="D233" s="16">
        <v>105</v>
      </c>
      <c r="E233" s="16">
        <v>100</v>
      </c>
      <c r="F233" s="16">
        <v>50</v>
      </c>
      <c r="G233" s="16">
        <v>30</v>
      </c>
      <c r="H233" s="16"/>
      <c r="I233" s="16">
        <v>260</v>
      </c>
      <c r="J233" s="16">
        <v>295</v>
      </c>
      <c r="K233" s="16"/>
      <c r="L233" s="16">
        <v>160</v>
      </c>
      <c r="M233" s="32"/>
      <c r="N233" s="15"/>
    </row>
    <row r="234" spans="1:14" x14ac:dyDescent="0.35">
      <c r="A234" s="32" t="s">
        <v>1608</v>
      </c>
      <c r="B234" s="32" t="s">
        <v>555</v>
      </c>
      <c r="C234" s="15" t="s">
        <v>556</v>
      </c>
      <c r="D234" s="16">
        <v>300</v>
      </c>
      <c r="E234" s="16">
        <v>250</v>
      </c>
      <c r="F234" s="16">
        <v>190</v>
      </c>
      <c r="G234" s="16">
        <v>105</v>
      </c>
      <c r="H234" s="16"/>
      <c r="I234" s="16">
        <v>745</v>
      </c>
      <c r="J234" s="16">
        <v>845</v>
      </c>
      <c r="K234" s="16"/>
      <c r="L234" s="16">
        <v>440</v>
      </c>
      <c r="M234" s="32"/>
      <c r="N234" s="15"/>
    </row>
    <row r="235" spans="1:14" x14ac:dyDescent="0.35">
      <c r="A235" s="32" t="s">
        <v>1609</v>
      </c>
      <c r="B235" s="32" t="s">
        <v>557</v>
      </c>
      <c r="C235" s="15" t="s">
        <v>558</v>
      </c>
      <c r="D235" s="16">
        <v>410</v>
      </c>
      <c r="E235" s="16">
        <v>425</v>
      </c>
      <c r="F235" s="16">
        <v>320</v>
      </c>
      <c r="G235" s="16">
        <v>145</v>
      </c>
      <c r="H235" s="16"/>
      <c r="I235" s="16">
        <v>1155</v>
      </c>
      <c r="J235" s="16">
        <v>1300</v>
      </c>
      <c r="K235" s="16"/>
      <c r="L235" s="16">
        <v>655</v>
      </c>
      <c r="M235" s="32"/>
      <c r="N235" s="15"/>
    </row>
    <row r="236" spans="1:14" x14ac:dyDescent="0.35">
      <c r="A236" s="32" t="s">
        <v>1610</v>
      </c>
      <c r="B236" s="32" t="s">
        <v>559</v>
      </c>
      <c r="C236" s="15" t="s">
        <v>560</v>
      </c>
      <c r="D236" s="16">
        <v>145</v>
      </c>
      <c r="E236" s="16">
        <v>120</v>
      </c>
      <c r="F236" s="16">
        <v>85</v>
      </c>
      <c r="G236" s="16">
        <v>65</v>
      </c>
      <c r="H236" s="16"/>
      <c r="I236" s="16">
        <v>350</v>
      </c>
      <c r="J236" s="16">
        <v>415</v>
      </c>
      <c r="K236" s="16"/>
      <c r="L236" s="16">
        <v>245</v>
      </c>
      <c r="M236" s="32"/>
      <c r="N236" s="15"/>
    </row>
    <row r="237" spans="1:14" x14ac:dyDescent="0.35">
      <c r="A237" s="32" t="s">
        <v>1611</v>
      </c>
      <c r="B237" s="32" t="s">
        <v>561</v>
      </c>
      <c r="C237" s="15" t="s">
        <v>562</v>
      </c>
      <c r="D237" s="16">
        <v>325</v>
      </c>
      <c r="E237" s="16">
        <v>330</v>
      </c>
      <c r="F237" s="16">
        <v>205</v>
      </c>
      <c r="G237" s="16">
        <v>105</v>
      </c>
      <c r="H237" s="16"/>
      <c r="I237" s="16">
        <v>860</v>
      </c>
      <c r="J237" s="16">
        <v>965</v>
      </c>
      <c r="K237" s="16"/>
      <c r="L237" s="16">
        <v>525</v>
      </c>
      <c r="M237" s="32"/>
      <c r="N237" s="15"/>
    </row>
    <row r="238" spans="1:14" x14ac:dyDescent="0.35">
      <c r="A238" s="32" t="s">
        <v>1612</v>
      </c>
      <c r="B238" s="32" t="s">
        <v>563</v>
      </c>
      <c r="C238" s="15" t="s">
        <v>564</v>
      </c>
      <c r="D238" s="16">
        <v>280</v>
      </c>
      <c r="E238" s="16">
        <v>295</v>
      </c>
      <c r="F238" s="16">
        <v>210</v>
      </c>
      <c r="G238" s="16">
        <v>105</v>
      </c>
      <c r="H238" s="16"/>
      <c r="I238" s="16">
        <v>785</v>
      </c>
      <c r="J238" s="16">
        <v>895</v>
      </c>
      <c r="K238" s="16"/>
      <c r="L238" s="16">
        <v>460</v>
      </c>
      <c r="M238" s="32"/>
      <c r="N238" s="15"/>
    </row>
    <row r="239" spans="1:14" x14ac:dyDescent="0.35">
      <c r="A239" s="32" t="s">
        <v>1613</v>
      </c>
      <c r="B239" s="32" t="s">
        <v>565</v>
      </c>
      <c r="C239" s="15" t="s">
        <v>566</v>
      </c>
      <c r="D239" s="16">
        <v>110</v>
      </c>
      <c r="E239" s="16">
        <v>115</v>
      </c>
      <c r="F239" s="16">
        <v>75</v>
      </c>
      <c r="G239" s="16">
        <v>40</v>
      </c>
      <c r="H239" s="16"/>
      <c r="I239" s="16">
        <v>300</v>
      </c>
      <c r="J239" s="16">
        <v>345</v>
      </c>
      <c r="K239" s="16"/>
      <c r="L239" s="16">
        <v>190</v>
      </c>
      <c r="M239" s="32"/>
      <c r="N239" s="15"/>
    </row>
    <row r="240" spans="1:14" x14ac:dyDescent="0.35">
      <c r="A240" s="32" t="s">
        <v>1614</v>
      </c>
      <c r="B240" s="32" t="s">
        <v>567</v>
      </c>
      <c r="C240" s="15" t="s">
        <v>568</v>
      </c>
      <c r="D240" s="16">
        <v>105</v>
      </c>
      <c r="E240" s="16">
        <v>115</v>
      </c>
      <c r="F240" s="16">
        <v>60</v>
      </c>
      <c r="G240" s="16">
        <v>40</v>
      </c>
      <c r="H240" s="16"/>
      <c r="I240" s="16">
        <v>280</v>
      </c>
      <c r="J240" s="16">
        <v>315</v>
      </c>
      <c r="K240" s="16"/>
      <c r="L240" s="16">
        <v>185</v>
      </c>
      <c r="M240" s="32"/>
      <c r="N240" s="15"/>
    </row>
    <row r="241" spans="1:14" x14ac:dyDescent="0.35">
      <c r="A241" s="32" t="s">
        <v>1615</v>
      </c>
      <c r="B241" s="32" t="s">
        <v>569</v>
      </c>
      <c r="C241" s="15" t="s">
        <v>570</v>
      </c>
      <c r="D241" s="16">
        <v>130</v>
      </c>
      <c r="E241" s="16">
        <v>135</v>
      </c>
      <c r="F241" s="16">
        <v>65</v>
      </c>
      <c r="G241" s="16">
        <v>35</v>
      </c>
      <c r="H241" s="16"/>
      <c r="I241" s="16">
        <v>330</v>
      </c>
      <c r="J241" s="16">
        <v>365</v>
      </c>
      <c r="K241" s="16"/>
      <c r="L241" s="16">
        <v>200</v>
      </c>
      <c r="M241" s="32"/>
      <c r="N241" s="15"/>
    </row>
    <row r="242" spans="1:14" x14ac:dyDescent="0.35">
      <c r="A242" s="32" t="s">
        <v>1616</v>
      </c>
      <c r="B242" s="32" t="s">
        <v>571</v>
      </c>
      <c r="C242" s="15" t="s">
        <v>572</v>
      </c>
      <c r="D242" s="16">
        <v>390</v>
      </c>
      <c r="E242" s="16">
        <v>345</v>
      </c>
      <c r="F242" s="16">
        <v>245</v>
      </c>
      <c r="G242" s="16">
        <v>120</v>
      </c>
      <c r="H242" s="16"/>
      <c r="I242" s="16">
        <v>985</v>
      </c>
      <c r="J242" s="16">
        <v>1105</v>
      </c>
      <c r="K242" s="16"/>
      <c r="L242" s="16">
        <v>605</v>
      </c>
      <c r="M242" s="32"/>
      <c r="N242" s="15"/>
    </row>
    <row r="243" spans="1:14" x14ac:dyDescent="0.35">
      <c r="A243" s="32" t="s">
        <v>1617</v>
      </c>
      <c r="B243" s="32" t="s">
        <v>573</v>
      </c>
      <c r="C243" s="15" t="s">
        <v>574</v>
      </c>
      <c r="D243" s="16">
        <v>415</v>
      </c>
      <c r="E243" s="16">
        <v>375</v>
      </c>
      <c r="F243" s="16">
        <v>240</v>
      </c>
      <c r="G243" s="16">
        <v>125</v>
      </c>
      <c r="H243" s="16"/>
      <c r="I243" s="16">
        <v>1035</v>
      </c>
      <c r="J243" s="16">
        <v>1155</v>
      </c>
      <c r="K243" s="16"/>
      <c r="L243" s="16">
        <v>625</v>
      </c>
      <c r="M243" s="32"/>
      <c r="N243" s="15"/>
    </row>
    <row r="244" spans="1:14" x14ac:dyDescent="0.35">
      <c r="A244" s="32" t="s">
        <v>1618</v>
      </c>
      <c r="B244" s="32" t="s">
        <v>575</v>
      </c>
      <c r="C244" s="15" t="s">
        <v>576</v>
      </c>
      <c r="D244" s="16">
        <v>90</v>
      </c>
      <c r="E244" s="16">
        <v>60</v>
      </c>
      <c r="F244" s="16">
        <v>40</v>
      </c>
      <c r="G244" s="16">
        <v>20</v>
      </c>
      <c r="H244" s="16"/>
      <c r="I244" s="16">
        <v>185</v>
      </c>
      <c r="J244" s="16">
        <v>205</v>
      </c>
      <c r="K244" s="16"/>
      <c r="L244" s="16">
        <v>130</v>
      </c>
      <c r="M244" s="32"/>
      <c r="N244" s="15"/>
    </row>
    <row r="245" spans="1:14" x14ac:dyDescent="0.35">
      <c r="A245" s="32" t="s">
        <v>1619</v>
      </c>
      <c r="B245" s="32" t="s">
        <v>577</v>
      </c>
      <c r="C245" s="15" t="s">
        <v>578</v>
      </c>
      <c r="D245" s="16">
        <v>325</v>
      </c>
      <c r="E245" s="16">
        <v>300</v>
      </c>
      <c r="F245" s="16">
        <v>220</v>
      </c>
      <c r="G245" s="16">
        <v>95</v>
      </c>
      <c r="H245" s="16"/>
      <c r="I245" s="16">
        <v>845</v>
      </c>
      <c r="J245" s="16">
        <v>945</v>
      </c>
      <c r="K245" s="16"/>
      <c r="L245" s="16">
        <v>500</v>
      </c>
      <c r="M245" s="32"/>
      <c r="N245" s="15"/>
    </row>
    <row r="246" spans="1:14" x14ac:dyDescent="0.35">
      <c r="A246" s="32" t="s">
        <v>1620</v>
      </c>
      <c r="B246" s="32" t="s">
        <v>579</v>
      </c>
      <c r="C246" s="15" t="s">
        <v>580</v>
      </c>
      <c r="D246" s="16">
        <v>100</v>
      </c>
      <c r="E246" s="16">
        <v>80</v>
      </c>
      <c r="F246" s="16">
        <v>55</v>
      </c>
      <c r="G246" s="16">
        <v>25</v>
      </c>
      <c r="H246" s="16"/>
      <c r="I246" s="16">
        <v>230</v>
      </c>
      <c r="J246" s="16">
        <v>255</v>
      </c>
      <c r="K246" s="16"/>
      <c r="L246" s="16">
        <v>145</v>
      </c>
      <c r="M246" s="32"/>
      <c r="N246" s="15"/>
    </row>
    <row r="247" spans="1:14" x14ac:dyDescent="0.35">
      <c r="A247" s="32" t="s">
        <v>1621</v>
      </c>
      <c r="B247" s="32" t="s">
        <v>581</v>
      </c>
      <c r="C247" s="15" t="s">
        <v>582</v>
      </c>
      <c r="D247" s="16">
        <v>225</v>
      </c>
      <c r="E247" s="16">
        <v>200</v>
      </c>
      <c r="F247" s="16">
        <v>175</v>
      </c>
      <c r="G247" s="16">
        <v>75</v>
      </c>
      <c r="H247" s="16"/>
      <c r="I247" s="16">
        <v>595</v>
      </c>
      <c r="J247" s="16">
        <v>670</v>
      </c>
      <c r="K247" s="16"/>
      <c r="L247" s="16">
        <v>355</v>
      </c>
      <c r="M247" s="32"/>
      <c r="N247" s="15"/>
    </row>
    <row r="248" spans="1:14" x14ac:dyDescent="0.35">
      <c r="A248" s="32" t="s">
        <v>1622</v>
      </c>
      <c r="B248" s="32" t="s">
        <v>583</v>
      </c>
      <c r="C248" s="15" t="s">
        <v>584</v>
      </c>
      <c r="D248" s="16">
        <v>120</v>
      </c>
      <c r="E248" s="16">
        <v>120</v>
      </c>
      <c r="F248" s="16">
        <v>95</v>
      </c>
      <c r="G248" s="16">
        <v>55</v>
      </c>
      <c r="H248" s="16"/>
      <c r="I248" s="16">
        <v>340</v>
      </c>
      <c r="J248" s="16">
        <v>395</v>
      </c>
      <c r="K248" s="16"/>
      <c r="L248" s="16">
        <v>230</v>
      </c>
      <c r="M248" s="32"/>
      <c r="N248" s="15"/>
    </row>
    <row r="249" spans="1:14" x14ac:dyDescent="0.35">
      <c r="A249" s="32" t="s">
        <v>1623</v>
      </c>
      <c r="B249" s="32" t="s">
        <v>585</v>
      </c>
      <c r="C249" s="15" t="s">
        <v>586</v>
      </c>
      <c r="D249" s="16">
        <v>80</v>
      </c>
      <c r="E249" s="16">
        <v>55</v>
      </c>
      <c r="F249" s="16">
        <v>55</v>
      </c>
      <c r="G249" s="16">
        <v>20</v>
      </c>
      <c r="H249" s="16"/>
      <c r="I249" s="16">
        <v>190</v>
      </c>
      <c r="J249" s="16">
        <v>220</v>
      </c>
      <c r="K249" s="16"/>
      <c r="L249" s="16">
        <v>135</v>
      </c>
      <c r="M249" s="32"/>
      <c r="N249" s="15"/>
    </row>
    <row r="250" spans="1:14" x14ac:dyDescent="0.35">
      <c r="A250" s="32" t="s">
        <v>1624</v>
      </c>
      <c r="B250" s="32" t="s">
        <v>587</v>
      </c>
      <c r="C250" s="15" t="s">
        <v>588</v>
      </c>
      <c r="D250" s="16">
        <v>160</v>
      </c>
      <c r="E250" s="16">
        <v>160</v>
      </c>
      <c r="F250" s="16">
        <v>75</v>
      </c>
      <c r="G250" s="16">
        <v>35</v>
      </c>
      <c r="H250" s="16"/>
      <c r="I250" s="16">
        <v>395</v>
      </c>
      <c r="J250" s="16">
        <v>425</v>
      </c>
      <c r="K250" s="16"/>
      <c r="L250" s="16">
        <v>240</v>
      </c>
      <c r="M250" s="32"/>
      <c r="N250" s="15"/>
    </row>
    <row r="251" spans="1:14" x14ac:dyDescent="0.35">
      <c r="A251" s="32" t="s">
        <v>1625</v>
      </c>
      <c r="B251" s="32" t="s">
        <v>589</v>
      </c>
      <c r="C251" s="15" t="s">
        <v>590</v>
      </c>
      <c r="D251" s="16">
        <v>140</v>
      </c>
      <c r="E251" s="16">
        <v>175</v>
      </c>
      <c r="F251" s="16">
        <v>125</v>
      </c>
      <c r="G251" s="16">
        <v>85</v>
      </c>
      <c r="H251" s="16"/>
      <c r="I251" s="16">
        <v>445</v>
      </c>
      <c r="J251" s="16">
        <v>530</v>
      </c>
      <c r="K251" s="16"/>
      <c r="L251" s="16">
        <v>270</v>
      </c>
      <c r="M251" s="32"/>
      <c r="N251" s="15"/>
    </row>
    <row r="252" spans="1:14" x14ac:dyDescent="0.35">
      <c r="A252" s="32" t="s">
        <v>1626</v>
      </c>
      <c r="B252" s="32" t="s">
        <v>591</v>
      </c>
      <c r="C252" s="15" t="s">
        <v>592</v>
      </c>
      <c r="D252" s="16">
        <v>350</v>
      </c>
      <c r="E252" s="16">
        <v>340</v>
      </c>
      <c r="F252" s="16">
        <v>190</v>
      </c>
      <c r="G252" s="16">
        <v>120</v>
      </c>
      <c r="H252" s="16"/>
      <c r="I252" s="16">
        <v>880</v>
      </c>
      <c r="J252" s="16">
        <v>995</v>
      </c>
      <c r="K252" s="16"/>
      <c r="L252" s="16">
        <v>510</v>
      </c>
      <c r="M252" s="32"/>
      <c r="N252" s="15"/>
    </row>
    <row r="253" spans="1:14" x14ac:dyDescent="0.35">
      <c r="A253" s="32" t="s">
        <v>1627</v>
      </c>
      <c r="B253" s="32" t="s">
        <v>593</v>
      </c>
      <c r="C253" s="15" t="s">
        <v>594</v>
      </c>
      <c r="D253" s="16">
        <v>215</v>
      </c>
      <c r="E253" s="16">
        <v>235</v>
      </c>
      <c r="F253" s="16">
        <v>135</v>
      </c>
      <c r="G253" s="16">
        <v>65</v>
      </c>
      <c r="H253" s="16"/>
      <c r="I253" s="16">
        <v>585</v>
      </c>
      <c r="J253" s="16">
        <v>640</v>
      </c>
      <c r="K253" s="16"/>
      <c r="L253" s="16">
        <v>340</v>
      </c>
      <c r="M253" s="32"/>
      <c r="N253" s="15"/>
    </row>
    <row r="254" spans="1:14" x14ac:dyDescent="0.35">
      <c r="A254" s="32" t="s">
        <v>1628</v>
      </c>
      <c r="B254" s="32" t="s">
        <v>595</v>
      </c>
      <c r="C254" s="15" t="s">
        <v>596</v>
      </c>
      <c r="D254" s="16">
        <v>205</v>
      </c>
      <c r="E254" s="16">
        <v>235</v>
      </c>
      <c r="F254" s="16">
        <v>190</v>
      </c>
      <c r="G254" s="16">
        <v>65</v>
      </c>
      <c r="H254" s="16"/>
      <c r="I254" s="16">
        <v>630</v>
      </c>
      <c r="J254" s="16">
        <v>695</v>
      </c>
      <c r="K254" s="16"/>
      <c r="L254" s="16">
        <v>360</v>
      </c>
      <c r="M254" s="32"/>
      <c r="N254" s="15"/>
    </row>
    <row r="255" spans="1:14" x14ac:dyDescent="0.35">
      <c r="A255" s="32" t="s">
        <v>1629</v>
      </c>
      <c r="B255" s="32" t="s">
        <v>597</v>
      </c>
      <c r="C255" s="15" t="s">
        <v>598</v>
      </c>
      <c r="D255" s="16">
        <v>260</v>
      </c>
      <c r="E255" s="16">
        <v>255</v>
      </c>
      <c r="F255" s="16">
        <v>185</v>
      </c>
      <c r="G255" s="16">
        <v>75</v>
      </c>
      <c r="H255" s="16"/>
      <c r="I255" s="16">
        <v>695</v>
      </c>
      <c r="J255" s="16">
        <v>770</v>
      </c>
      <c r="K255" s="16"/>
      <c r="L255" s="16">
        <v>415</v>
      </c>
      <c r="M255" s="32"/>
      <c r="N255" s="15"/>
    </row>
    <row r="256" spans="1:14" x14ac:dyDescent="0.35">
      <c r="A256" s="32" t="s">
        <v>1630</v>
      </c>
      <c r="B256" s="32" t="s">
        <v>599</v>
      </c>
      <c r="C256" s="15" t="s">
        <v>600</v>
      </c>
      <c r="D256" s="16">
        <v>215</v>
      </c>
      <c r="E256" s="16">
        <v>210</v>
      </c>
      <c r="F256" s="16">
        <v>135</v>
      </c>
      <c r="G256" s="16">
        <v>65</v>
      </c>
      <c r="H256" s="16"/>
      <c r="I256" s="16">
        <v>560</v>
      </c>
      <c r="J256" s="16">
        <v>620</v>
      </c>
      <c r="K256" s="16"/>
      <c r="L256" s="16">
        <v>340</v>
      </c>
      <c r="M256" s="32"/>
      <c r="N256" s="15"/>
    </row>
    <row r="257" spans="1:14" x14ac:dyDescent="0.35">
      <c r="A257" s="32" t="s">
        <v>1631</v>
      </c>
      <c r="B257" s="32" t="s">
        <v>601</v>
      </c>
      <c r="C257" s="15" t="s">
        <v>602</v>
      </c>
      <c r="D257" s="16">
        <v>250</v>
      </c>
      <c r="E257" s="16">
        <v>280</v>
      </c>
      <c r="F257" s="16">
        <v>175</v>
      </c>
      <c r="G257" s="16">
        <v>85</v>
      </c>
      <c r="H257" s="16"/>
      <c r="I257" s="16">
        <v>695</v>
      </c>
      <c r="J257" s="16">
        <v>780</v>
      </c>
      <c r="K257" s="16"/>
      <c r="L257" s="16">
        <v>415</v>
      </c>
      <c r="M257" s="32"/>
      <c r="N257" s="15"/>
    </row>
    <row r="258" spans="1:14" x14ac:dyDescent="0.35">
      <c r="A258" s="32" t="s">
        <v>1632</v>
      </c>
      <c r="B258" s="32" t="s">
        <v>603</v>
      </c>
      <c r="C258" s="15" t="s">
        <v>604</v>
      </c>
      <c r="D258" s="16">
        <v>160</v>
      </c>
      <c r="E258" s="16">
        <v>140</v>
      </c>
      <c r="F258" s="16">
        <v>90</v>
      </c>
      <c r="G258" s="16">
        <v>50</v>
      </c>
      <c r="H258" s="16"/>
      <c r="I258" s="16">
        <v>390</v>
      </c>
      <c r="J258" s="16">
        <v>440</v>
      </c>
      <c r="K258" s="16"/>
      <c r="L258" s="16">
        <v>250</v>
      </c>
      <c r="M258" s="32"/>
      <c r="N258" s="15"/>
    </row>
    <row r="259" spans="1:14" x14ac:dyDescent="0.35">
      <c r="A259" s="32" t="s">
        <v>1633</v>
      </c>
      <c r="B259" s="32" t="s">
        <v>605</v>
      </c>
      <c r="C259" s="15" t="s">
        <v>606</v>
      </c>
      <c r="D259" s="16">
        <v>415</v>
      </c>
      <c r="E259" s="16">
        <v>390</v>
      </c>
      <c r="F259" s="16">
        <v>235</v>
      </c>
      <c r="G259" s="16">
        <v>110</v>
      </c>
      <c r="H259" s="16"/>
      <c r="I259" s="16">
        <v>1040</v>
      </c>
      <c r="J259" s="16">
        <v>1150</v>
      </c>
      <c r="K259" s="16"/>
      <c r="L259" s="16">
        <v>585</v>
      </c>
      <c r="M259" s="32"/>
      <c r="N259" s="15"/>
    </row>
    <row r="260" spans="1:14" x14ac:dyDescent="0.35">
      <c r="A260" s="32" t="s">
        <v>1634</v>
      </c>
      <c r="B260" s="32" t="s">
        <v>607</v>
      </c>
      <c r="C260" s="15" t="s">
        <v>608</v>
      </c>
      <c r="D260" s="16">
        <v>385</v>
      </c>
      <c r="E260" s="16">
        <v>375</v>
      </c>
      <c r="F260" s="16">
        <v>210</v>
      </c>
      <c r="G260" s="16">
        <v>115</v>
      </c>
      <c r="H260" s="16"/>
      <c r="I260" s="16">
        <v>970</v>
      </c>
      <c r="J260" s="16">
        <v>1085</v>
      </c>
      <c r="K260" s="16"/>
      <c r="L260" s="16">
        <v>540</v>
      </c>
      <c r="M260" s="32"/>
      <c r="N260" s="15"/>
    </row>
    <row r="261" spans="1:14" x14ac:dyDescent="0.35">
      <c r="A261" s="32" t="s">
        <v>1635</v>
      </c>
      <c r="B261" s="32" t="s">
        <v>609</v>
      </c>
      <c r="C261" s="15" t="s">
        <v>610</v>
      </c>
      <c r="D261" s="16">
        <v>415</v>
      </c>
      <c r="E261" s="16">
        <v>355</v>
      </c>
      <c r="F261" s="16">
        <v>235</v>
      </c>
      <c r="G261" s="16">
        <v>125</v>
      </c>
      <c r="H261" s="16"/>
      <c r="I261" s="16">
        <v>1000</v>
      </c>
      <c r="J261" s="16">
        <v>1130</v>
      </c>
      <c r="K261" s="16"/>
      <c r="L261" s="16">
        <v>620</v>
      </c>
      <c r="M261" s="32"/>
      <c r="N261" s="15"/>
    </row>
    <row r="262" spans="1:14" x14ac:dyDescent="0.35">
      <c r="A262" s="32" t="s">
        <v>1636</v>
      </c>
      <c r="B262" s="32" t="s">
        <v>611</v>
      </c>
      <c r="C262" s="15" t="s">
        <v>612</v>
      </c>
      <c r="D262" s="16">
        <v>175</v>
      </c>
      <c r="E262" s="16">
        <v>160</v>
      </c>
      <c r="F262" s="16">
        <v>135</v>
      </c>
      <c r="G262" s="16">
        <v>60</v>
      </c>
      <c r="H262" s="16"/>
      <c r="I262" s="16">
        <v>470</v>
      </c>
      <c r="J262" s="16">
        <v>530</v>
      </c>
      <c r="K262" s="16"/>
      <c r="L262" s="16">
        <v>295</v>
      </c>
      <c r="M262" s="32"/>
      <c r="N262" s="15"/>
    </row>
    <row r="263" spans="1:14" x14ac:dyDescent="0.35">
      <c r="A263" s="32" t="s">
        <v>1637</v>
      </c>
      <c r="B263" s="32" t="s">
        <v>613</v>
      </c>
      <c r="C263" s="15" t="s">
        <v>614</v>
      </c>
      <c r="D263" s="16">
        <v>180</v>
      </c>
      <c r="E263" s="16">
        <v>155</v>
      </c>
      <c r="F263" s="16">
        <v>110</v>
      </c>
      <c r="G263" s="16">
        <v>55</v>
      </c>
      <c r="H263" s="16"/>
      <c r="I263" s="16">
        <v>440</v>
      </c>
      <c r="J263" s="16">
        <v>500</v>
      </c>
      <c r="K263" s="16"/>
      <c r="L263" s="16">
        <v>265</v>
      </c>
      <c r="M263" s="32"/>
      <c r="N263" s="15"/>
    </row>
    <row r="264" spans="1:14" x14ac:dyDescent="0.35">
      <c r="A264" s="32" t="s">
        <v>1638</v>
      </c>
      <c r="B264" s="32" t="s">
        <v>615</v>
      </c>
      <c r="C264" s="15" t="s">
        <v>616</v>
      </c>
      <c r="D264" s="16">
        <v>335</v>
      </c>
      <c r="E264" s="16">
        <v>300</v>
      </c>
      <c r="F264" s="16">
        <v>210</v>
      </c>
      <c r="G264" s="16">
        <v>115</v>
      </c>
      <c r="H264" s="16"/>
      <c r="I264" s="16">
        <v>850</v>
      </c>
      <c r="J264" s="16">
        <v>960</v>
      </c>
      <c r="K264" s="16"/>
      <c r="L264" s="16">
        <v>520</v>
      </c>
      <c r="M264" s="32"/>
      <c r="N264" s="15"/>
    </row>
    <row r="265" spans="1:14" x14ac:dyDescent="0.35">
      <c r="A265" s="32" t="s">
        <v>1639</v>
      </c>
      <c r="B265" s="32" t="s">
        <v>617</v>
      </c>
      <c r="C265" s="15" t="s">
        <v>618</v>
      </c>
      <c r="D265" s="16">
        <v>130</v>
      </c>
      <c r="E265" s="16">
        <v>130</v>
      </c>
      <c r="F265" s="16">
        <v>95</v>
      </c>
      <c r="G265" s="16">
        <v>50</v>
      </c>
      <c r="H265" s="16"/>
      <c r="I265" s="16">
        <v>360</v>
      </c>
      <c r="J265" s="16">
        <v>405</v>
      </c>
      <c r="K265" s="16"/>
      <c r="L265" s="16">
        <v>235</v>
      </c>
      <c r="M265" s="32"/>
      <c r="N265" s="15"/>
    </row>
    <row r="266" spans="1:14" x14ac:dyDescent="0.35">
      <c r="A266" s="32" t="s">
        <v>1640</v>
      </c>
      <c r="B266" s="32" t="s">
        <v>619</v>
      </c>
      <c r="C266" s="15" t="s">
        <v>620</v>
      </c>
      <c r="D266" s="16">
        <v>210</v>
      </c>
      <c r="E266" s="16">
        <v>240</v>
      </c>
      <c r="F266" s="16">
        <v>185</v>
      </c>
      <c r="G266" s="16">
        <v>110</v>
      </c>
      <c r="H266" s="16"/>
      <c r="I266" s="16">
        <v>635</v>
      </c>
      <c r="J266" s="16">
        <v>745</v>
      </c>
      <c r="K266" s="16"/>
      <c r="L266" s="16">
        <v>395</v>
      </c>
      <c r="M266" s="32"/>
      <c r="N266" s="15"/>
    </row>
    <row r="267" spans="1:14" x14ac:dyDescent="0.35">
      <c r="A267" s="32" t="s">
        <v>1641</v>
      </c>
      <c r="B267" s="32" t="s">
        <v>621</v>
      </c>
      <c r="C267" s="15" t="s">
        <v>622</v>
      </c>
      <c r="D267" s="16">
        <v>230</v>
      </c>
      <c r="E267" s="16">
        <v>230</v>
      </c>
      <c r="F267" s="16">
        <v>160</v>
      </c>
      <c r="G267" s="16">
        <v>90</v>
      </c>
      <c r="H267" s="16"/>
      <c r="I267" s="16">
        <v>625</v>
      </c>
      <c r="J267" s="16">
        <v>715</v>
      </c>
      <c r="K267" s="16"/>
      <c r="L267" s="16">
        <v>405</v>
      </c>
      <c r="M267" s="32"/>
      <c r="N267" s="15"/>
    </row>
    <row r="268" spans="1:14" x14ac:dyDescent="0.35">
      <c r="A268" s="32" t="s">
        <v>1642</v>
      </c>
      <c r="B268" s="32" t="s">
        <v>623</v>
      </c>
      <c r="C268" s="15" t="s">
        <v>624</v>
      </c>
      <c r="D268" s="16">
        <v>230</v>
      </c>
      <c r="E268" s="16">
        <v>205</v>
      </c>
      <c r="F268" s="16">
        <v>160</v>
      </c>
      <c r="G268" s="16">
        <v>80</v>
      </c>
      <c r="H268" s="16"/>
      <c r="I268" s="16">
        <v>595</v>
      </c>
      <c r="J268" s="16">
        <v>675</v>
      </c>
      <c r="K268" s="16"/>
      <c r="L268" s="16">
        <v>385</v>
      </c>
      <c r="M268" s="32"/>
      <c r="N268" s="15"/>
    </row>
    <row r="269" spans="1:14" x14ac:dyDescent="0.35">
      <c r="A269" s="32" t="s">
        <v>1643</v>
      </c>
      <c r="B269" s="32" t="s">
        <v>625</v>
      </c>
      <c r="C269" s="15" t="s">
        <v>626</v>
      </c>
      <c r="D269" s="16">
        <v>185</v>
      </c>
      <c r="E269" s="16">
        <v>210</v>
      </c>
      <c r="F269" s="16">
        <v>165</v>
      </c>
      <c r="G269" s="16">
        <v>95</v>
      </c>
      <c r="H269" s="16"/>
      <c r="I269" s="16">
        <v>565</v>
      </c>
      <c r="J269" s="16">
        <v>660</v>
      </c>
      <c r="K269" s="16"/>
      <c r="L269" s="16">
        <v>370</v>
      </c>
      <c r="M269" s="32"/>
      <c r="N269" s="15"/>
    </row>
    <row r="270" spans="1:14" x14ac:dyDescent="0.35">
      <c r="A270" s="32" t="s">
        <v>1644</v>
      </c>
      <c r="B270" s="32" t="s">
        <v>627</v>
      </c>
      <c r="C270" s="15" t="s">
        <v>628</v>
      </c>
      <c r="D270" s="16">
        <v>200</v>
      </c>
      <c r="E270" s="16">
        <v>215</v>
      </c>
      <c r="F270" s="16">
        <v>175</v>
      </c>
      <c r="G270" s="16">
        <v>100</v>
      </c>
      <c r="H270" s="16"/>
      <c r="I270" s="16">
        <v>585</v>
      </c>
      <c r="J270" s="16">
        <v>685</v>
      </c>
      <c r="K270" s="16"/>
      <c r="L270" s="16">
        <v>360</v>
      </c>
      <c r="M270" s="32"/>
      <c r="N270" s="15"/>
    </row>
    <row r="271" spans="1:14" x14ac:dyDescent="0.35">
      <c r="A271" s="32" t="s">
        <v>1645</v>
      </c>
      <c r="B271" s="32" t="s">
        <v>629</v>
      </c>
      <c r="C271" s="15" t="s">
        <v>630</v>
      </c>
      <c r="D271" s="16">
        <v>265</v>
      </c>
      <c r="E271" s="16">
        <v>290</v>
      </c>
      <c r="F271" s="16">
        <v>185</v>
      </c>
      <c r="G271" s="16">
        <v>95</v>
      </c>
      <c r="H271" s="16"/>
      <c r="I271" s="16">
        <v>735</v>
      </c>
      <c r="J271" s="16">
        <v>835</v>
      </c>
      <c r="K271" s="16"/>
      <c r="L271" s="16">
        <v>445</v>
      </c>
      <c r="M271" s="32"/>
      <c r="N271" s="15"/>
    </row>
    <row r="272" spans="1:14" x14ac:dyDescent="0.35">
      <c r="A272" s="32" t="s">
        <v>1646</v>
      </c>
      <c r="B272" s="32" t="s">
        <v>631</v>
      </c>
      <c r="C272" s="15" t="s">
        <v>632</v>
      </c>
      <c r="D272" s="16">
        <v>220</v>
      </c>
      <c r="E272" s="16">
        <v>275</v>
      </c>
      <c r="F272" s="16">
        <v>195</v>
      </c>
      <c r="G272" s="16">
        <v>130</v>
      </c>
      <c r="H272" s="16"/>
      <c r="I272" s="16">
        <v>700</v>
      </c>
      <c r="J272" s="16">
        <v>820</v>
      </c>
      <c r="K272" s="16"/>
      <c r="L272" s="16">
        <v>425</v>
      </c>
      <c r="M272" s="32"/>
      <c r="N272" s="15"/>
    </row>
    <row r="273" spans="1:14" x14ac:dyDescent="0.35">
      <c r="A273" s="32" t="s">
        <v>1647</v>
      </c>
      <c r="B273" s="32" t="s">
        <v>633</v>
      </c>
      <c r="C273" s="15" t="s">
        <v>634</v>
      </c>
      <c r="D273" s="16">
        <v>215</v>
      </c>
      <c r="E273" s="16">
        <v>225</v>
      </c>
      <c r="F273" s="16">
        <v>190</v>
      </c>
      <c r="G273" s="16">
        <v>105</v>
      </c>
      <c r="H273" s="16"/>
      <c r="I273" s="16">
        <v>630</v>
      </c>
      <c r="J273" s="16">
        <v>735</v>
      </c>
      <c r="K273" s="16"/>
      <c r="L273" s="16">
        <v>375</v>
      </c>
      <c r="M273" s="32"/>
      <c r="N273" s="15"/>
    </row>
    <row r="274" spans="1:14" x14ac:dyDescent="0.35">
      <c r="A274" s="32" t="s">
        <v>1648</v>
      </c>
      <c r="B274" s="32" t="s">
        <v>635</v>
      </c>
      <c r="C274" s="15" t="s">
        <v>636</v>
      </c>
      <c r="D274" s="16">
        <v>135</v>
      </c>
      <c r="E274" s="16">
        <v>145</v>
      </c>
      <c r="F274" s="16">
        <v>125</v>
      </c>
      <c r="G274" s="16">
        <v>60</v>
      </c>
      <c r="H274" s="16"/>
      <c r="I274" s="16">
        <v>410</v>
      </c>
      <c r="J274" s="16">
        <v>475</v>
      </c>
      <c r="K274" s="16"/>
      <c r="L274" s="16">
        <v>235</v>
      </c>
      <c r="M274" s="32"/>
      <c r="N274" s="15"/>
    </row>
    <row r="275" spans="1:14" x14ac:dyDescent="0.35">
      <c r="A275" s="32" t="s">
        <v>1649</v>
      </c>
      <c r="B275" s="32" t="s">
        <v>637</v>
      </c>
      <c r="C275" s="15" t="s">
        <v>638</v>
      </c>
      <c r="D275" s="16">
        <v>210</v>
      </c>
      <c r="E275" s="16">
        <v>180</v>
      </c>
      <c r="F275" s="16">
        <v>135</v>
      </c>
      <c r="G275" s="16">
        <v>75</v>
      </c>
      <c r="H275" s="16"/>
      <c r="I275" s="16">
        <v>520</v>
      </c>
      <c r="J275" s="16">
        <v>595</v>
      </c>
      <c r="K275" s="16"/>
      <c r="L275" s="16">
        <v>310</v>
      </c>
      <c r="M275" s="32"/>
      <c r="N275" s="15"/>
    </row>
    <row r="276" spans="1:14" x14ac:dyDescent="0.35">
      <c r="A276" s="32" t="s">
        <v>1650</v>
      </c>
      <c r="B276" s="32" t="s">
        <v>639</v>
      </c>
      <c r="C276" s="15" t="s">
        <v>640</v>
      </c>
      <c r="D276" s="16">
        <v>160</v>
      </c>
      <c r="E276" s="16">
        <v>185</v>
      </c>
      <c r="F276" s="16">
        <v>190</v>
      </c>
      <c r="G276" s="16">
        <v>90</v>
      </c>
      <c r="H276" s="16"/>
      <c r="I276" s="16">
        <v>530</v>
      </c>
      <c r="J276" s="16">
        <v>625</v>
      </c>
      <c r="K276" s="16"/>
      <c r="L276" s="16">
        <v>340</v>
      </c>
      <c r="M276" s="32"/>
      <c r="N276" s="15"/>
    </row>
    <row r="277" spans="1:14" x14ac:dyDescent="0.35">
      <c r="A277" s="32" t="s">
        <v>1651</v>
      </c>
      <c r="B277" s="32" t="s">
        <v>641</v>
      </c>
      <c r="C277" s="15" t="s">
        <v>642</v>
      </c>
      <c r="D277" s="16">
        <v>210</v>
      </c>
      <c r="E277" s="16">
        <v>215</v>
      </c>
      <c r="F277" s="16">
        <v>165</v>
      </c>
      <c r="G277" s="16">
        <v>65</v>
      </c>
      <c r="H277" s="16"/>
      <c r="I277" s="16">
        <v>590</v>
      </c>
      <c r="J277" s="16">
        <v>655</v>
      </c>
      <c r="K277" s="16"/>
      <c r="L277" s="16">
        <v>325</v>
      </c>
      <c r="M277" s="32"/>
      <c r="N277" s="15"/>
    </row>
    <row r="278" spans="1:14" x14ac:dyDescent="0.35">
      <c r="A278" s="32" t="s">
        <v>1652</v>
      </c>
      <c r="B278" s="32" t="s">
        <v>643</v>
      </c>
      <c r="C278" s="15" t="s">
        <v>644</v>
      </c>
      <c r="D278" s="16">
        <v>100</v>
      </c>
      <c r="E278" s="16">
        <v>130</v>
      </c>
      <c r="F278" s="16">
        <v>110</v>
      </c>
      <c r="G278" s="16">
        <v>60</v>
      </c>
      <c r="H278" s="16"/>
      <c r="I278" s="16">
        <v>345</v>
      </c>
      <c r="J278" s="16">
        <v>405</v>
      </c>
      <c r="K278" s="16"/>
      <c r="L278" s="16">
        <v>235</v>
      </c>
      <c r="M278" s="32"/>
      <c r="N278" s="15"/>
    </row>
    <row r="279" spans="1:14" x14ac:dyDescent="0.35">
      <c r="A279" s="32" t="s">
        <v>1653</v>
      </c>
      <c r="B279" s="32" t="s">
        <v>645</v>
      </c>
      <c r="C279" s="15" t="s">
        <v>646</v>
      </c>
      <c r="D279" s="16">
        <v>245</v>
      </c>
      <c r="E279" s="16">
        <v>235</v>
      </c>
      <c r="F279" s="16">
        <v>190</v>
      </c>
      <c r="G279" s="16">
        <v>90</v>
      </c>
      <c r="H279" s="16"/>
      <c r="I279" s="16">
        <v>670</v>
      </c>
      <c r="J279" s="16">
        <v>760</v>
      </c>
      <c r="K279" s="16"/>
      <c r="L279" s="16">
        <v>420</v>
      </c>
      <c r="M279" s="32"/>
      <c r="N279" s="15"/>
    </row>
    <row r="280" spans="1:14" x14ac:dyDescent="0.35">
      <c r="A280" s="32" t="s">
        <v>1654</v>
      </c>
      <c r="B280" s="32" t="s">
        <v>647</v>
      </c>
      <c r="C280" s="15" t="s">
        <v>648</v>
      </c>
      <c r="D280" s="16">
        <v>230</v>
      </c>
      <c r="E280" s="16">
        <v>255</v>
      </c>
      <c r="F280" s="16">
        <v>195</v>
      </c>
      <c r="G280" s="16">
        <v>115</v>
      </c>
      <c r="H280" s="16"/>
      <c r="I280" s="16">
        <v>690</v>
      </c>
      <c r="J280" s="16">
        <v>805</v>
      </c>
      <c r="K280" s="16"/>
      <c r="L280" s="16">
        <v>410</v>
      </c>
      <c r="M280" s="32"/>
      <c r="N280" s="15"/>
    </row>
    <row r="281" spans="1:14" x14ac:dyDescent="0.35">
      <c r="A281" s="32" t="s">
        <v>1655</v>
      </c>
      <c r="B281" s="32" t="s">
        <v>649</v>
      </c>
      <c r="C281" s="15" t="s">
        <v>650</v>
      </c>
      <c r="D281" s="16">
        <v>120</v>
      </c>
      <c r="E281" s="16">
        <v>100</v>
      </c>
      <c r="F281" s="16">
        <v>80</v>
      </c>
      <c r="G281" s="16">
        <v>35</v>
      </c>
      <c r="H281" s="16"/>
      <c r="I281" s="16">
        <v>295</v>
      </c>
      <c r="J281" s="16">
        <v>335</v>
      </c>
      <c r="K281" s="16"/>
      <c r="L281" s="16">
        <v>190</v>
      </c>
      <c r="M281" s="32"/>
      <c r="N281" s="15"/>
    </row>
    <row r="282" spans="1:14" x14ac:dyDescent="0.35">
      <c r="A282" s="32" t="s">
        <v>1656</v>
      </c>
      <c r="B282" s="32" t="s">
        <v>651</v>
      </c>
      <c r="C282" s="15" t="s">
        <v>652</v>
      </c>
      <c r="D282" s="16">
        <v>170</v>
      </c>
      <c r="E282" s="16">
        <v>145</v>
      </c>
      <c r="F282" s="16">
        <v>120</v>
      </c>
      <c r="G282" s="16">
        <v>60</v>
      </c>
      <c r="H282" s="16"/>
      <c r="I282" s="16">
        <v>435</v>
      </c>
      <c r="J282" s="16">
        <v>495</v>
      </c>
      <c r="K282" s="16"/>
      <c r="L282" s="16">
        <v>285</v>
      </c>
      <c r="M282" s="32"/>
      <c r="N282" s="15"/>
    </row>
    <row r="283" spans="1:14" x14ac:dyDescent="0.35">
      <c r="A283" s="32" t="s">
        <v>1657</v>
      </c>
      <c r="B283" s="32" t="s">
        <v>653</v>
      </c>
      <c r="C283" s="15" t="s">
        <v>654</v>
      </c>
      <c r="D283" s="16">
        <v>60</v>
      </c>
      <c r="E283" s="16">
        <v>65</v>
      </c>
      <c r="F283" s="16">
        <v>50</v>
      </c>
      <c r="G283" s="16">
        <v>30</v>
      </c>
      <c r="H283" s="16"/>
      <c r="I283" s="16">
        <v>175</v>
      </c>
      <c r="J283" s="16">
        <v>205</v>
      </c>
      <c r="K283" s="16"/>
      <c r="L283" s="16">
        <v>130</v>
      </c>
      <c r="M283" s="32"/>
      <c r="N283" s="15"/>
    </row>
    <row r="284" spans="1:14" x14ac:dyDescent="0.35">
      <c r="A284" s="32" t="s">
        <v>1658</v>
      </c>
      <c r="B284" s="32" t="s">
        <v>655</v>
      </c>
      <c r="C284" s="15" t="s">
        <v>656</v>
      </c>
      <c r="D284" s="16">
        <v>135</v>
      </c>
      <c r="E284" s="16">
        <v>155</v>
      </c>
      <c r="F284" s="16">
        <v>135</v>
      </c>
      <c r="G284" s="16">
        <v>75</v>
      </c>
      <c r="H284" s="16"/>
      <c r="I284" s="16">
        <v>430</v>
      </c>
      <c r="J284" s="16">
        <v>505</v>
      </c>
      <c r="K284" s="16"/>
      <c r="L284" s="16">
        <v>260</v>
      </c>
      <c r="M284" s="32"/>
      <c r="N284" s="15"/>
    </row>
    <row r="285" spans="1:14" x14ac:dyDescent="0.35">
      <c r="A285" s="32" t="s">
        <v>1659</v>
      </c>
      <c r="B285" s="32" t="s">
        <v>657</v>
      </c>
      <c r="C285" s="15" t="s">
        <v>658</v>
      </c>
      <c r="D285" s="16">
        <v>90</v>
      </c>
      <c r="E285" s="16">
        <v>95</v>
      </c>
      <c r="F285" s="16">
        <v>75</v>
      </c>
      <c r="G285" s="16">
        <v>40</v>
      </c>
      <c r="H285" s="16"/>
      <c r="I285" s="16">
        <v>265</v>
      </c>
      <c r="J285" s="16">
        <v>305</v>
      </c>
      <c r="K285" s="16"/>
      <c r="L285" s="16">
        <v>175</v>
      </c>
      <c r="M285" s="32"/>
      <c r="N285" s="15"/>
    </row>
    <row r="286" spans="1:14" x14ac:dyDescent="0.35">
      <c r="A286" s="32" t="s">
        <v>1660</v>
      </c>
      <c r="B286" s="32" t="s">
        <v>659</v>
      </c>
      <c r="C286" s="15" t="s">
        <v>660</v>
      </c>
      <c r="D286" s="16">
        <v>55</v>
      </c>
      <c r="E286" s="16">
        <v>65</v>
      </c>
      <c r="F286" s="16">
        <v>70</v>
      </c>
      <c r="G286" s="16">
        <v>30</v>
      </c>
      <c r="H286" s="16"/>
      <c r="I286" s="16">
        <v>190</v>
      </c>
      <c r="J286" s="16">
        <v>215</v>
      </c>
      <c r="K286" s="16"/>
      <c r="L286" s="16">
        <v>125</v>
      </c>
      <c r="M286" s="32"/>
      <c r="N286" s="15"/>
    </row>
    <row r="287" spans="1:14" x14ac:dyDescent="0.35">
      <c r="A287" s="32" t="s">
        <v>1661</v>
      </c>
      <c r="B287" s="32" t="s">
        <v>661</v>
      </c>
      <c r="C287" s="15" t="s">
        <v>662</v>
      </c>
      <c r="D287" s="16">
        <v>125</v>
      </c>
      <c r="E287" s="16">
        <v>130</v>
      </c>
      <c r="F287" s="16">
        <v>110</v>
      </c>
      <c r="G287" s="16">
        <v>45</v>
      </c>
      <c r="H287" s="16"/>
      <c r="I287" s="16">
        <v>365</v>
      </c>
      <c r="J287" s="16">
        <v>405</v>
      </c>
      <c r="K287" s="16"/>
      <c r="L287" s="16">
        <v>240</v>
      </c>
      <c r="M287" s="32"/>
      <c r="N287" s="15"/>
    </row>
    <row r="288" spans="1:14" x14ac:dyDescent="0.35">
      <c r="A288" s="32" t="s">
        <v>1662</v>
      </c>
      <c r="B288" s="32" t="s">
        <v>663</v>
      </c>
      <c r="C288" s="15" t="s">
        <v>664</v>
      </c>
      <c r="D288" s="16">
        <v>50</v>
      </c>
      <c r="E288" s="16">
        <v>55</v>
      </c>
      <c r="F288" s="16">
        <v>45</v>
      </c>
      <c r="G288" s="16">
        <v>20</v>
      </c>
      <c r="H288" s="16"/>
      <c r="I288" s="16">
        <v>155</v>
      </c>
      <c r="J288" s="16">
        <v>175</v>
      </c>
      <c r="K288" s="16"/>
      <c r="L288" s="16">
        <v>100</v>
      </c>
      <c r="M288" s="32"/>
      <c r="N288" s="15"/>
    </row>
    <row r="289" spans="1:14" x14ac:dyDescent="0.35">
      <c r="A289" s="32" t="s">
        <v>1663</v>
      </c>
      <c r="B289" s="32" t="s">
        <v>665</v>
      </c>
      <c r="C289" s="15" t="s">
        <v>309</v>
      </c>
      <c r="D289" s="16">
        <v>360</v>
      </c>
      <c r="E289" s="16">
        <v>305</v>
      </c>
      <c r="F289" s="16">
        <v>200</v>
      </c>
      <c r="G289" s="16">
        <v>90</v>
      </c>
      <c r="H289" s="16"/>
      <c r="I289" s="16">
        <v>865</v>
      </c>
      <c r="J289" s="16">
        <v>960</v>
      </c>
      <c r="K289" s="16"/>
      <c r="L289" s="16">
        <v>510</v>
      </c>
      <c r="M289" s="32"/>
      <c r="N289" s="15"/>
    </row>
    <row r="290" spans="1:14" x14ac:dyDescent="0.35">
      <c r="A290" s="32" t="s">
        <v>1664</v>
      </c>
      <c r="B290" s="32" t="s">
        <v>666</v>
      </c>
      <c r="C290" s="15" t="s">
        <v>667</v>
      </c>
      <c r="D290" s="16">
        <v>20</v>
      </c>
      <c r="E290" s="16">
        <v>30</v>
      </c>
      <c r="F290" s="16">
        <v>25</v>
      </c>
      <c r="G290" s="16">
        <v>5</v>
      </c>
      <c r="H290" s="16"/>
      <c r="I290" s="16">
        <v>65</v>
      </c>
      <c r="J290" s="16">
        <v>75</v>
      </c>
      <c r="K290" s="16"/>
      <c r="L290" s="16">
        <v>45</v>
      </c>
      <c r="M290" s="32"/>
      <c r="N290" s="15"/>
    </row>
    <row r="291" spans="1:14" x14ac:dyDescent="0.35">
      <c r="A291" s="32" t="s">
        <v>1665</v>
      </c>
      <c r="B291" s="32" t="s">
        <v>668</v>
      </c>
      <c r="C291" s="15" t="s">
        <v>669</v>
      </c>
      <c r="D291" s="16">
        <v>45</v>
      </c>
      <c r="E291" s="16">
        <v>50</v>
      </c>
      <c r="F291" s="16">
        <v>35</v>
      </c>
      <c r="G291" s="16">
        <v>30</v>
      </c>
      <c r="H291" s="16"/>
      <c r="I291" s="16">
        <v>130</v>
      </c>
      <c r="J291" s="16">
        <v>160</v>
      </c>
      <c r="K291" s="16"/>
      <c r="L291" s="16">
        <v>90</v>
      </c>
      <c r="M291" s="32"/>
      <c r="N291" s="15"/>
    </row>
    <row r="292" spans="1:14" x14ac:dyDescent="0.35">
      <c r="A292" s="32" t="s">
        <v>1666</v>
      </c>
      <c r="B292" s="32" t="s">
        <v>670</v>
      </c>
      <c r="C292" s="15" t="s">
        <v>671</v>
      </c>
      <c r="D292" s="16">
        <v>50</v>
      </c>
      <c r="E292" s="16">
        <v>60</v>
      </c>
      <c r="F292" s="16">
        <v>60</v>
      </c>
      <c r="G292" s="16">
        <v>30</v>
      </c>
      <c r="H292" s="16"/>
      <c r="I292" s="16">
        <v>175</v>
      </c>
      <c r="J292" s="16">
        <v>210</v>
      </c>
      <c r="K292" s="16"/>
      <c r="L292" s="16">
        <v>120</v>
      </c>
      <c r="M292" s="32"/>
      <c r="N292" s="15"/>
    </row>
    <row r="293" spans="1:14" x14ac:dyDescent="0.35">
      <c r="A293" s="32" t="s">
        <v>1667</v>
      </c>
      <c r="B293" s="32" t="s">
        <v>672</v>
      </c>
      <c r="C293" s="15" t="s">
        <v>673</v>
      </c>
      <c r="D293" s="16">
        <v>155</v>
      </c>
      <c r="E293" s="16">
        <v>170</v>
      </c>
      <c r="F293" s="16">
        <v>140</v>
      </c>
      <c r="G293" s="16">
        <v>75</v>
      </c>
      <c r="H293" s="16"/>
      <c r="I293" s="16">
        <v>465</v>
      </c>
      <c r="J293" s="16">
        <v>540</v>
      </c>
      <c r="K293" s="16"/>
      <c r="L293" s="16">
        <v>280</v>
      </c>
      <c r="M293" s="32"/>
      <c r="N293" s="15"/>
    </row>
    <row r="294" spans="1:14" x14ac:dyDescent="0.35">
      <c r="A294" s="32" t="s">
        <v>1668</v>
      </c>
      <c r="B294" s="32" t="s">
        <v>674</v>
      </c>
      <c r="C294" s="15" t="s">
        <v>675</v>
      </c>
      <c r="D294" s="16">
        <v>135</v>
      </c>
      <c r="E294" s="16">
        <v>150</v>
      </c>
      <c r="F294" s="16">
        <v>115</v>
      </c>
      <c r="G294" s="16">
        <v>50</v>
      </c>
      <c r="H294" s="16"/>
      <c r="I294" s="16">
        <v>400</v>
      </c>
      <c r="J294" s="16">
        <v>445</v>
      </c>
      <c r="K294" s="16"/>
      <c r="L294" s="16">
        <v>245</v>
      </c>
      <c r="M294" s="32"/>
      <c r="N294" s="15"/>
    </row>
    <row r="295" spans="1:14" x14ac:dyDescent="0.35">
      <c r="A295" s="32" t="s">
        <v>1669</v>
      </c>
      <c r="B295" s="32" t="s">
        <v>676</v>
      </c>
      <c r="C295" s="15" t="s">
        <v>570</v>
      </c>
      <c r="D295" s="16">
        <v>130</v>
      </c>
      <c r="E295" s="16">
        <v>135</v>
      </c>
      <c r="F295" s="16">
        <v>65</v>
      </c>
      <c r="G295" s="16">
        <v>35</v>
      </c>
      <c r="H295" s="16"/>
      <c r="I295" s="16">
        <v>330</v>
      </c>
      <c r="J295" s="16">
        <v>365</v>
      </c>
      <c r="K295" s="16"/>
      <c r="L295" s="16">
        <v>200</v>
      </c>
      <c r="M295" s="32"/>
      <c r="N295" s="15"/>
    </row>
    <row r="296" spans="1:14" x14ac:dyDescent="0.35">
      <c r="A296" s="32" t="s">
        <v>1670</v>
      </c>
      <c r="B296" s="32" t="s">
        <v>677</v>
      </c>
      <c r="C296" s="15" t="s">
        <v>678</v>
      </c>
      <c r="D296" s="16">
        <v>245</v>
      </c>
      <c r="E296" s="16">
        <v>345</v>
      </c>
      <c r="F296" s="16">
        <v>275</v>
      </c>
      <c r="G296" s="16">
        <v>160</v>
      </c>
      <c r="H296" s="16"/>
      <c r="I296" s="16">
        <v>865</v>
      </c>
      <c r="J296" s="16">
        <v>1015</v>
      </c>
      <c r="K296" s="16"/>
      <c r="L296" s="16">
        <v>495</v>
      </c>
      <c r="M296" s="32"/>
      <c r="N296" s="15"/>
    </row>
    <row r="297" spans="1:14" x14ac:dyDescent="0.35">
      <c r="A297" s="32" t="s">
        <v>1671</v>
      </c>
      <c r="B297" s="32" t="s">
        <v>679</v>
      </c>
      <c r="C297" s="15" t="s">
        <v>680</v>
      </c>
      <c r="D297" s="16">
        <v>55</v>
      </c>
      <c r="E297" s="16">
        <v>55</v>
      </c>
      <c r="F297" s="16">
        <v>40</v>
      </c>
      <c r="G297" s="16">
        <v>30</v>
      </c>
      <c r="H297" s="16"/>
      <c r="I297" s="16">
        <v>150</v>
      </c>
      <c r="J297" s="16">
        <v>180</v>
      </c>
      <c r="K297" s="16"/>
      <c r="L297" s="16">
        <v>105</v>
      </c>
      <c r="M297" s="32"/>
      <c r="N297" s="15"/>
    </row>
    <row r="298" spans="1:14" x14ac:dyDescent="0.35">
      <c r="A298" s="32" t="s">
        <v>1672</v>
      </c>
      <c r="B298" s="32" t="s">
        <v>681</v>
      </c>
      <c r="C298" s="15" t="s">
        <v>682</v>
      </c>
      <c r="D298" s="16">
        <v>150</v>
      </c>
      <c r="E298" s="16">
        <v>150</v>
      </c>
      <c r="F298" s="16">
        <v>130</v>
      </c>
      <c r="G298" s="16">
        <v>65</v>
      </c>
      <c r="H298" s="16"/>
      <c r="I298" s="16">
        <v>430</v>
      </c>
      <c r="J298" s="16">
        <v>500</v>
      </c>
      <c r="K298" s="16"/>
      <c r="L298" s="16">
        <v>295</v>
      </c>
      <c r="M298" s="32"/>
      <c r="N298" s="15"/>
    </row>
    <row r="299" spans="1:14" x14ac:dyDescent="0.35">
      <c r="A299" s="32" t="s">
        <v>1673</v>
      </c>
      <c r="B299" s="32" t="s">
        <v>683</v>
      </c>
      <c r="C299" s="15" t="s">
        <v>684</v>
      </c>
      <c r="D299" s="16">
        <v>305</v>
      </c>
      <c r="E299" s="16">
        <v>260</v>
      </c>
      <c r="F299" s="16">
        <v>175</v>
      </c>
      <c r="G299" s="16">
        <v>90</v>
      </c>
      <c r="H299" s="16"/>
      <c r="I299" s="16">
        <v>740</v>
      </c>
      <c r="J299" s="16">
        <v>830</v>
      </c>
      <c r="K299" s="16"/>
      <c r="L299" s="16">
        <v>465</v>
      </c>
      <c r="M299" s="32"/>
      <c r="N299" s="15"/>
    </row>
    <row r="300" spans="1:14" x14ac:dyDescent="0.35">
      <c r="A300" s="32" t="s">
        <v>1674</v>
      </c>
      <c r="B300" s="32" t="s">
        <v>685</v>
      </c>
      <c r="C300" s="15" t="s">
        <v>686</v>
      </c>
      <c r="D300" s="16">
        <v>35</v>
      </c>
      <c r="E300" s="16">
        <v>30</v>
      </c>
      <c r="F300" s="16">
        <v>25</v>
      </c>
      <c r="G300" s="16">
        <v>20</v>
      </c>
      <c r="H300" s="16"/>
      <c r="I300" s="16">
        <v>95</v>
      </c>
      <c r="J300" s="16">
        <v>110</v>
      </c>
      <c r="K300" s="16"/>
      <c r="L300" s="16">
        <v>70</v>
      </c>
      <c r="M300" s="32"/>
      <c r="N300" s="15"/>
    </row>
    <row r="301" spans="1:14" x14ac:dyDescent="0.35">
      <c r="A301" s="32" t="s">
        <v>1675</v>
      </c>
      <c r="B301" s="32" t="s">
        <v>687</v>
      </c>
      <c r="C301" s="15" t="s">
        <v>688</v>
      </c>
      <c r="D301" s="16">
        <v>60</v>
      </c>
      <c r="E301" s="16">
        <v>65</v>
      </c>
      <c r="F301" s="16">
        <v>60</v>
      </c>
      <c r="G301" s="16">
        <v>40</v>
      </c>
      <c r="H301" s="16"/>
      <c r="I301" s="16">
        <v>180</v>
      </c>
      <c r="J301" s="16">
        <v>220</v>
      </c>
      <c r="K301" s="16"/>
      <c r="L301" s="16">
        <v>135</v>
      </c>
      <c r="M301" s="32"/>
      <c r="N301" s="15"/>
    </row>
    <row r="302" spans="1:14" x14ac:dyDescent="0.35">
      <c r="A302" s="32" t="s">
        <v>1676</v>
      </c>
      <c r="B302" s="32" t="s">
        <v>689</v>
      </c>
      <c r="C302" s="15" t="s">
        <v>690</v>
      </c>
      <c r="D302" s="16">
        <v>155</v>
      </c>
      <c r="E302" s="16">
        <v>110</v>
      </c>
      <c r="F302" s="16">
        <v>90</v>
      </c>
      <c r="G302" s="16">
        <v>60</v>
      </c>
      <c r="H302" s="16"/>
      <c r="I302" s="16">
        <v>355</v>
      </c>
      <c r="J302" s="16">
        <v>415</v>
      </c>
      <c r="K302" s="16"/>
      <c r="L302" s="16">
        <v>260</v>
      </c>
      <c r="M302" s="32"/>
      <c r="N302" s="15"/>
    </row>
    <row r="303" spans="1:14" x14ac:dyDescent="0.35">
      <c r="A303" s="32" t="s">
        <v>1677</v>
      </c>
      <c r="B303" s="32" t="s">
        <v>691</v>
      </c>
      <c r="C303" s="15" t="s">
        <v>425</v>
      </c>
      <c r="D303" s="16">
        <v>85</v>
      </c>
      <c r="E303" s="16">
        <v>100</v>
      </c>
      <c r="F303" s="16">
        <v>100</v>
      </c>
      <c r="G303" s="16">
        <v>55</v>
      </c>
      <c r="H303" s="16"/>
      <c r="I303" s="16">
        <v>290</v>
      </c>
      <c r="J303" s="16">
        <v>345</v>
      </c>
      <c r="K303" s="16"/>
      <c r="L303" s="16">
        <v>185</v>
      </c>
      <c r="M303" s="32"/>
      <c r="N303" s="15"/>
    </row>
    <row r="304" spans="1:14" x14ac:dyDescent="0.35">
      <c r="A304" s="32" t="s">
        <v>1678</v>
      </c>
      <c r="B304" s="32" t="s">
        <v>692</v>
      </c>
      <c r="C304" s="15" t="s">
        <v>693</v>
      </c>
      <c r="D304" s="16">
        <v>110</v>
      </c>
      <c r="E304" s="16">
        <v>145</v>
      </c>
      <c r="F304" s="16">
        <v>140</v>
      </c>
      <c r="G304" s="16">
        <v>75</v>
      </c>
      <c r="H304" s="16"/>
      <c r="I304" s="16">
        <v>390</v>
      </c>
      <c r="J304" s="16">
        <v>460</v>
      </c>
      <c r="K304" s="16"/>
      <c r="L304" s="16">
        <v>260</v>
      </c>
      <c r="M304" s="32"/>
      <c r="N304" s="15"/>
    </row>
    <row r="305" spans="1:14" x14ac:dyDescent="0.35">
      <c r="A305" s="32" t="s">
        <v>1679</v>
      </c>
      <c r="B305" s="32" t="s">
        <v>694</v>
      </c>
      <c r="C305" s="15" t="s">
        <v>695</v>
      </c>
      <c r="D305" s="16">
        <v>25</v>
      </c>
      <c r="E305" s="16">
        <v>25</v>
      </c>
      <c r="F305" s="16">
        <v>25</v>
      </c>
      <c r="G305" s="16">
        <v>15</v>
      </c>
      <c r="H305" s="16"/>
      <c r="I305" s="16">
        <v>75</v>
      </c>
      <c r="J305" s="16">
        <v>85</v>
      </c>
      <c r="K305" s="16"/>
      <c r="L305" s="16">
        <v>50</v>
      </c>
      <c r="M305" s="32"/>
      <c r="N305" s="15"/>
    </row>
    <row r="306" spans="1:14" x14ac:dyDescent="0.35">
      <c r="A306" s="32" t="s">
        <v>1680</v>
      </c>
      <c r="B306" s="32" t="s">
        <v>696</v>
      </c>
      <c r="C306" s="15" t="s">
        <v>697</v>
      </c>
      <c r="D306" s="16">
        <v>190</v>
      </c>
      <c r="E306" s="16">
        <v>225</v>
      </c>
      <c r="F306" s="16">
        <v>190</v>
      </c>
      <c r="G306" s="16">
        <v>120</v>
      </c>
      <c r="H306" s="16"/>
      <c r="I306" s="16">
        <v>605</v>
      </c>
      <c r="J306" s="16">
        <v>725</v>
      </c>
      <c r="K306" s="16"/>
      <c r="L306" s="16">
        <v>405</v>
      </c>
      <c r="M306" s="32"/>
      <c r="N306" s="15"/>
    </row>
    <row r="307" spans="1:14" x14ac:dyDescent="0.35">
      <c r="A307" s="32" t="s">
        <v>1681</v>
      </c>
      <c r="B307" s="32" t="s">
        <v>698</v>
      </c>
      <c r="C307" s="15" t="s">
        <v>699</v>
      </c>
      <c r="D307" s="16">
        <v>395</v>
      </c>
      <c r="E307" s="16">
        <v>390</v>
      </c>
      <c r="F307" s="16">
        <v>270</v>
      </c>
      <c r="G307" s="16">
        <v>150</v>
      </c>
      <c r="H307" s="16"/>
      <c r="I307" s="16">
        <v>1055</v>
      </c>
      <c r="J307" s="16">
        <v>1205</v>
      </c>
      <c r="K307" s="16"/>
      <c r="L307" s="16">
        <v>615</v>
      </c>
      <c r="M307" s="32"/>
      <c r="N307" s="15"/>
    </row>
    <row r="308" spans="1:14" x14ac:dyDescent="0.35">
      <c r="A308" s="32" t="s">
        <v>1682</v>
      </c>
      <c r="B308" s="32" t="s">
        <v>700</v>
      </c>
      <c r="C308" s="15" t="s">
        <v>701</v>
      </c>
      <c r="D308" s="16">
        <v>200</v>
      </c>
      <c r="E308" s="16">
        <v>195</v>
      </c>
      <c r="F308" s="16">
        <v>165</v>
      </c>
      <c r="G308" s="16">
        <v>75</v>
      </c>
      <c r="H308" s="16"/>
      <c r="I308" s="16">
        <v>560</v>
      </c>
      <c r="J308" s="16">
        <v>635</v>
      </c>
      <c r="K308" s="16"/>
      <c r="L308" s="16">
        <v>350</v>
      </c>
      <c r="M308" s="32"/>
      <c r="N308" s="15"/>
    </row>
    <row r="309" spans="1:14" x14ac:dyDescent="0.35">
      <c r="A309" s="32" t="s">
        <v>1683</v>
      </c>
      <c r="B309" s="32" t="s">
        <v>702</v>
      </c>
      <c r="C309" s="15" t="s">
        <v>703</v>
      </c>
      <c r="D309" s="16">
        <v>210</v>
      </c>
      <c r="E309" s="16">
        <v>230</v>
      </c>
      <c r="F309" s="16">
        <v>185</v>
      </c>
      <c r="G309" s="16">
        <v>105</v>
      </c>
      <c r="H309" s="16"/>
      <c r="I309" s="16">
        <v>615</v>
      </c>
      <c r="J309" s="16">
        <v>725</v>
      </c>
      <c r="K309" s="16"/>
      <c r="L309" s="16">
        <v>365</v>
      </c>
      <c r="M309" s="32"/>
      <c r="N309" s="15"/>
    </row>
    <row r="310" spans="1:14" x14ac:dyDescent="0.35">
      <c r="A310" s="32" t="s">
        <v>1684</v>
      </c>
      <c r="B310" s="32" t="s">
        <v>704</v>
      </c>
      <c r="C310" s="15" t="s">
        <v>705</v>
      </c>
      <c r="D310" s="16">
        <v>90</v>
      </c>
      <c r="E310" s="16">
        <v>85</v>
      </c>
      <c r="F310" s="16">
        <v>75</v>
      </c>
      <c r="G310" s="16">
        <v>65</v>
      </c>
      <c r="H310" s="16"/>
      <c r="I310" s="16">
        <v>260</v>
      </c>
      <c r="J310" s="16">
        <v>320</v>
      </c>
      <c r="K310" s="16"/>
      <c r="L310" s="16">
        <v>195</v>
      </c>
      <c r="M310" s="32"/>
      <c r="N310" s="15"/>
    </row>
    <row r="311" spans="1:14" x14ac:dyDescent="0.35">
      <c r="A311" s="32" t="s">
        <v>1685</v>
      </c>
      <c r="B311" s="32" t="s">
        <v>706</v>
      </c>
      <c r="C311" s="15" t="s">
        <v>707</v>
      </c>
      <c r="D311" s="16">
        <v>350</v>
      </c>
      <c r="E311" s="16">
        <v>280</v>
      </c>
      <c r="F311" s="16">
        <v>205</v>
      </c>
      <c r="G311" s="16">
        <v>110</v>
      </c>
      <c r="H311" s="16"/>
      <c r="I311" s="16">
        <v>835</v>
      </c>
      <c r="J311" s="16">
        <v>945</v>
      </c>
      <c r="K311" s="16"/>
      <c r="L311" s="16">
        <v>525</v>
      </c>
      <c r="M311" s="32"/>
      <c r="N311" s="15"/>
    </row>
    <row r="312" spans="1:14" x14ac:dyDescent="0.35">
      <c r="A312" s="32" t="s">
        <v>1686</v>
      </c>
      <c r="B312" s="32" t="s">
        <v>708</v>
      </c>
      <c r="C312" s="15" t="s">
        <v>709</v>
      </c>
      <c r="D312" s="16">
        <v>290</v>
      </c>
      <c r="E312" s="16">
        <v>335</v>
      </c>
      <c r="F312" s="16">
        <v>280</v>
      </c>
      <c r="G312" s="16">
        <v>125</v>
      </c>
      <c r="H312" s="16"/>
      <c r="I312" s="16">
        <v>905</v>
      </c>
      <c r="J312" s="16">
        <v>1030</v>
      </c>
      <c r="K312" s="16"/>
      <c r="L312" s="16">
        <v>545</v>
      </c>
      <c r="M312" s="32"/>
      <c r="N312" s="15"/>
    </row>
    <row r="313" spans="1:14" x14ac:dyDescent="0.35">
      <c r="A313" s="32" t="s">
        <v>1687</v>
      </c>
      <c r="B313" s="32" t="s">
        <v>710</v>
      </c>
      <c r="C313" s="15" t="s">
        <v>711</v>
      </c>
      <c r="D313" s="16">
        <v>185</v>
      </c>
      <c r="E313" s="16">
        <v>205</v>
      </c>
      <c r="F313" s="16">
        <v>170</v>
      </c>
      <c r="G313" s="16">
        <v>100</v>
      </c>
      <c r="H313" s="16"/>
      <c r="I313" s="16">
        <v>555</v>
      </c>
      <c r="J313" s="16">
        <v>655</v>
      </c>
      <c r="K313" s="16"/>
      <c r="L313" s="16">
        <v>360</v>
      </c>
      <c r="M313" s="32"/>
      <c r="N313" s="15"/>
    </row>
    <row r="314" spans="1:14" x14ac:dyDescent="0.35">
      <c r="A314" s="32" t="s">
        <v>1688</v>
      </c>
      <c r="B314" s="32" t="s">
        <v>712</v>
      </c>
      <c r="C314" s="15" t="s">
        <v>713</v>
      </c>
      <c r="D314" s="16">
        <v>250</v>
      </c>
      <c r="E314" s="16">
        <v>310</v>
      </c>
      <c r="F314" s="16">
        <v>270</v>
      </c>
      <c r="G314" s="16">
        <v>150</v>
      </c>
      <c r="H314" s="16"/>
      <c r="I314" s="16">
        <v>835</v>
      </c>
      <c r="J314" s="16">
        <v>985</v>
      </c>
      <c r="K314" s="16"/>
      <c r="L314" s="16">
        <v>520</v>
      </c>
      <c r="M314" s="32"/>
      <c r="N314" s="15"/>
    </row>
    <row r="315" spans="1:14" x14ac:dyDescent="0.35">
      <c r="A315" s="32" t="s">
        <v>1689</v>
      </c>
      <c r="B315" s="32" t="s">
        <v>714</v>
      </c>
      <c r="C315" s="15" t="s">
        <v>488</v>
      </c>
      <c r="D315" s="16">
        <v>315</v>
      </c>
      <c r="E315" s="16">
        <v>265</v>
      </c>
      <c r="F315" s="16">
        <v>195</v>
      </c>
      <c r="G315" s="16">
        <v>85</v>
      </c>
      <c r="H315" s="16"/>
      <c r="I315" s="16">
        <v>775</v>
      </c>
      <c r="J315" s="16">
        <v>855</v>
      </c>
      <c r="K315" s="16"/>
      <c r="L315" s="16">
        <v>465</v>
      </c>
      <c r="M315" s="32"/>
      <c r="N315" s="15"/>
    </row>
    <row r="316" spans="1:14" x14ac:dyDescent="0.35">
      <c r="A316" s="32" t="s">
        <v>1690</v>
      </c>
      <c r="B316" s="32" t="s">
        <v>715</v>
      </c>
      <c r="C316" s="15" t="s">
        <v>716</v>
      </c>
      <c r="D316" s="16">
        <v>45</v>
      </c>
      <c r="E316" s="16">
        <v>50</v>
      </c>
      <c r="F316" s="16">
        <v>35</v>
      </c>
      <c r="G316" s="16">
        <v>30</v>
      </c>
      <c r="H316" s="16"/>
      <c r="I316" s="16">
        <v>125</v>
      </c>
      <c r="J316" s="16">
        <v>150</v>
      </c>
      <c r="K316" s="16"/>
      <c r="L316" s="16">
        <v>80</v>
      </c>
      <c r="M316" s="32"/>
      <c r="N316" s="15"/>
    </row>
    <row r="317" spans="1:14" x14ac:dyDescent="0.35">
      <c r="A317" s="32" t="s">
        <v>1691</v>
      </c>
      <c r="B317" s="32" t="s">
        <v>717</v>
      </c>
      <c r="C317" s="15" t="s">
        <v>718</v>
      </c>
      <c r="D317" s="16">
        <v>60</v>
      </c>
      <c r="E317" s="16">
        <v>75</v>
      </c>
      <c r="F317" s="16">
        <v>60</v>
      </c>
      <c r="G317" s="16">
        <v>25</v>
      </c>
      <c r="H317" s="16"/>
      <c r="I317" s="16">
        <v>185</v>
      </c>
      <c r="J317" s="16">
        <v>210</v>
      </c>
      <c r="K317" s="16"/>
      <c r="L317" s="16">
        <v>125</v>
      </c>
      <c r="M317" s="32"/>
      <c r="N317" s="15"/>
    </row>
    <row r="318" spans="1:14" x14ac:dyDescent="0.35">
      <c r="A318" s="32" t="s">
        <v>1692</v>
      </c>
      <c r="B318" s="32" t="s">
        <v>719</v>
      </c>
      <c r="C318" s="15" t="s">
        <v>251</v>
      </c>
      <c r="D318" s="16">
        <v>115</v>
      </c>
      <c r="E318" s="16">
        <v>130</v>
      </c>
      <c r="F318" s="16">
        <v>80</v>
      </c>
      <c r="G318" s="16">
        <v>55</v>
      </c>
      <c r="H318" s="16"/>
      <c r="I318" s="16">
        <v>320</v>
      </c>
      <c r="J318" s="16">
        <v>375</v>
      </c>
      <c r="K318" s="16"/>
      <c r="L318" s="16">
        <v>195</v>
      </c>
      <c r="M318" s="32"/>
      <c r="N318" s="15"/>
    </row>
    <row r="319" spans="1:14" x14ac:dyDescent="0.35">
      <c r="A319" s="32" t="s">
        <v>1693</v>
      </c>
      <c r="B319" s="32" t="s">
        <v>720</v>
      </c>
      <c r="C319" s="15" t="s">
        <v>721</v>
      </c>
      <c r="D319" s="16">
        <v>125</v>
      </c>
      <c r="E319" s="16">
        <v>110</v>
      </c>
      <c r="F319" s="16">
        <v>60</v>
      </c>
      <c r="G319" s="16">
        <v>40</v>
      </c>
      <c r="H319" s="16"/>
      <c r="I319" s="16">
        <v>300</v>
      </c>
      <c r="J319" s="16">
        <v>340</v>
      </c>
      <c r="K319" s="16"/>
      <c r="L319" s="16">
        <v>190</v>
      </c>
      <c r="M319" s="32"/>
      <c r="N319" s="15"/>
    </row>
    <row r="320" spans="1:14" x14ac:dyDescent="0.35">
      <c r="A320" s="32" t="s">
        <v>1694</v>
      </c>
      <c r="B320" s="32" t="s">
        <v>722</v>
      </c>
      <c r="C320" s="15" t="s">
        <v>723</v>
      </c>
      <c r="D320" s="16">
        <v>90</v>
      </c>
      <c r="E320" s="16">
        <v>95</v>
      </c>
      <c r="F320" s="16">
        <v>70</v>
      </c>
      <c r="G320" s="16">
        <v>35</v>
      </c>
      <c r="H320" s="16"/>
      <c r="I320" s="16">
        <v>260</v>
      </c>
      <c r="J320" s="16">
        <v>295</v>
      </c>
      <c r="K320" s="16"/>
      <c r="L320" s="16">
        <v>165</v>
      </c>
      <c r="M320" s="32"/>
      <c r="N320" s="15"/>
    </row>
    <row r="321" spans="1:14" x14ac:dyDescent="0.35">
      <c r="A321" s="32" t="s">
        <v>1695</v>
      </c>
      <c r="B321" s="32" t="s">
        <v>724</v>
      </c>
      <c r="C321" s="15" t="s">
        <v>725</v>
      </c>
      <c r="D321" s="16">
        <v>105</v>
      </c>
      <c r="E321" s="16">
        <v>110</v>
      </c>
      <c r="F321" s="16">
        <v>100</v>
      </c>
      <c r="G321" s="16">
        <v>50</v>
      </c>
      <c r="H321" s="16"/>
      <c r="I321" s="16">
        <v>315</v>
      </c>
      <c r="J321" s="16">
        <v>365</v>
      </c>
      <c r="K321" s="16"/>
      <c r="L321" s="16">
        <v>185</v>
      </c>
      <c r="M321" s="32"/>
      <c r="N321" s="15"/>
    </row>
    <row r="322" spans="1:14" x14ac:dyDescent="0.35">
      <c r="A322" s="32" t="s">
        <v>1696</v>
      </c>
      <c r="B322" s="32" t="s">
        <v>726</v>
      </c>
      <c r="C322" s="15" t="s">
        <v>727</v>
      </c>
      <c r="D322" s="16">
        <v>40</v>
      </c>
      <c r="E322" s="16">
        <v>50</v>
      </c>
      <c r="F322" s="16">
        <v>60</v>
      </c>
      <c r="G322" s="16">
        <v>40</v>
      </c>
      <c r="H322" s="16"/>
      <c r="I322" s="16">
        <v>150</v>
      </c>
      <c r="J322" s="16">
        <v>185</v>
      </c>
      <c r="K322" s="16"/>
      <c r="L322" s="16">
        <v>100</v>
      </c>
      <c r="M322" s="32"/>
      <c r="N322" s="15"/>
    </row>
    <row r="323" spans="1:14" x14ac:dyDescent="0.35">
      <c r="A323" s="32" t="s">
        <v>1697</v>
      </c>
      <c r="B323" s="32" t="s">
        <v>728</v>
      </c>
      <c r="C323" s="15" t="s">
        <v>729</v>
      </c>
      <c r="D323" s="16">
        <v>20</v>
      </c>
      <c r="E323" s="16">
        <v>35</v>
      </c>
      <c r="F323" s="16">
        <v>30</v>
      </c>
      <c r="G323" s="16">
        <v>15</v>
      </c>
      <c r="H323" s="16"/>
      <c r="I323" s="16">
        <v>80</v>
      </c>
      <c r="J323" s="16">
        <v>90</v>
      </c>
      <c r="K323" s="16"/>
      <c r="L323" s="16">
        <v>45</v>
      </c>
      <c r="M323" s="32"/>
      <c r="N323" s="15"/>
    </row>
    <row r="324" spans="1:14" x14ac:dyDescent="0.35">
      <c r="A324" s="32" t="s">
        <v>1698</v>
      </c>
      <c r="B324" s="32" t="s">
        <v>730</v>
      </c>
      <c r="C324" s="15" t="s">
        <v>731</v>
      </c>
      <c r="D324" s="16">
        <v>85</v>
      </c>
      <c r="E324" s="16">
        <v>70</v>
      </c>
      <c r="F324" s="16">
        <v>60</v>
      </c>
      <c r="G324" s="16">
        <v>30</v>
      </c>
      <c r="H324" s="16"/>
      <c r="I324" s="16">
        <v>210</v>
      </c>
      <c r="J324" s="16">
        <v>245</v>
      </c>
      <c r="K324" s="16"/>
      <c r="L324" s="16">
        <v>130</v>
      </c>
      <c r="M324" s="32"/>
      <c r="N324" s="15"/>
    </row>
    <row r="325" spans="1:14" x14ac:dyDescent="0.35">
      <c r="A325" s="32" t="s">
        <v>1699</v>
      </c>
      <c r="B325" s="32" t="s">
        <v>732</v>
      </c>
      <c r="C325" s="15" t="s">
        <v>733</v>
      </c>
      <c r="D325" s="16">
        <v>60</v>
      </c>
      <c r="E325" s="16">
        <v>65</v>
      </c>
      <c r="F325" s="16">
        <v>85</v>
      </c>
      <c r="G325" s="16">
        <v>40</v>
      </c>
      <c r="H325" s="16"/>
      <c r="I325" s="16">
        <v>210</v>
      </c>
      <c r="J325" s="16">
        <v>250</v>
      </c>
      <c r="K325" s="16"/>
      <c r="L325" s="16">
        <v>130</v>
      </c>
      <c r="M325" s="32"/>
      <c r="N325" s="15"/>
    </row>
    <row r="326" spans="1:14" x14ac:dyDescent="0.35">
      <c r="A326" s="32" t="s">
        <v>1700</v>
      </c>
      <c r="B326" s="32" t="s">
        <v>734</v>
      </c>
      <c r="C326" s="15" t="s">
        <v>735</v>
      </c>
      <c r="D326" s="16">
        <v>25</v>
      </c>
      <c r="E326" s="16">
        <v>40</v>
      </c>
      <c r="F326" s="16">
        <v>25</v>
      </c>
      <c r="G326" s="16">
        <v>25</v>
      </c>
      <c r="H326" s="16"/>
      <c r="I326" s="16">
        <v>95</v>
      </c>
      <c r="J326" s="16">
        <v>120</v>
      </c>
      <c r="K326" s="16"/>
      <c r="L326" s="16">
        <v>60</v>
      </c>
      <c r="M326" s="32"/>
      <c r="N326" s="15"/>
    </row>
    <row r="327" spans="1:14" x14ac:dyDescent="0.35">
      <c r="A327" s="32" t="s">
        <v>1701</v>
      </c>
      <c r="B327" s="32" t="s">
        <v>736</v>
      </c>
      <c r="C327" s="15" t="s">
        <v>737</v>
      </c>
      <c r="D327" s="16">
        <v>145</v>
      </c>
      <c r="E327" s="16">
        <v>140</v>
      </c>
      <c r="F327" s="16">
        <v>95</v>
      </c>
      <c r="G327" s="16">
        <v>55</v>
      </c>
      <c r="H327" s="16"/>
      <c r="I327" s="16">
        <v>385</v>
      </c>
      <c r="J327" s="16">
        <v>440</v>
      </c>
      <c r="K327" s="16"/>
      <c r="L327" s="16">
        <v>230</v>
      </c>
      <c r="M327" s="32"/>
      <c r="N327" s="15"/>
    </row>
    <row r="328" spans="1:14" x14ac:dyDescent="0.35">
      <c r="A328" s="32" t="s">
        <v>1702</v>
      </c>
      <c r="B328" s="32" t="s">
        <v>738</v>
      </c>
      <c r="C328" s="15" t="s">
        <v>739</v>
      </c>
      <c r="D328" s="16">
        <v>55</v>
      </c>
      <c r="E328" s="16">
        <v>55</v>
      </c>
      <c r="F328" s="16">
        <v>35</v>
      </c>
      <c r="G328" s="16">
        <v>35</v>
      </c>
      <c r="H328" s="16"/>
      <c r="I328" s="16">
        <v>150</v>
      </c>
      <c r="J328" s="16">
        <v>185</v>
      </c>
      <c r="K328" s="16"/>
      <c r="L328" s="16">
        <v>105</v>
      </c>
      <c r="M328" s="32"/>
      <c r="N328" s="15"/>
    </row>
    <row r="329" spans="1:14" x14ac:dyDescent="0.35">
      <c r="A329" s="32" t="s">
        <v>1703</v>
      </c>
      <c r="B329" s="32" t="s">
        <v>740</v>
      </c>
      <c r="C329" s="15" t="s">
        <v>741</v>
      </c>
      <c r="D329" s="16">
        <v>20</v>
      </c>
      <c r="E329" s="16">
        <v>35</v>
      </c>
      <c r="F329" s="16">
        <v>25</v>
      </c>
      <c r="G329" s="16">
        <v>15</v>
      </c>
      <c r="H329" s="16"/>
      <c r="I329" s="16">
        <v>85</v>
      </c>
      <c r="J329" s="16">
        <v>100</v>
      </c>
      <c r="K329" s="16"/>
      <c r="L329" s="16">
        <v>60</v>
      </c>
      <c r="M329" s="32"/>
      <c r="N329" s="15"/>
    </row>
    <row r="330" spans="1:14" x14ac:dyDescent="0.35">
      <c r="A330" s="32" t="s">
        <v>1704</v>
      </c>
      <c r="B330" s="32" t="s">
        <v>742</v>
      </c>
      <c r="C330" s="15" t="s">
        <v>349</v>
      </c>
      <c r="D330" s="16">
        <v>85</v>
      </c>
      <c r="E330" s="16">
        <v>115</v>
      </c>
      <c r="F330" s="16">
        <v>95</v>
      </c>
      <c r="G330" s="16">
        <v>60</v>
      </c>
      <c r="H330" s="16"/>
      <c r="I330" s="16">
        <v>295</v>
      </c>
      <c r="J330" s="16">
        <v>350</v>
      </c>
      <c r="K330" s="16"/>
      <c r="L330" s="16">
        <v>185</v>
      </c>
      <c r="M330" s="32"/>
      <c r="N330" s="15"/>
    </row>
    <row r="331" spans="1:14" x14ac:dyDescent="0.35">
      <c r="A331" s="32" t="s">
        <v>1705</v>
      </c>
      <c r="B331" s="32" t="s">
        <v>743</v>
      </c>
      <c r="C331" s="15" t="s">
        <v>744</v>
      </c>
      <c r="D331" s="16">
        <v>30</v>
      </c>
      <c r="E331" s="16">
        <v>35</v>
      </c>
      <c r="F331" s="16">
        <v>40</v>
      </c>
      <c r="G331" s="16">
        <v>25</v>
      </c>
      <c r="H331" s="16"/>
      <c r="I331" s="16">
        <v>100</v>
      </c>
      <c r="J331" s="16">
        <v>125</v>
      </c>
      <c r="K331" s="16"/>
      <c r="L331" s="16">
        <v>75</v>
      </c>
      <c r="M331" s="32"/>
      <c r="N331" s="15"/>
    </row>
    <row r="332" spans="1:14" x14ac:dyDescent="0.35">
      <c r="A332" s="32" t="s">
        <v>1706</v>
      </c>
      <c r="B332" s="32" t="s">
        <v>745</v>
      </c>
      <c r="C332" s="15" t="s">
        <v>746</v>
      </c>
      <c r="D332" s="16">
        <v>120</v>
      </c>
      <c r="E332" s="16">
        <v>135</v>
      </c>
      <c r="F332" s="16">
        <v>100</v>
      </c>
      <c r="G332" s="16">
        <v>65</v>
      </c>
      <c r="H332" s="16"/>
      <c r="I332" s="16">
        <v>360</v>
      </c>
      <c r="J332" s="16">
        <v>420</v>
      </c>
      <c r="K332" s="16"/>
      <c r="L332" s="16">
        <v>230</v>
      </c>
      <c r="M332" s="32"/>
      <c r="N332" s="15"/>
    </row>
    <row r="333" spans="1:14" x14ac:dyDescent="0.35">
      <c r="A333" s="32" t="s">
        <v>1707</v>
      </c>
      <c r="B333" s="32" t="s">
        <v>747</v>
      </c>
      <c r="C333" s="15" t="s">
        <v>748</v>
      </c>
      <c r="D333" s="16">
        <v>100</v>
      </c>
      <c r="E333" s="16">
        <v>100</v>
      </c>
      <c r="F333" s="16">
        <v>70</v>
      </c>
      <c r="G333" s="16">
        <v>50</v>
      </c>
      <c r="H333" s="16"/>
      <c r="I333" s="16">
        <v>265</v>
      </c>
      <c r="J333" s="16">
        <v>320</v>
      </c>
      <c r="K333" s="16"/>
      <c r="L333" s="16">
        <v>160</v>
      </c>
      <c r="M333" s="32"/>
      <c r="N333" s="15"/>
    </row>
    <row r="334" spans="1:14" x14ac:dyDescent="0.35">
      <c r="A334" s="32" t="s">
        <v>1708</v>
      </c>
      <c r="B334" s="32" t="s">
        <v>749</v>
      </c>
      <c r="C334" s="15" t="s">
        <v>750</v>
      </c>
      <c r="D334" s="16">
        <v>80</v>
      </c>
      <c r="E334" s="16">
        <v>100</v>
      </c>
      <c r="F334" s="16">
        <v>80</v>
      </c>
      <c r="G334" s="16">
        <v>50</v>
      </c>
      <c r="H334" s="16"/>
      <c r="I334" s="16">
        <v>260</v>
      </c>
      <c r="J334" s="16">
        <v>310</v>
      </c>
      <c r="K334" s="16"/>
      <c r="L334" s="16">
        <v>150</v>
      </c>
      <c r="M334" s="32"/>
      <c r="N334" s="15"/>
    </row>
    <row r="335" spans="1:14" x14ac:dyDescent="0.35">
      <c r="A335" s="32" t="s">
        <v>1709</v>
      </c>
      <c r="B335" s="32" t="s">
        <v>751</v>
      </c>
      <c r="C335" s="15" t="s">
        <v>752</v>
      </c>
      <c r="D335" s="16">
        <v>130</v>
      </c>
      <c r="E335" s="16">
        <v>140</v>
      </c>
      <c r="F335" s="16">
        <v>115</v>
      </c>
      <c r="G335" s="16">
        <v>70</v>
      </c>
      <c r="H335" s="16"/>
      <c r="I335" s="16">
        <v>390</v>
      </c>
      <c r="J335" s="16">
        <v>455</v>
      </c>
      <c r="K335" s="16"/>
      <c r="L335" s="16">
        <v>240</v>
      </c>
      <c r="M335" s="32"/>
      <c r="N335" s="15"/>
    </row>
    <row r="336" spans="1:14" x14ac:dyDescent="0.35">
      <c r="A336" s="32" t="s">
        <v>1710</v>
      </c>
      <c r="B336" s="32" t="s">
        <v>753</v>
      </c>
      <c r="C336" s="15" t="s">
        <v>754</v>
      </c>
      <c r="D336" s="16">
        <v>50</v>
      </c>
      <c r="E336" s="16">
        <v>80</v>
      </c>
      <c r="F336" s="16">
        <v>90</v>
      </c>
      <c r="G336" s="16">
        <v>55</v>
      </c>
      <c r="H336" s="16"/>
      <c r="I336" s="16">
        <v>220</v>
      </c>
      <c r="J336" s="16">
        <v>275</v>
      </c>
      <c r="K336" s="16"/>
      <c r="L336" s="16">
        <v>130</v>
      </c>
      <c r="M336" s="32"/>
      <c r="N336" s="15"/>
    </row>
    <row r="337" spans="1:14" x14ac:dyDescent="0.35">
      <c r="A337" s="32" t="s">
        <v>1711</v>
      </c>
      <c r="B337" s="32" t="s">
        <v>755</v>
      </c>
      <c r="C337" s="15" t="s">
        <v>756</v>
      </c>
      <c r="D337" s="16">
        <v>245</v>
      </c>
      <c r="E337" s="16">
        <v>210</v>
      </c>
      <c r="F337" s="16">
        <v>125</v>
      </c>
      <c r="G337" s="16">
        <v>55</v>
      </c>
      <c r="H337" s="16"/>
      <c r="I337" s="16">
        <v>575</v>
      </c>
      <c r="J337" s="16">
        <v>630</v>
      </c>
      <c r="K337" s="16"/>
      <c r="L337" s="16">
        <v>350</v>
      </c>
      <c r="M337" s="32"/>
      <c r="N337" s="15"/>
    </row>
    <row r="338" spans="1:14" x14ac:dyDescent="0.35">
      <c r="A338" s="32" t="s">
        <v>1712</v>
      </c>
      <c r="B338" s="32" t="s">
        <v>757</v>
      </c>
      <c r="C338" s="15" t="s">
        <v>758</v>
      </c>
      <c r="D338" s="16">
        <v>45</v>
      </c>
      <c r="E338" s="16">
        <v>55</v>
      </c>
      <c r="F338" s="16">
        <v>50</v>
      </c>
      <c r="G338" s="16">
        <v>10</v>
      </c>
      <c r="H338" s="16"/>
      <c r="I338" s="16">
        <v>140</v>
      </c>
      <c r="J338" s="16">
        <v>155</v>
      </c>
      <c r="K338" s="16"/>
      <c r="L338" s="16">
        <v>75</v>
      </c>
      <c r="M338" s="32"/>
      <c r="N338" s="15"/>
    </row>
    <row r="339" spans="1:14" x14ac:dyDescent="0.35">
      <c r="A339" s="32" t="s">
        <v>1713</v>
      </c>
      <c r="B339" s="32" t="s">
        <v>759</v>
      </c>
      <c r="C339" s="15" t="s">
        <v>760</v>
      </c>
      <c r="D339" s="16">
        <v>140</v>
      </c>
      <c r="E339" s="16">
        <v>140</v>
      </c>
      <c r="F339" s="16">
        <v>110</v>
      </c>
      <c r="G339" s="16">
        <v>35</v>
      </c>
      <c r="H339" s="16"/>
      <c r="I339" s="16">
        <v>390</v>
      </c>
      <c r="J339" s="16">
        <v>425</v>
      </c>
      <c r="K339" s="16"/>
      <c r="L339" s="16">
        <v>220</v>
      </c>
      <c r="M339" s="32"/>
      <c r="N339" s="15"/>
    </row>
    <row r="340" spans="1:14" x14ac:dyDescent="0.35">
      <c r="A340" s="32" t="s">
        <v>1714</v>
      </c>
      <c r="B340" s="32" t="s">
        <v>761</v>
      </c>
      <c r="C340" s="15" t="s">
        <v>762</v>
      </c>
      <c r="D340" s="16">
        <v>50</v>
      </c>
      <c r="E340" s="16">
        <v>40</v>
      </c>
      <c r="F340" s="16">
        <v>30</v>
      </c>
      <c r="G340" s="16">
        <v>15</v>
      </c>
      <c r="H340" s="16"/>
      <c r="I340" s="16">
        <v>125</v>
      </c>
      <c r="J340" s="16">
        <v>135</v>
      </c>
      <c r="K340" s="16"/>
      <c r="L340" s="16">
        <v>75</v>
      </c>
      <c r="M340" s="32"/>
      <c r="N340" s="15"/>
    </row>
    <row r="341" spans="1:14" x14ac:dyDescent="0.35">
      <c r="A341" s="32" t="s">
        <v>1715</v>
      </c>
      <c r="B341" s="32" t="s">
        <v>763</v>
      </c>
      <c r="C341" s="15" t="s">
        <v>764</v>
      </c>
      <c r="D341" s="16">
        <v>315</v>
      </c>
      <c r="E341" s="16">
        <v>330</v>
      </c>
      <c r="F341" s="16">
        <v>225</v>
      </c>
      <c r="G341" s="16">
        <v>105</v>
      </c>
      <c r="H341" s="16"/>
      <c r="I341" s="16">
        <v>875</v>
      </c>
      <c r="J341" s="16">
        <v>980</v>
      </c>
      <c r="K341" s="16"/>
      <c r="L341" s="16">
        <v>505</v>
      </c>
      <c r="M341" s="32"/>
      <c r="N341" s="15"/>
    </row>
    <row r="342" spans="1:14" x14ac:dyDescent="0.35">
      <c r="A342" s="32" t="s">
        <v>1716</v>
      </c>
      <c r="B342" s="32" t="s">
        <v>765</v>
      </c>
      <c r="C342" s="15" t="s">
        <v>766</v>
      </c>
      <c r="D342" s="16">
        <v>65</v>
      </c>
      <c r="E342" s="16">
        <v>55</v>
      </c>
      <c r="F342" s="16">
        <v>40</v>
      </c>
      <c r="G342" s="16">
        <v>20</v>
      </c>
      <c r="H342" s="16"/>
      <c r="I342" s="16">
        <v>155</v>
      </c>
      <c r="J342" s="16">
        <v>175</v>
      </c>
      <c r="K342" s="16"/>
      <c r="L342" s="16">
        <v>90</v>
      </c>
      <c r="M342" s="32"/>
      <c r="N342" s="15"/>
    </row>
    <row r="343" spans="1:14" x14ac:dyDescent="0.35">
      <c r="A343" s="32" t="s">
        <v>1717</v>
      </c>
      <c r="B343" s="32" t="s">
        <v>767</v>
      </c>
      <c r="C343" s="15" t="s">
        <v>768</v>
      </c>
      <c r="D343" s="16">
        <v>140</v>
      </c>
      <c r="E343" s="16">
        <v>120</v>
      </c>
      <c r="F343" s="16">
        <v>65</v>
      </c>
      <c r="G343" s="16">
        <v>30</v>
      </c>
      <c r="H343" s="16"/>
      <c r="I343" s="16">
        <v>325</v>
      </c>
      <c r="J343" s="16">
        <v>355</v>
      </c>
      <c r="K343" s="16"/>
      <c r="L343" s="16">
        <v>185</v>
      </c>
      <c r="M343" s="32"/>
      <c r="N343" s="15"/>
    </row>
    <row r="344" spans="1:14" x14ac:dyDescent="0.35">
      <c r="A344" s="32" t="s">
        <v>1718</v>
      </c>
      <c r="B344" s="32" t="s">
        <v>769</v>
      </c>
      <c r="C344" s="15" t="s">
        <v>770</v>
      </c>
      <c r="D344" s="16">
        <v>195</v>
      </c>
      <c r="E344" s="16">
        <v>200</v>
      </c>
      <c r="F344" s="16">
        <v>140</v>
      </c>
      <c r="G344" s="16">
        <v>75</v>
      </c>
      <c r="H344" s="16"/>
      <c r="I344" s="16">
        <v>530</v>
      </c>
      <c r="J344" s="16">
        <v>605</v>
      </c>
      <c r="K344" s="16"/>
      <c r="L344" s="16">
        <v>320</v>
      </c>
      <c r="M344" s="32"/>
      <c r="N344" s="15"/>
    </row>
    <row r="345" spans="1:14" x14ac:dyDescent="0.35">
      <c r="A345" s="32" t="s">
        <v>1719</v>
      </c>
      <c r="B345" s="32" t="s">
        <v>771</v>
      </c>
      <c r="C345" s="15" t="s">
        <v>772</v>
      </c>
      <c r="D345" s="16">
        <v>260</v>
      </c>
      <c r="E345" s="16">
        <v>285</v>
      </c>
      <c r="F345" s="16">
        <v>165</v>
      </c>
      <c r="G345" s="16">
        <v>85</v>
      </c>
      <c r="H345" s="16"/>
      <c r="I345" s="16">
        <v>710</v>
      </c>
      <c r="J345" s="16">
        <v>795</v>
      </c>
      <c r="K345" s="16"/>
      <c r="L345" s="16">
        <v>395</v>
      </c>
      <c r="M345" s="32"/>
      <c r="N345" s="15"/>
    </row>
    <row r="346" spans="1:14" x14ac:dyDescent="0.35">
      <c r="A346" s="32" t="s">
        <v>1720</v>
      </c>
      <c r="B346" s="32" t="s">
        <v>773</v>
      </c>
      <c r="C346" s="15" t="s">
        <v>774</v>
      </c>
      <c r="D346" s="16">
        <v>60</v>
      </c>
      <c r="E346" s="16">
        <v>60</v>
      </c>
      <c r="F346" s="16">
        <v>35</v>
      </c>
      <c r="G346" s="16">
        <v>20</v>
      </c>
      <c r="H346" s="16"/>
      <c r="I346" s="16">
        <v>150</v>
      </c>
      <c r="J346" s="16">
        <v>175</v>
      </c>
      <c r="K346" s="16"/>
      <c r="L346" s="16">
        <v>100</v>
      </c>
      <c r="M346" s="32"/>
      <c r="N346" s="15"/>
    </row>
    <row r="347" spans="1:14" x14ac:dyDescent="0.35">
      <c r="A347" s="32" t="s">
        <v>1721</v>
      </c>
      <c r="B347" s="32" t="s">
        <v>775</v>
      </c>
      <c r="C347" s="15" t="s">
        <v>776</v>
      </c>
      <c r="D347" s="16">
        <v>135</v>
      </c>
      <c r="E347" s="16">
        <v>110</v>
      </c>
      <c r="F347" s="16">
        <v>80</v>
      </c>
      <c r="G347" s="16">
        <v>45</v>
      </c>
      <c r="H347" s="16"/>
      <c r="I347" s="16">
        <v>325</v>
      </c>
      <c r="J347" s="16">
        <v>370</v>
      </c>
      <c r="K347" s="16"/>
      <c r="L347" s="16">
        <v>215</v>
      </c>
      <c r="M347" s="32"/>
      <c r="N347" s="15"/>
    </row>
    <row r="348" spans="1:14" x14ac:dyDescent="0.35">
      <c r="A348" s="32" t="s">
        <v>1722</v>
      </c>
      <c r="B348" s="32" t="s">
        <v>777</v>
      </c>
      <c r="C348" s="15" t="s">
        <v>778</v>
      </c>
      <c r="D348" s="16">
        <v>75</v>
      </c>
      <c r="E348" s="16">
        <v>70</v>
      </c>
      <c r="F348" s="16">
        <v>35</v>
      </c>
      <c r="G348" s="16">
        <v>25</v>
      </c>
      <c r="H348" s="16"/>
      <c r="I348" s="16">
        <v>185</v>
      </c>
      <c r="J348" s="16">
        <v>205</v>
      </c>
      <c r="K348" s="16"/>
      <c r="L348" s="16">
        <v>110</v>
      </c>
      <c r="M348" s="32"/>
      <c r="N348" s="15"/>
    </row>
    <row r="349" spans="1:14" x14ac:dyDescent="0.35">
      <c r="A349" s="32" t="s">
        <v>1723</v>
      </c>
      <c r="B349" s="32" t="s">
        <v>779</v>
      </c>
      <c r="C349" s="15" t="s">
        <v>780</v>
      </c>
      <c r="D349" s="16">
        <v>180</v>
      </c>
      <c r="E349" s="16">
        <v>140</v>
      </c>
      <c r="F349" s="16">
        <v>85</v>
      </c>
      <c r="G349" s="16">
        <v>40</v>
      </c>
      <c r="H349" s="16"/>
      <c r="I349" s="16">
        <v>405</v>
      </c>
      <c r="J349" s="16">
        <v>445</v>
      </c>
      <c r="K349" s="16"/>
      <c r="L349" s="16">
        <v>250</v>
      </c>
      <c r="M349" s="32"/>
      <c r="N349" s="15"/>
    </row>
    <row r="350" spans="1:14" x14ac:dyDescent="0.35">
      <c r="A350" s="32" t="s">
        <v>1724</v>
      </c>
      <c r="B350" s="32" t="s">
        <v>781</v>
      </c>
      <c r="C350" s="15" t="s">
        <v>782</v>
      </c>
      <c r="D350" s="16">
        <v>225</v>
      </c>
      <c r="E350" s="16">
        <v>170</v>
      </c>
      <c r="F350" s="16">
        <v>85</v>
      </c>
      <c r="G350" s="16">
        <v>50</v>
      </c>
      <c r="H350" s="16"/>
      <c r="I350" s="16">
        <v>490</v>
      </c>
      <c r="J350" s="16">
        <v>535</v>
      </c>
      <c r="K350" s="16"/>
      <c r="L350" s="16">
        <v>300</v>
      </c>
      <c r="M350" s="32"/>
      <c r="N350" s="15"/>
    </row>
    <row r="351" spans="1:14" x14ac:dyDescent="0.35">
      <c r="A351" s="32" t="s">
        <v>1725</v>
      </c>
      <c r="B351" s="32" t="s">
        <v>783</v>
      </c>
      <c r="C351" s="15" t="s">
        <v>784</v>
      </c>
      <c r="D351" s="16">
        <v>90</v>
      </c>
      <c r="E351" s="16">
        <v>75</v>
      </c>
      <c r="F351" s="16">
        <v>55</v>
      </c>
      <c r="G351" s="16">
        <v>25</v>
      </c>
      <c r="H351" s="16"/>
      <c r="I351" s="16">
        <v>220</v>
      </c>
      <c r="J351" s="16">
        <v>245</v>
      </c>
      <c r="K351" s="16"/>
      <c r="L351" s="16">
        <v>150</v>
      </c>
      <c r="M351" s="32"/>
      <c r="N351" s="15"/>
    </row>
    <row r="352" spans="1:14" x14ac:dyDescent="0.35">
      <c r="A352" s="32" t="s">
        <v>1726</v>
      </c>
      <c r="B352" s="32" t="s">
        <v>785</v>
      </c>
      <c r="C352" s="15" t="s">
        <v>786</v>
      </c>
      <c r="D352" s="16">
        <v>185</v>
      </c>
      <c r="E352" s="16">
        <v>225</v>
      </c>
      <c r="F352" s="16">
        <v>130</v>
      </c>
      <c r="G352" s="16">
        <v>55</v>
      </c>
      <c r="H352" s="16"/>
      <c r="I352" s="16">
        <v>540</v>
      </c>
      <c r="J352" s="16">
        <v>595</v>
      </c>
      <c r="K352" s="16"/>
      <c r="L352" s="16">
        <v>305</v>
      </c>
      <c r="M352" s="32"/>
      <c r="N352" s="15"/>
    </row>
    <row r="353" spans="1:14" x14ac:dyDescent="0.35">
      <c r="A353" s="32" t="s">
        <v>1727</v>
      </c>
      <c r="B353" s="32" t="s">
        <v>787</v>
      </c>
      <c r="C353" s="15" t="s">
        <v>788</v>
      </c>
      <c r="D353" s="16">
        <v>110</v>
      </c>
      <c r="E353" s="16">
        <v>90</v>
      </c>
      <c r="F353" s="16">
        <v>50</v>
      </c>
      <c r="G353" s="16">
        <v>15</v>
      </c>
      <c r="H353" s="16"/>
      <c r="I353" s="16">
        <v>250</v>
      </c>
      <c r="J353" s="16">
        <v>265</v>
      </c>
      <c r="K353" s="16"/>
      <c r="L353" s="16">
        <v>165</v>
      </c>
      <c r="M353" s="32"/>
      <c r="N353" s="15"/>
    </row>
    <row r="354" spans="1:14" x14ac:dyDescent="0.35">
      <c r="A354" s="32" t="s">
        <v>1728</v>
      </c>
      <c r="B354" s="32" t="s">
        <v>789</v>
      </c>
      <c r="C354" s="15" t="s">
        <v>790</v>
      </c>
      <c r="D354" s="16">
        <v>45</v>
      </c>
      <c r="E354" s="16">
        <v>40</v>
      </c>
      <c r="F354" s="16">
        <v>20</v>
      </c>
      <c r="G354" s="16">
        <v>10</v>
      </c>
      <c r="H354" s="16"/>
      <c r="I354" s="16">
        <v>100</v>
      </c>
      <c r="J354" s="16">
        <v>110</v>
      </c>
      <c r="K354" s="16"/>
      <c r="L354" s="16">
        <v>65</v>
      </c>
      <c r="M354" s="32"/>
      <c r="N354" s="15"/>
    </row>
    <row r="355" spans="1:14" x14ac:dyDescent="0.35">
      <c r="A355" s="32" t="s">
        <v>1729</v>
      </c>
      <c r="B355" s="32" t="s">
        <v>791</v>
      </c>
      <c r="C355" s="15" t="s">
        <v>323</v>
      </c>
      <c r="D355" s="16">
        <v>160</v>
      </c>
      <c r="E355" s="16">
        <v>195</v>
      </c>
      <c r="F355" s="16">
        <v>170</v>
      </c>
      <c r="G355" s="16">
        <v>80</v>
      </c>
      <c r="H355" s="16"/>
      <c r="I355" s="16">
        <v>520</v>
      </c>
      <c r="J355" s="16">
        <v>600</v>
      </c>
      <c r="K355" s="16"/>
      <c r="L355" s="16">
        <v>310</v>
      </c>
      <c r="M355" s="32"/>
      <c r="N355" s="15"/>
    </row>
    <row r="356" spans="1:14" x14ac:dyDescent="0.35">
      <c r="A356" s="32" t="s">
        <v>1730</v>
      </c>
      <c r="B356" s="32" t="s">
        <v>792</v>
      </c>
      <c r="C356" s="15" t="s">
        <v>793</v>
      </c>
      <c r="D356" s="16">
        <v>270</v>
      </c>
      <c r="E356" s="16">
        <v>255</v>
      </c>
      <c r="F356" s="16">
        <v>170</v>
      </c>
      <c r="G356" s="16">
        <v>75</v>
      </c>
      <c r="H356" s="16"/>
      <c r="I356" s="16">
        <v>695</v>
      </c>
      <c r="J356" s="16">
        <v>775</v>
      </c>
      <c r="K356" s="16"/>
      <c r="L356" s="16">
        <v>400</v>
      </c>
      <c r="M356" s="32"/>
      <c r="N356" s="15"/>
    </row>
    <row r="357" spans="1:14" x14ac:dyDescent="0.35">
      <c r="A357" s="32" t="s">
        <v>1731</v>
      </c>
      <c r="B357" s="32" t="s">
        <v>794</v>
      </c>
      <c r="C357" s="15" t="s">
        <v>795</v>
      </c>
      <c r="D357" s="16">
        <v>145</v>
      </c>
      <c r="E357" s="16">
        <v>160</v>
      </c>
      <c r="F357" s="16">
        <v>105</v>
      </c>
      <c r="G357" s="16">
        <v>55</v>
      </c>
      <c r="H357" s="16"/>
      <c r="I357" s="16">
        <v>410</v>
      </c>
      <c r="J357" s="16">
        <v>470</v>
      </c>
      <c r="K357" s="16"/>
      <c r="L357" s="16">
        <v>240</v>
      </c>
      <c r="M357" s="32"/>
      <c r="N357" s="15"/>
    </row>
    <row r="358" spans="1:14" x14ac:dyDescent="0.35">
      <c r="A358" s="32" t="s">
        <v>1732</v>
      </c>
      <c r="B358" s="32" t="s">
        <v>796</v>
      </c>
      <c r="C358" s="15" t="s">
        <v>797</v>
      </c>
      <c r="D358" s="16">
        <v>60</v>
      </c>
      <c r="E358" s="16">
        <v>70</v>
      </c>
      <c r="F358" s="16">
        <v>55</v>
      </c>
      <c r="G358" s="16">
        <v>20</v>
      </c>
      <c r="H358" s="16"/>
      <c r="I358" s="16">
        <v>180</v>
      </c>
      <c r="J358" s="16">
        <v>205</v>
      </c>
      <c r="K358" s="16"/>
      <c r="L358" s="16">
        <v>100</v>
      </c>
      <c r="M358" s="32"/>
      <c r="N358" s="15"/>
    </row>
    <row r="359" spans="1:14" x14ac:dyDescent="0.35">
      <c r="A359" s="32" t="s">
        <v>1733</v>
      </c>
      <c r="B359" s="32" t="s">
        <v>798</v>
      </c>
      <c r="C359" s="15" t="s">
        <v>799</v>
      </c>
      <c r="D359" s="16">
        <v>135</v>
      </c>
      <c r="E359" s="16">
        <v>130</v>
      </c>
      <c r="F359" s="16">
        <v>75</v>
      </c>
      <c r="G359" s="16">
        <v>55</v>
      </c>
      <c r="H359" s="16"/>
      <c r="I359" s="16">
        <v>345</v>
      </c>
      <c r="J359" s="16">
        <v>395</v>
      </c>
      <c r="K359" s="16"/>
      <c r="L359" s="16">
        <v>215</v>
      </c>
      <c r="M359" s="32"/>
      <c r="N359" s="15"/>
    </row>
    <row r="360" spans="1:14" x14ac:dyDescent="0.35">
      <c r="A360" s="32" t="s">
        <v>1734</v>
      </c>
      <c r="B360" s="32" t="s">
        <v>800</v>
      </c>
      <c r="C360" s="15" t="s">
        <v>801</v>
      </c>
      <c r="D360" s="16">
        <v>50</v>
      </c>
      <c r="E360" s="16">
        <v>55</v>
      </c>
      <c r="F360" s="16">
        <v>45</v>
      </c>
      <c r="G360" s="16">
        <v>20</v>
      </c>
      <c r="H360" s="16"/>
      <c r="I360" s="16">
        <v>150</v>
      </c>
      <c r="J360" s="16">
        <v>170</v>
      </c>
      <c r="K360" s="16"/>
      <c r="L360" s="16">
        <v>85</v>
      </c>
      <c r="M360" s="32"/>
      <c r="N360" s="15"/>
    </row>
    <row r="361" spans="1:14" x14ac:dyDescent="0.35">
      <c r="A361" s="32" t="s">
        <v>1735</v>
      </c>
      <c r="B361" s="32" t="s">
        <v>802</v>
      </c>
      <c r="C361" s="15" t="s">
        <v>803</v>
      </c>
      <c r="D361" s="16">
        <v>80</v>
      </c>
      <c r="E361" s="16">
        <v>70</v>
      </c>
      <c r="F361" s="16">
        <v>50</v>
      </c>
      <c r="G361" s="16">
        <v>25</v>
      </c>
      <c r="H361" s="16"/>
      <c r="I361" s="16">
        <v>195</v>
      </c>
      <c r="J361" s="16">
        <v>220</v>
      </c>
      <c r="K361" s="16"/>
      <c r="L361" s="16">
        <v>125</v>
      </c>
      <c r="M361" s="32"/>
      <c r="N361" s="15"/>
    </row>
    <row r="362" spans="1:14" x14ac:dyDescent="0.35">
      <c r="A362" s="32" t="s">
        <v>1736</v>
      </c>
      <c r="B362" s="32" t="s">
        <v>804</v>
      </c>
      <c r="C362" s="15" t="s">
        <v>805</v>
      </c>
      <c r="D362" s="16">
        <v>195</v>
      </c>
      <c r="E362" s="16">
        <v>165</v>
      </c>
      <c r="F362" s="16">
        <v>80</v>
      </c>
      <c r="G362" s="16">
        <v>35</v>
      </c>
      <c r="H362" s="16"/>
      <c r="I362" s="16">
        <v>440</v>
      </c>
      <c r="J362" s="16">
        <v>475</v>
      </c>
      <c r="K362" s="16"/>
      <c r="L362" s="16">
        <v>250</v>
      </c>
      <c r="M362" s="32"/>
      <c r="N362" s="15"/>
    </row>
    <row r="363" spans="1:14" x14ac:dyDescent="0.35">
      <c r="A363" s="32" t="s">
        <v>1737</v>
      </c>
      <c r="B363" s="32" t="s">
        <v>806</v>
      </c>
      <c r="C363" s="15" t="s">
        <v>807</v>
      </c>
      <c r="D363" s="16">
        <v>125</v>
      </c>
      <c r="E363" s="16">
        <v>140</v>
      </c>
      <c r="F363" s="16">
        <v>85</v>
      </c>
      <c r="G363" s="16">
        <v>55</v>
      </c>
      <c r="H363" s="16"/>
      <c r="I363" s="16">
        <v>345</v>
      </c>
      <c r="J363" s="16">
        <v>400</v>
      </c>
      <c r="K363" s="16"/>
      <c r="L363" s="16">
        <v>215</v>
      </c>
      <c r="M363" s="32"/>
      <c r="N363" s="15"/>
    </row>
    <row r="364" spans="1:14" x14ac:dyDescent="0.35">
      <c r="A364" s="32" t="s">
        <v>1738</v>
      </c>
      <c r="B364" s="32" t="s">
        <v>808</v>
      </c>
      <c r="C364" s="15" t="s">
        <v>809</v>
      </c>
      <c r="D364" s="16">
        <v>25</v>
      </c>
      <c r="E364" s="16">
        <v>35</v>
      </c>
      <c r="F364" s="16">
        <v>20</v>
      </c>
      <c r="G364" s="16">
        <v>10</v>
      </c>
      <c r="H364" s="16"/>
      <c r="I364" s="16">
        <v>85</v>
      </c>
      <c r="J364" s="16">
        <v>90</v>
      </c>
      <c r="K364" s="16"/>
      <c r="L364" s="16">
        <v>40</v>
      </c>
      <c r="M364" s="32"/>
      <c r="N364" s="15"/>
    </row>
    <row r="365" spans="1:14" x14ac:dyDescent="0.35">
      <c r="A365" s="32" t="s">
        <v>1739</v>
      </c>
      <c r="B365" s="32" t="s">
        <v>810</v>
      </c>
      <c r="C365" s="15" t="s">
        <v>811</v>
      </c>
      <c r="D365" s="16">
        <v>65</v>
      </c>
      <c r="E365" s="16">
        <v>70</v>
      </c>
      <c r="F365" s="16">
        <v>45</v>
      </c>
      <c r="G365" s="16">
        <v>15</v>
      </c>
      <c r="H365" s="16"/>
      <c r="I365" s="16">
        <v>175</v>
      </c>
      <c r="J365" s="16">
        <v>195</v>
      </c>
      <c r="K365" s="16"/>
      <c r="L365" s="16">
        <v>110</v>
      </c>
      <c r="M365" s="32"/>
      <c r="N365" s="15"/>
    </row>
    <row r="366" spans="1:14" x14ac:dyDescent="0.35">
      <c r="A366" s="32" t="s">
        <v>1740</v>
      </c>
      <c r="B366" s="32" t="s">
        <v>812</v>
      </c>
      <c r="C366" s="15" t="s">
        <v>813</v>
      </c>
      <c r="D366" s="16">
        <v>50</v>
      </c>
      <c r="E366" s="16">
        <v>50</v>
      </c>
      <c r="F366" s="16">
        <v>20</v>
      </c>
      <c r="G366" s="16">
        <v>10</v>
      </c>
      <c r="H366" s="16"/>
      <c r="I366" s="16">
        <v>125</v>
      </c>
      <c r="J366" s="16">
        <v>135</v>
      </c>
      <c r="K366" s="16"/>
      <c r="L366" s="16">
        <v>90</v>
      </c>
      <c r="M366" s="32"/>
      <c r="N366" s="15"/>
    </row>
    <row r="367" spans="1:14" x14ac:dyDescent="0.35">
      <c r="A367" s="32" t="s">
        <v>1741</v>
      </c>
      <c r="B367" s="32" t="s">
        <v>814</v>
      </c>
      <c r="C367" s="15" t="s">
        <v>815</v>
      </c>
      <c r="D367" s="16">
        <v>70</v>
      </c>
      <c r="E367" s="16">
        <v>65</v>
      </c>
      <c r="F367" s="16">
        <v>45</v>
      </c>
      <c r="G367" s="16">
        <v>30</v>
      </c>
      <c r="H367" s="16"/>
      <c r="I367" s="16">
        <v>185</v>
      </c>
      <c r="J367" s="16">
        <v>215</v>
      </c>
      <c r="K367" s="16"/>
      <c r="L367" s="16">
        <v>130</v>
      </c>
      <c r="M367" s="32"/>
      <c r="N367" s="15"/>
    </row>
    <row r="368" spans="1:14" x14ac:dyDescent="0.35">
      <c r="A368" s="32" t="s">
        <v>1742</v>
      </c>
      <c r="B368" s="32" t="s">
        <v>816</v>
      </c>
      <c r="C368" s="15" t="s">
        <v>817</v>
      </c>
      <c r="D368" s="16">
        <v>180</v>
      </c>
      <c r="E368" s="16">
        <v>190</v>
      </c>
      <c r="F368" s="16">
        <v>160</v>
      </c>
      <c r="G368" s="16">
        <v>80</v>
      </c>
      <c r="H368" s="16"/>
      <c r="I368" s="16">
        <v>535</v>
      </c>
      <c r="J368" s="16">
        <v>615</v>
      </c>
      <c r="K368" s="16"/>
      <c r="L368" s="16">
        <v>300</v>
      </c>
      <c r="M368" s="32"/>
      <c r="N368" s="15"/>
    </row>
    <row r="369" spans="1:14" x14ac:dyDescent="0.35">
      <c r="A369" s="32" t="s">
        <v>1743</v>
      </c>
      <c r="B369" s="32" t="s">
        <v>818</v>
      </c>
      <c r="C369" s="15" t="s">
        <v>819</v>
      </c>
      <c r="D369" s="16">
        <v>100</v>
      </c>
      <c r="E369" s="16">
        <v>85</v>
      </c>
      <c r="F369" s="16">
        <v>65</v>
      </c>
      <c r="G369" s="16">
        <v>30</v>
      </c>
      <c r="H369" s="16"/>
      <c r="I369" s="16">
        <v>250</v>
      </c>
      <c r="J369" s="16">
        <v>280</v>
      </c>
      <c r="K369" s="16"/>
      <c r="L369" s="16">
        <v>150</v>
      </c>
      <c r="M369" s="32"/>
      <c r="N369" s="15"/>
    </row>
    <row r="370" spans="1:14" x14ac:dyDescent="0.35">
      <c r="A370" s="32" t="s">
        <v>1744</v>
      </c>
      <c r="B370" s="32" t="s">
        <v>820</v>
      </c>
      <c r="C370" s="15" t="s">
        <v>821</v>
      </c>
      <c r="D370" s="16">
        <v>255</v>
      </c>
      <c r="E370" s="16">
        <v>260</v>
      </c>
      <c r="F370" s="16">
        <v>185</v>
      </c>
      <c r="G370" s="16">
        <v>100</v>
      </c>
      <c r="H370" s="16"/>
      <c r="I370" s="16">
        <v>695</v>
      </c>
      <c r="J370" s="16">
        <v>795</v>
      </c>
      <c r="K370" s="16"/>
      <c r="L370" s="16">
        <v>380</v>
      </c>
      <c r="M370" s="32"/>
      <c r="N370" s="15"/>
    </row>
    <row r="371" spans="1:14" x14ac:dyDescent="0.35">
      <c r="A371" s="32" t="s">
        <v>1745</v>
      </c>
      <c r="B371" s="32" t="s">
        <v>822</v>
      </c>
      <c r="C371" s="15" t="s">
        <v>823</v>
      </c>
      <c r="D371" s="16">
        <v>100</v>
      </c>
      <c r="E371" s="16">
        <v>85</v>
      </c>
      <c r="F371" s="16">
        <v>50</v>
      </c>
      <c r="G371" s="16">
        <v>25</v>
      </c>
      <c r="H371" s="16"/>
      <c r="I371" s="16">
        <v>235</v>
      </c>
      <c r="J371" s="16">
        <v>260</v>
      </c>
      <c r="K371" s="16"/>
      <c r="L371" s="16">
        <v>140</v>
      </c>
      <c r="M371" s="32"/>
      <c r="N371" s="15"/>
    </row>
    <row r="372" spans="1:14" x14ac:dyDescent="0.35">
      <c r="A372" s="32" t="s">
        <v>1746</v>
      </c>
      <c r="B372" s="32" t="s">
        <v>824</v>
      </c>
      <c r="C372" s="15" t="s">
        <v>825</v>
      </c>
      <c r="D372" s="16">
        <v>160</v>
      </c>
      <c r="E372" s="16">
        <v>135</v>
      </c>
      <c r="F372" s="16">
        <v>75</v>
      </c>
      <c r="G372" s="16">
        <v>35</v>
      </c>
      <c r="H372" s="16"/>
      <c r="I372" s="16">
        <v>370</v>
      </c>
      <c r="J372" s="16">
        <v>405</v>
      </c>
      <c r="K372" s="16"/>
      <c r="L372" s="16">
        <v>220</v>
      </c>
      <c r="M372" s="32"/>
      <c r="N372" s="15"/>
    </row>
    <row r="373" spans="1:14" x14ac:dyDescent="0.35">
      <c r="A373" s="32" t="s">
        <v>1747</v>
      </c>
      <c r="B373" s="32" t="s">
        <v>826</v>
      </c>
      <c r="C373" s="15" t="s">
        <v>827</v>
      </c>
      <c r="D373" s="16">
        <v>290</v>
      </c>
      <c r="E373" s="16">
        <v>285</v>
      </c>
      <c r="F373" s="16">
        <v>215</v>
      </c>
      <c r="G373" s="16">
        <v>105</v>
      </c>
      <c r="H373" s="16"/>
      <c r="I373" s="16">
        <v>790</v>
      </c>
      <c r="J373" s="16">
        <v>895</v>
      </c>
      <c r="K373" s="16"/>
      <c r="L373" s="16">
        <v>440</v>
      </c>
      <c r="M373" s="32"/>
      <c r="N373" s="15"/>
    </row>
    <row r="374" spans="1:14" x14ac:dyDescent="0.35">
      <c r="A374" s="32" t="s">
        <v>1748</v>
      </c>
      <c r="B374" s="32" t="s">
        <v>828</v>
      </c>
      <c r="C374" s="15" t="s">
        <v>829</v>
      </c>
      <c r="D374" s="16">
        <v>65</v>
      </c>
      <c r="E374" s="16">
        <v>50</v>
      </c>
      <c r="F374" s="16">
        <v>35</v>
      </c>
      <c r="G374" s="16">
        <v>20</v>
      </c>
      <c r="H374" s="16"/>
      <c r="I374" s="16">
        <v>145</v>
      </c>
      <c r="J374" s="16">
        <v>165</v>
      </c>
      <c r="K374" s="16"/>
      <c r="L374" s="16">
        <v>90</v>
      </c>
      <c r="M374" s="32"/>
      <c r="N374" s="15"/>
    </row>
    <row r="375" spans="1:14" x14ac:dyDescent="0.35">
      <c r="A375" s="32" t="s">
        <v>1749</v>
      </c>
      <c r="B375" s="32" t="s">
        <v>830</v>
      </c>
      <c r="C375" s="15" t="s">
        <v>831</v>
      </c>
      <c r="D375" s="16">
        <v>260</v>
      </c>
      <c r="E375" s="16">
        <v>265</v>
      </c>
      <c r="F375" s="16">
        <v>140</v>
      </c>
      <c r="G375" s="16">
        <v>65</v>
      </c>
      <c r="H375" s="16"/>
      <c r="I375" s="16">
        <v>660</v>
      </c>
      <c r="J375" s="16">
        <v>725</v>
      </c>
      <c r="K375" s="16"/>
      <c r="L375" s="16">
        <v>390</v>
      </c>
      <c r="M375" s="32"/>
      <c r="N375" s="15"/>
    </row>
    <row r="376" spans="1:14" x14ac:dyDescent="0.35">
      <c r="A376" s="32" t="s">
        <v>1750</v>
      </c>
      <c r="B376" s="32" t="s">
        <v>832</v>
      </c>
      <c r="C376" s="15" t="s">
        <v>833</v>
      </c>
      <c r="D376" s="16">
        <v>235</v>
      </c>
      <c r="E376" s="16">
        <v>225</v>
      </c>
      <c r="F376" s="16">
        <v>155</v>
      </c>
      <c r="G376" s="16">
        <v>85</v>
      </c>
      <c r="H376" s="16"/>
      <c r="I376" s="16">
        <v>610</v>
      </c>
      <c r="J376" s="16">
        <v>695</v>
      </c>
      <c r="K376" s="16"/>
      <c r="L376" s="16">
        <v>375</v>
      </c>
      <c r="M376" s="32"/>
      <c r="N376" s="15"/>
    </row>
    <row r="377" spans="1:14" x14ac:dyDescent="0.35">
      <c r="A377" s="32" t="s">
        <v>1751</v>
      </c>
      <c r="B377" s="32" t="s">
        <v>834</v>
      </c>
      <c r="C377" s="15" t="s">
        <v>835</v>
      </c>
      <c r="D377" s="16">
        <v>220</v>
      </c>
      <c r="E377" s="16">
        <v>195</v>
      </c>
      <c r="F377" s="16">
        <v>145</v>
      </c>
      <c r="G377" s="16">
        <v>75</v>
      </c>
      <c r="H377" s="16"/>
      <c r="I377" s="16">
        <v>555</v>
      </c>
      <c r="J377" s="16">
        <v>635</v>
      </c>
      <c r="K377" s="16"/>
      <c r="L377" s="16">
        <v>315</v>
      </c>
      <c r="M377" s="32"/>
      <c r="N377" s="15"/>
    </row>
    <row r="378" spans="1:14" x14ac:dyDescent="0.35">
      <c r="A378" s="32" t="s">
        <v>1752</v>
      </c>
      <c r="B378" s="32" t="s">
        <v>836</v>
      </c>
      <c r="C378" s="15" t="s">
        <v>837</v>
      </c>
      <c r="D378" s="16">
        <v>225</v>
      </c>
      <c r="E378" s="16">
        <v>195</v>
      </c>
      <c r="F378" s="16">
        <v>135</v>
      </c>
      <c r="G378" s="16">
        <v>75</v>
      </c>
      <c r="H378" s="16"/>
      <c r="I378" s="16">
        <v>555</v>
      </c>
      <c r="J378" s="16">
        <v>630</v>
      </c>
      <c r="K378" s="16"/>
      <c r="L378" s="16">
        <v>335</v>
      </c>
      <c r="M378" s="32"/>
      <c r="N378" s="15"/>
    </row>
    <row r="379" spans="1:14" x14ac:dyDescent="0.35">
      <c r="A379" s="32" t="s">
        <v>1753</v>
      </c>
      <c r="B379" s="32" t="s">
        <v>838</v>
      </c>
      <c r="C379" s="15" t="s">
        <v>839</v>
      </c>
      <c r="D379" s="16">
        <v>60</v>
      </c>
      <c r="E379" s="16">
        <v>65</v>
      </c>
      <c r="F379" s="16">
        <v>65</v>
      </c>
      <c r="G379" s="16">
        <v>25</v>
      </c>
      <c r="H379" s="16"/>
      <c r="I379" s="16">
        <v>185</v>
      </c>
      <c r="J379" s="16">
        <v>210</v>
      </c>
      <c r="K379" s="16"/>
      <c r="L379" s="16">
        <v>105</v>
      </c>
      <c r="M379" s="32"/>
      <c r="N379" s="15"/>
    </row>
    <row r="380" spans="1:14" x14ac:dyDescent="0.35">
      <c r="A380" s="32" t="s">
        <v>1754</v>
      </c>
      <c r="B380" s="32" t="s">
        <v>840</v>
      </c>
      <c r="C380" s="15" t="s">
        <v>841</v>
      </c>
      <c r="D380" s="16">
        <v>75</v>
      </c>
      <c r="E380" s="16">
        <v>65</v>
      </c>
      <c r="F380" s="16">
        <v>40</v>
      </c>
      <c r="G380" s="16">
        <v>25</v>
      </c>
      <c r="H380" s="16"/>
      <c r="I380" s="16">
        <v>180</v>
      </c>
      <c r="J380" s="16">
        <v>205</v>
      </c>
      <c r="K380" s="16"/>
      <c r="L380" s="16">
        <v>125</v>
      </c>
      <c r="M380" s="32"/>
      <c r="N380" s="15"/>
    </row>
    <row r="381" spans="1:14" x14ac:dyDescent="0.35">
      <c r="A381" s="32" t="s">
        <v>1755</v>
      </c>
      <c r="B381" s="32" t="s">
        <v>842</v>
      </c>
      <c r="C381" s="15" t="s">
        <v>843</v>
      </c>
      <c r="D381" s="16">
        <v>165</v>
      </c>
      <c r="E381" s="16">
        <v>165</v>
      </c>
      <c r="F381" s="16">
        <v>130</v>
      </c>
      <c r="G381" s="16">
        <v>85</v>
      </c>
      <c r="H381" s="16"/>
      <c r="I381" s="16">
        <v>465</v>
      </c>
      <c r="J381" s="16">
        <v>550</v>
      </c>
      <c r="K381" s="16"/>
      <c r="L381" s="16">
        <v>275</v>
      </c>
      <c r="M381" s="32"/>
      <c r="N381" s="15"/>
    </row>
    <row r="382" spans="1:14" x14ac:dyDescent="0.35">
      <c r="A382" s="32" t="s">
        <v>1756</v>
      </c>
      <c r="B382" s="32" t="s">
        <v>844</v>
      </c>
      <c r="C382" s="15" t="s">
        <v>845</v>
      </c>
      <c r="D382" s="16">
        <v>125</v>
      </c>
      <c r="E382" s="16">
        <v>145</v>
      </c>
      <c r="F382" s="16">
        <v>105</v>
      </c>
      <c r="G382" s="16">
        <v>60</v>
      </c>
      <c r="H382" s="16"/>
      <c r="I382" s="16">
        <v>380</v>
      </c>
      <c r="J382" s="16">
        <v>440</v>
      </c>
      <c r="K382" s="16"/>
      <c r="L382" s="16">
        <v>230</v>
      </c>
      <c r="M382" s="32"/>
      <c r="N382" s="15"/>
    </row>
    <row r="383" spans="1:14" x14ac:dyDescent="0.35">
      <c r="A383" s="32" t="s">
        <v>1757</v>
      </c>
      <c r="B383" s="32" t="s">
        <v>846</v>
      </c>
      <c r="C383" s="15" t="s">
        <v>847</v>
      </c>
      <c r="D383" s="16">
        <v>240</v>
      </c>
      <c r="E383" s="16">
        <v>205</v>
      </c>
      <c r="F383" s="16">
        <v>165</v>
      </c>
      <c r="G383" s="16">
        <v>95</v>
      </c>
      <c r="H383" s="16"/>
      <c r="I383" s="16">
        <v>615</v>
      </c>
      <c r="J383" s="16">
        <v>710</v>
      </c>
      <c r="K383" s="16"/>
      <c r="L383" s="16">
        <v>350</v>
      </c>
      <c r="M383" s="32"/>
      <c r="N383" s="15"/>
    </row>
    <row r="384" spans="1:14" x14ac:dyDescent="0.35">
      <c r="A384" s="32" t="s">
        <v>1758</v>
      </c>
      <c r="B384" s="32" t="s">
        <v>848</v>
      </c>
      <c r="C384" s="15" t="s">
        <v>849</v>
      </c>
      <c r="D384" s="16">
        <v>210</v>
      </c>
      <c r="E384" s="16">
        <v>235</v>
      </c>
      <c r="F384" s="16">
        <v>165</v>
      </c>
      <c r="G384" s="16">
        <v>85</v>
      </c>
      <c r="H384" s="16"/>
      <c r="I384" s="16">
        <v>610</v>
      </c>
      <c r="J384" s="16">
        <v>695</v>
      </c>
      <c r="K384" s="16"/>
      <c r="L384" s="16">
        <v>345</v>
      </c>
      <c r="M384" s="32"/>
      <c r="N384" s="15"/>
    </row>
    <row r="385" spans="1:14" x14ac:dyDescent="0.35">
      <c r="A385" s="32" t="s">
        <v>1759</v>
      </c>
      <c r="B385" s="32" t="s">
        <v>850</v>
      </c>
      <c r="C385" s="15" t="s">
        <v>851</v>
      </c>
      <c r="D385" s="16">
        <v>125</v>
      </c>
      <c r="E385" s="16">
        <v>135</v>
      </c>
      <c r="F385" s="16">
        <v>105</v>
      </c>
      <c r="G385" s="16">
        <v>45</v>
      </c>
      <c r="H385" s="16"/>
      <c r="I385" s="16">
        <v>370</v>
      </c>
      <c r="J385" s="16">
        <v>410</v>
      </c>
      <c r="K385" s="16"/>
      <c r="L385" s="16">
        <v>225</v>
      </c>
      <c r="M385" s="32"/>
      <c r="N385" s="15"/>
    </row>
    <row r="386" spans="1:14" x14ac:dyDescent="0.35">
      <c r="A386" s="32" t="s">
        <v>1760</v>
      </c>
      <c r="B386" s="32" t="s">
        <v>852</v>
      </c>
      <c r="C386" s="15" t="s">
        <v>853</v>
      </c>
      <c r="D386" s="16">
        <v>110</v>
      </c>
      <c r="E386" s="16">
        <v>130</v>
      </c>
      <c r="F386" s="16">
        <v>100</v>
      </c>
      <c r="G386" s="16">
        <v>55</v>
      </c>
      <c r="H386" s="16"/>
      <c r="I386" s="16">
        <v>330</v>
      </c>
      <c r="J386" s="16">
        <v>385</v>
      </c>
      <c r="K386" s="16"/>
      <c r="L386" s="16">
        <v>205</v>
      </c>
      <c r="M386" s="32"/>
      <c r="N386" s="15"/>
    </row>
    <row r="387" spans="1:14" x14ac:dyDescent="0.35">
      <c r="A387" s="32" t="s">
        <v>1761</v>
      </c>
      <c r="B387" s="32" t="s">
        <v>854</v>
      </c>
      <c r="C387" s="15" t="s">
        <v>855</v>
      </c>
      <c r="D387" s="16">
        <v>135</v>
      </c>
      <c r="E387" s="16">
        <v>130</v>
      </c>
      <c r="F387" s="16">
        <v>95</v>
      </c>
      <c r="G387" s="16">
        <v>65</v>
      </c>
      <c r="H387" s="16"/>
      <c r="I387" s="16">
        <v>365</v>
      </c>
      <c r="J387" s="16">
        <v>425</v>
      </c>
      <c r="K387" s="16"/>
      <c r="L387" s="16">
        <v>205</v>
      </c>
      <c r="M387" s="32"/>
      <c r="N387" s="15"/>
    </row>
    <row r="388" spans="1:14" x14ac:dyDescent="0.35">
      <c r="A388" s="32" t="s">
        <v>1762</v>
      </c>
      <c r="B388" s="32" t="s">
        <v>856</v>
      </c>
      <c r="C388" s="15" t="s">
        <v>857</v>
      </c>
      <c r="D388" s="16">
        <v>190</v>
      </c>
      <c r="E388" s="16">
        <v>200</v>
      </c>
      <c r="F388" s="16">
        <v>150</v>
      </c>
      <c r="G388" s="16">
        <v>95</v>
      </c>
      <c r="H388" s="16"/>
      <c r="I388" s="16">
        <v>540</v>
      </c>
      <c r="J388" s="16">
        <v>635</v>
      </c>
      <c r="K388" s="16"/>
      <c r="L388" s="16">
        <v>320</v>
      </c>
      <c r="M388" s="32"/>
      <c r="N388" s="15"/>
    </row>
    <row r="389" spans="1:14" x14ac:dyDescent="0.35">
      <c r="A389" s="32" t="s">
        <v>1763</v>
      </c>
      <c r="B389" s="32" t="s">
        <v>858</v>
      </c>
      <c r="C389" s="15" t="s">
        <v>859</v>
      </c>
      <c r="D389" s="16">
        <v>155</v>
      </c>
      <c r="E389" s="16">
        <v>115</v>
      </c>
      <c r="F389" s="16">
        <v>90</v>
      </c>
      <c r="G389" s="16">
        <v>40</v>
      </c>
      <c r="H389" s="16"/>
      <c r="I389" s="16">
        <v>360</v>
      </c>
      <c r="J389" s="16">
        <v>395</v>
      </c>
      <c r="K389" s="16"/>
      <c r="L389" s="16">
        <v>215</v>
      </c>
      <c r="M389" s="32"/>
      <c r="N389" s="15"/>
    </row>
    <row r="390" spans="1:14" x14ac:dyDescent="0.35">
      <c r="A390" s="32" t="s">
        <v>1764</v>
      </c>
      <c r="B390" s="32" t="s">
        <v>860</v>
      </c>
      <c r="C390" s="15" t="s">
        <v>861</v>
      </c>
      <c r="D390" s="16">
        <v>175</v>
      </c>
      <c r="E390" s="16">
        <v>175</v>
      </c>
      <c r="F390" s="16">
        <v>135</v>
      </c>
      <c r="G390" s="16">
        <v>50</v>
      </c>
      <c r="H390" s="16"/>
      <c r="I390" s="16">
        <v>485</v>
      </c>
      <c r="J390" s="16">
        <v>535</v>
      </c>
      <c r="K390" s="16"/>
      <c r="L390" s="16">
        <v>295</v>
      </c>
      <c r="M390" s="32"/>
      <c r="N390" s="15"/>
    </row>
    <row r="391" spans="1:14" x14ac:dyDescent="0.35">
      <c r="A391" s="32" t="s">
        <v>1765</v>
      </c>
      <c r="B391" s="32" t="s">
        <v>862</v>
      </c>
      <c r="C391" s="15" t="s">
        <v>863</v>
      </c>
      <c r="D391" s="16">
        <v>40</v>
      </c>
      <c r="E391" s="16">
        <v>50</v>
      </c>
      <c r="F391" s="16">
        <v>25</v>
      </c>
      <c r="G391" s="16">
        <v>25</v>
      </c>
      <c r="H391" s="16"/>
      <c r="I391" s="16">
        <v>120</v>
      </c>
      <c r="J391" s="16">
        <v>145</v>
      </c>
      <c r="K391" s="16"/>
      <c r="L391" s="16">
        <v>80</v>
      </c>
      <c r="M391" s="32"/>
      <c r="N391" s="15"/>
    </row>
    <row r="392" spans="1:14" x14ac:dyDescent="0.35">
      <c r="A392" s="32" t="s">
        <v>1766</v>
      </c>
      <c r="B392" s="32" t="s">
        <v>864</v>
      </c>
      <c r="C392" s="15" t="s">
        <v>865</v>
      </c>
      <c r="D392" s="16">
        <v>110</v>
      </c>
      <c r="E392" s="16">
        <v>120</v>
      </c>
      <c r="F392" s="16">
        <v>60</v>
      </c>
      <c r="G392" s="16">
        <v>40</v>
      </c>
      <c r="H392" s="16"/>
      <c r="I392" s="16">
        <v>295</v>
      </c>
      <c r="J392" s="16">
        <v>335</v>
      </c>
      <c r="K392" s="16"/>
      <c r="L392" s="16">
        <v>185</v>
      </c>
      <c r="M392" s="32"/>
      <c r="N392" s="15"/>
    </row>
    <row r="393" spans="1:14" x14ac:dyDescent="0.35">
      <c r="A393" s="32" t="s">
        <v>1767</v>
      </c>
      <c r="B393" s="32" t="s">
        <v>866</v>
      </c>
      <c r="C393" s="15" t="s">
        <v>867</v>
      </c>
      <c r="D393" s="16">
        <v>190</v>
      </c>
      <c r="E393" s="16">
        <v>195</v>
      </c>
      <c r="F393" s="16">
        <v>150</v>
      </c>
      <c r="G393" s="16">
        <v>85</v>
      </c>
      <c r="H393" s="16"/>
      <c r="I393" s="16">
        <v>530</v>
      </c>
      <c r="J393" s="16">
        <v>615</v>
      </c>
      <c r="K393" s="16"/>
      <c r="L393" s="16">
        <v>305</v>
      </c>
      <c r="M393" s="32"/>
      <c r="N393" s="15"/>
    </row>
    <row r="394" spans="1:14" x14ac:dyDescent="0.35">
      <c r="A394" s="32" t="s">
        <v>1768</v>
      </c>
      <c r="B394" s="32" t="s">
        <v>868</v>
      </c>
      <c r="C394" s="15" t="s">
        <v>869</v>
      </c>
      <c r="D394" s="16">
        <v>60</v>
      </c>
      <c r="E394" s="16">
        <v>75</v>
      </c>
      <c r="F394" s="16">
        <v>40</v>
      </c>
      <c r="G394" s="16">
        <v>20</v>
      </c>
      <c r="H394" s="16"/>
      <c r="I394" s="16">
        <v>175</v>
      </c>
      <c r="J394" s="16">
        <v>195</v>
      </c>
      <c r="K394" s="16"/>
      <c r="L394" s="16">
        <v>100</v>
      </c>
      <c r="M394" s="32"/>
      <c r="N394" s="15"/>
    </row>
    <row r="395" spans="1:14" x14ac:dyDescent="0.35">
      <c r="A395" s="32" t="s">
        <v>1769</v>
      </c>
      <c r="B395" s="32" t="s">
        <v>870</v>
      </c>
      <c r="C395" s="15" t="s">
        <v>871</v>
      </c>
      <c r="D395" s="16">
        <v>155</v>
      </c>
      <c r="E395" s="16">
        <v>160</v>
      </c>
      <c r="F395" s="16">
        <v>135</v>
      </c>
      <c r="G395" s="16">
        <v>70</v>
      </c>
      <c r="H395" s="16"/>
      <c r="I395" s="16">
        <v>450</v>
      </c>
      <c r="J395" s="16">
        <v>515</v>
      </c>
      <c r="K395" s="16"/>
      <c r="L395" s="16">
        <v>285</v>
      </c>
      <c r="M395" s="32"/>
      <c r="N395" s="15"/>
    </row>
    <row r="396" spans="1:14" x14ac:dyDescent="0.35">
      <c r="A396" s="32" t="s">
        <v>1770</v>
      </c>
      <c r="B396" s="32" t="s">
        <v>872</v>
      </c>
      <c r="C396" s="15" t="s">
        <v>873</v>
      </c>
      <c r="D396" s="16">
        <v>75</v>
      </c>
      <c r="E396" s="16">
        <v>60</v>
      </c>
      <c r="F396" s="16">
        <v>35</v>
      </c>
      <c r="G396" s="16">
        <v>20</v>
      </c>
      <c r="H396" s="16"/>
      <c r="I396" s="16">
        <v>175</v>
      </c>
      <c r="J396" s="16">
        <v>195</v>
      </c>
      <c r="K396" s="16"/>
      <c r="L396" s="16">
        <v>125</v>
      </c>
      <c r="M396" s="32"/>
      <c r="N396" s="15"/>
    </row>
    <row r="397" spans="1:14" x14ac:dyDescent="0.35">
      <c r="A397" s="32" t="s">
        <v>1771</v>
      </c>
      <c r="B397" s="32" t="s">
        <v>874</v>
      </c>
      <c r="C397" s="15" t="s">
        <v>875</v>
      </c>
      <c r="D397" s="16">
        <v>150</v>
      </c>
      <c r="E397" s="16">
        <v>165</v>
      </c>
      <c r="F397" s="16">
        <v>105</v>
      </c>
      <c r="G397" s="16">
        <v>70</v>
      </c>
      <c r="H397" s="16"/>
      <c r="I397" s="16">
        <v>425</v>
      </c>
      <c r="J397" s="16">
        <v>495</v>
      </c>
      <c r="K397" s="16"/>
      <c r="L397" s="16">
        <v>270</v>
      </c>
      <c r="M397" s="32"/>
      <c r="N397" s="15"/>
    </row>
    <row r="398" spans="1:14" x14ac:dyDescent="0.35">
      <c r="A398" s="32" t="s">
        <v>1772</v>
      </c>
      <c r="B398" s="32" t="s">
        <v>876</v>
      </c>
      <c r="C398" s="15" t="s">
        <v>877</v>
      </c>
      <c r="D398" s="16">
        <v>275</v>
      </c>
      <c r="E398" s="16">
        <v>235</v>
      </c>
      <c r="F398" s="16">
        <v>165</v>
      </c>
      <c r="G398" s="16">
        <v>80</v>
      </c>
      <c r="H398" s="16"/>
      <c r="I398" s="16">
        <v>665</v>
      </c>
      <c r="J398" s="16">
        <v>750</v>
      </c>
      <c r="K398" s="16"/>
      <c r="L398" s="16">
        <v>425</v>
      </c>
      <c r="M398" s="32"/>
      <c r="N398" s="15"/>
    </row>
    <row r="399" spans="1:14" x14ac:dyDescent="0.35">
      <c r="A399" s="32" t="s">
        <v>1773</v>
      </c>
      <c r="B399" s="32" t="s">
        <v>878</v>
      </c>
      <c r="C399" s="15" t="s">
        <v>879</v>
      </c>
      <c r="D399" s="16">
        <v>220</v>
      </c>
      <c r="E399" s="16">
        <v>240</v>
      </c>
      <c r="F399" s="16">
        <v>190</v>
      </c>
      <c r="G399" s="16">
        <v>100</v>
      </c>
      <c r="H399" s="16"/>
      <c r="I399" s="16">
        <v>650</v>
      </c>
      <c r="J399" s="16">
        <v>750</v>
      </c>
      <c r="K399" s="16"/>
      <c r="L399" s="16">
        <v>415</v>
      </c>
      <c r="M399" s="32"/>
      <c r="N399" s="15"/>
    </row>
    <row r="400" spans="1:14" x14ac:dyDescent="0.35">
      <c r="A400" s="32" t="s">
        <v>1774</v>
      </c>
      <c r="B400" s="32" t="s">
        <v>880</v>
      </c>
      <c r="C400" s="15" t="s">
        <v>881</v>
      </c>
      <c r="D400" s="16">
        <v>230</v>
      </c>
      <c r="E400" s="16">
        <v>200</v>
      </c>
      <c r="F400" s="16">
        <v>175</v>
      </c>
      <c r="G400" s="16">
        <v>80</v>
      </c>
      <c r="H400" s="16"/>
      <c r="I400" s="16">
        <v>600</v>
      </c>
      <c r="J400" s="16">
        <v>680</v>
      </c>
      <c r="K400" s="16"/>
      <c r="L400" s="16">
        <v>385</v>
      </c>
      <c r="M400" s="32"/>
      <c r="N400" s="15"/>
    </row>
    <row r="401" spans="1:14" x14ac:dyDescent="0.35">
      <c r="A401" s="32" t="s">
        <v>1775</v>
      </c>
      <c r="B401" s="32" t="s">
        <v>882</v>
      </c>
      <c r="C401" s="15" t="s">
        <v>883</v>
      </c>
      <c r="D401" s="16">
        <v>150</v>
      </c>
      <c r="E401" s="16">
        <v>140</v>
      </c>
      <c r="F401" s="16">
        <v>110</v>
      </c>
      <c r="G401" s="16">
        <v>60</v>
      </c>
      <c r="H401" s="16"/>
      <c r="I401" s="16">
        <v>405</v>
      </c>
      <c r="J401" s="16">
        <v>465</v>
      </c>
      <c r="K401" s="16"/>
      <c r="L401" s="16">
        <v>260</v>
      </c>
      <c r="M401" s="32"/>
      <c r="N401" s="15"/>
    </row>
    <row r="402" spans="1:14" x14ac:dyDescent="0.35">
      <c r="A402" s="32" t="s">
        <v>1776</v>
      </c>
      <c r="B402" s="32" t="s">
        <v>884</v>
      </c>
      <c r="C402" s="15" t="s">
        <v>885</v>
      </c>
      <c r="D402" s="16">
        <v>305</v>
      </c>
      <c r="E402" s="16">
        <v>290</v>
      </c>
      <c r="F402" s="16">
        <v>200</v>
      </c>
      <c r="G402" s="16">
        <v>100</v>
      </c>
      <c r="H402" s="16"/>
      <c r="I402" s="16">
        <v>795</v>
      </c>
      <c r="J402" s="16">
        <v>895</v>
      </c>
      <c r="K402" s="16"/>
      <c r="L402" s="16">
        <v>475</v>
      </c>
      <c r="M402" s="32"/>
      <c r="N402" s="15"/>
    </row>
    <row r="403" spans="1:14" x14ac:dyDescent="0.35">
      <c r="A403" s="32" t="s">
        <v>1777</v>
      </c>
      <c r="B403" s="32" t="s">
        <v>886</v>
      </c>
      <c r="C403" s="15" t="s">
        <v>887</v>
      </c>
      <c r="D403" s="16">
        <v>105</v>
      </c>
      <c r="E403" s="16">
        <v>120</v>
      </c>
      <c r="F403" s="16">
        <v>105</v>
      </c>
      <c r="G403" s="16">
        <v>55</v>
      </c>
      <c r="H403" s="16"/>
      <c r="I403" s="16">
        <v>330</v>
      </c>
      <c r="J403" s="16">
        <v>390</v>
      </c>
      <c r="K403" s="16"/>
      <c r="L403" s="16">
        <v>205</v>
      </c>
      <c r="M403" s="32"/>
      <c r="N403" s="15"/>
    </row>
    <row r="404" spans="1:14" x14ac:dyDescent="0.35">
      <c r="A404" s="32" t="s">
        <v>1778</v>
      </c>
      <c r="B404" s="32" t="s">
        <v>888</v>
      </c>
      <c r="C404" s="15" t="s">
        <v>889</v>
      </c>
      <c r="D404" s="16">
        <v>185</v>
      </c>
      <c r="E404" s="16">
        <v>175</v>
      </c>
      <c r="F404" s="16">
        <v>145</v>
      </c>
      <c r="G404" s="16">
        <v>75</v>
      </c>
      <c r="H404" s="16"/>
      <c r="I404" s="16">
        <v>510</v>
      </c>
      <c r="J404" s="16">
        <v>585</v>
      </c>
      <c r="K404" s="16"/>
      <c r="L404" s="16">
        <v>325</v>
      </c>
      <c r="M404" s="32"/>
      <c r="N404" s="15"/>
    </row>
    <row r="405" spans="1:14" x14ac:dyDescent="0.35">
      <c r="A405" s="32" t="s">
        <v>1779</v>
      </c>
      <c r="B405" s="32" t="s">
        <v>890</v>
      </c>
      <c r="C405" s="15" t="s">
        <v>891</v>
      </c>
      <c r="D405" s="16">
        <v>205</v>
      </c>
      <c r="E405" s="16">
        <v>240</v>
      </c>
      <c r="F405" s="16">
        <v>150</v>
      </c>
      <c r="G405" s="16">
        <v>110</v>
      </c>
      <c r="H405" s="16"/>
      <c r="I405" s="16">
        <v>595</v>
      </c>
      <c r="J405" s="16">
        <v>705</v>
      </c>
      <c r="K405" s="16"/>
      <c r="L405" s="16">
        <v>370</v>
      </c>
      <c r="M405" s="32"/>
      <c r="N405" s="15"/>
    </row>
    <row r="406" spans="1:14" x14ac:dyDescent="0.35">
      <c r="A406" s="32" t="s">
        <v>1780</v>
      </c>
      <c r="B406" s="32" t="s">
        <v>892</v>
      </c>
      <c r="C406" s="15" t="s">
        <v>893</v>
      </c>
      <c r="D406" s="16">
        <v>230</v>
      </c>
      <c r="E406" s="16">
        <v>260</v>
      </c>
      <c r="F406" s="16">
        <v>210</v>
      </c>
      <c r="G406" s="16">
        <v>90</v>
      </c>
      <c r="H406" s="16"/>
      <c r="I406" s="16">
        <v>700</v>
      </c>
      <c r="J406" s="16">
        <v>795</v>
      </c>
      <c r="K406" s="16"/>
      <c r="L406" s="16">
        <v>430</v>
      </c>
      <c r="M406" s="32"/>
      <c r="N406" s="15"/>
    </row>
    <row r="407" spans="1:14" x14ac:dyDescent="0.35">
      <c r="A407" s="32" t="s">
        <v>1781</v>
      </c>
      <c r="B407" s="32" t="s">
        <v>894</v>
      </c>
      <c r="C407" s="15" t="s">
        <v>895</v>
      </c>
      <c r="D407" s="16">
        <v>165</v>
      </c>
      <c r="E407" s="16">
        <v>150</v>
      </c>
      <c r="F407" s="16">
        <v>100</v>
      </c>
      <c r="G407" s="16">
        <v>60</v>
      </c>
      <c r="H407" s="16"/>
      <c r="I407" s="16">
        <v>415</v>
      </c>
      <c r="J407" s="16">
        <v>470</v>
      </c>
      <c r="K407" s="16"/>
      <c r="L407" s="16">
        <v>270</v>
      </c>
      <c r="M407" s="32"/>
      <c r="N407" s="15"/>
    </row>
    <row r="408" spans="1:14" x14ac:dyDescent="0.35">
      <c r="A408" s="32" t="s">
        <v>1782</v>
      </c>
      <c r="B408" s="32" t="s">
        <v>896</v>
      </c>
      <c r="C408" s="15" t="s">
        <v>897</v>
      </c>
      <c r="D408" s="16">
        <v>220</v>
      </c>
      <c r="E408" s="16">
        <v>240</v>
      </c>
      <c r="F408" s="16">
        <v>210</v>
      </c>
      <c r="G408" s="16">
        <v>85</v>
      </c>
      <c r="H408" s="16"/>
      <c r="I408" s="16">
        <v>675</v>
      </c>
      <c r="J408" s="16">
        <v>760</v>
      </c>
      <c r="K408" s="16"/>
      <c r="L408" s="16">
        <v>405</v>
      </c>
      <c r="M408" s="32"/>
      <c r="N408" s="15"/>
    </row>
    <row r="409" spans="1:14" x14ac:dyDescent="0.35">
      <c r="A409" s="32" t="s">
        <v>1783</v>
      </c>
      <c r="B409" s="32" t="s">
        <v>898</v>
      </c>
      <c r="C409" s="15" t="s">
        <v>899</v>
      </c>
      <c r="D409" s="16">
        <v>160</v>
      </c>
      <c r="E409" s="16">
        <v>145</v>
      </c>
      <c r="F409" s="16">
        <v>115</v>
      </c>
      <c r="G409" s="16">
        <v>65</v>
      </c>
      <c r="H409" s="16"/>
      <c r="I409" s="16">
        <v>420</v>
      </c>
      <c r="J409" s="16">
        <v>490</v>
      </c>
      <c r="K409" s="16"/>
      <c r="L409" s="16">
        <v>275</v>
      </c>
      <c r="M409" s="32"/>
      <c r="N409" s="15"/>
    </row>
    <row r="410" spans="1:14" x14ac:dyDescent="0.35">
      <c r="A410" s="32" t="s">
        <v>1784</v>
      </c>
      <c r="B410" s="32" t="s">
        <v>900</v>
      </c>
      <c r="C410" s="15" t="s">
        <v>313</v>
      </c>
      <c r="D410" s="16">
        <v>25</v>
      </c>
      <c r="E410" s="16">
        <v>25</v>
      </c>
      <c r="F410" s="16">
        <v>25</v>
      </c>
      <c r="G410" s="16">
        <v>15</v>
      </c>
      <c r="H410" s="16"/>
      <c r="I410" s="16">
        <v>80</v>
      </c>
      <c r="J410" s="16">
        <v>95</v>
      </c>
      <c r="K410" s="16"/>
      <c r="L410" s="16">
        <v>55</v>
      </c>
      <c r="M410" s="32"/>
      <c r="N410" s="15"/>
    </row>
    <row r="411" spans="1:14" x14ac:dyDescent="0.35">
      <c r="A411" s="32" t="s">
        <v>1785</v>
      </c>
      <c r="B411" s="32" t="s">
        <v>901</v>
      </c>
      <c r="C411" s="15" t="s">
        <v>902</v>
      </c>
      <c r="D411" s="16">
        <v>175</v>
      </c>
      <c r="E411" s="16">
        <v>190</v>
      </c>
      <c r="F411" s="16">
        <v>105</v>
      </c>
      <c r="G411" s="16">
        <v>65</v>
      </c>
      <c r="H411" s="16"/>
      <c r="I411" s="16">
        <v>465</v>
      </c>
      <c r="J411" s="16">
        <v>535</v>
      </c>
      <c r="K411" s="16"/>
      <c r="L411" s="16">
        <v>310</v>
      </c>
      <c r="M411" s="32"/>
      <c r="N411" s="15"/>
    </row>
    <row r="412" spans="1:14" x14ac:dyDescent="0.35">
      <c r="A412" s="32" t="s">
        <v>1786</v>
      </c>
      <c r="B412" s="32" t="s">
        <v>903</v>
      </c>
      <c r="C412" s="15" t="s">
        <v>904</v>
      </c>
      <c r="D412" s="16">
        <v>225</v>
      </c>
      <c r="E412" s="16">
        <v>235</v>
      </c>
      <c r="F412" s="16">
        <v>140</v>
      </c>
      <c r="G412" s="16">
        <v>75</v>
      </c>
      <c r="H412" s="16"/>
      <c r="I412" s="16">
        <v>605</v>
      </c>
      <c r="J412" s="16">
        <v>675</v>
      </c>
      <c r="K412" s="16"/>
      <c r="L412" s="16">
        <v>385</v>
      </c>
      <c r="M412" s="32"/>
      <c r="N412" s="15"/>
    </row>
    <row r="413" spans="1:14" x14ac:dyDescent="0.35">
      <c r="A413" s="32" t="s">
        <v>1787</v>
      </c>
      <c r="B413" s="32" t="s">
        <v>905</v>
      </c>
      <c r="C413" s="15" t="s">
        <v>906</v>
      </c>
      <c r="D413" s="16">
        <v>30</v>
      </c>
      <c r="E413" s="16">
        <v>25</v>
      </c>
      <c r="F413" s="16">
        <v>20</v>
      </c>
      <c r="G413" s="16">
        <v>10</v>
      </c>
      <c r="H413" s="16"/>
      <c r="I413" s="16">
        <v>70</v>
      </c>
      <c r="J413" s="16">
        <v>80</v>
      </c>
      <c r="K413" s="16"/>
      <c r="L413" s="16">
        <v>50</v>
      </c>
      <c r="M413" s="32"/>
      <c r="N413" s="15"/>
    </row>
    <row r="414" spans="1:14" x14ac:dyDescent="0.35">
      <c r="A414" s="32" t="s">
        <v>1788</v>
      </c>
      <c r="B414" s="32" t="s">
        <v>907</v>
      </c>
      <c r="C414" s="15" t="s">
        <v>908</v>
      </c>
      <c r="D414" s="16">
        <v>15</v>
      </c>
      <c r="E414" s="16">
        <v>20</v>
      </c>
      <c r="F414" s="16">
        <v>25</v>
      </c>
      <c r="G414" s="16">
        <v>15</v>
      </c>
      <c r="H414" s="16"/>
      <c r="I414" s="16">
        <v>55</v>
      </c>
      <c r="J414" s="16">
        <v>70</v>
      </c>
      <c r="K414" s="16"/>
      <c r="L414" s="16">
        <v>40</v>
      </c>
      <c r="M414" s="32"/>
      <c r="N414" s="15"/>
    </row>
    <row r="415" spans="1:14" x14ac:dyDescent="0.35">
      <c r="A415" s="32" t="s">
        <v>1789</v>
      </c>
      <c r="B415" s="32" t="s">
        <v>909</v>
      </c>
      <c r="C415" s="15" t="s">
        <v>910</v>
      </c>
      <c r="D415" s="16">
        <v>10</v>
      </c>
      <c r="E415" s="16">
        <v>10</v>
      </c>
      <c r="F415" s="16">
        <v>10</v>
      </c>
      <c r="G415" s="16">
        <v>5</v>
      </c>
      <c r="H415" s="16"/>
      <c r="I415" s="16">
        <v>30</v>
      </c>
      <c r="J415" s="16">
        <v>35</v>
      </c>
      <c r="K415" s="16"/>
      <c r="L415" s="16">
        <v>25</v>
      </c>
      <c r="M415" s="32"/>
      <c r="N415" s="15"/>
    </row>
    <row r="416" spans="1:14" x14ac:dyDescent="0.35">
      <c r="A416" s="32" t="s">
        <v>1790</v>
      </c>
      <c r="B416" s="32" t="s">
        <v>911</v>
      </c>
      <c r="C416" s="15" t="s">
        <v>912</v>
      </c>
      <c r="D416" s="16">
        <v>70</v>
      </c>
      <c r="E416" s="16">
        <v>80</v>
      </c>
      <c r="F416" s="16">
        <v>55</v>
      </c>
      <c r="G416" s="16">
        <v>40</v>
      </c>
      <c r="H416" s="16"/>
      <c r="I416" s="16">
        <v>200</v>
      </c>
      <c r="J416" s="16">
        <v>235</v>
      </c>
      <c r="K416" s="16"/>
      <c r="L416" s="16">
        <v>145</v>
      </c>
      <c r="M416" s="32"/>
      <c r="N416" s="15"/>
    </row>
    <row r="417" spans="1:14" x14ac:dyDescent="0.35">
      <c r="A417" s="32" t="s">
        <v>1791</v>
      </c>
      <c r="B417" s="32" t="s">
        <v>913</v>
      </c>
      <c r="C417" s="15" t="s">
        <v>914</v>
      </c>
      <c r="D417" s="16">
        <v>10</v>
      </c>
      <c r="E417" s="16">
        <v>5</v>
      </c>
      <c r="F417" s="16">
        <v>5</v>
      </c>
      <c r="G417" s="16">
        <v>5</v>
      </c>
      <c r="H417" s="16"/>
      <c r="I417" s="16">
        <v>15</v>
      </c>
      <c r="J417" s="16">
        <v>20</v>
      </c>
      <c r="K417" s="16"/>
      <c r="L417" s="16">
        <v>20</v>
      </c>
      <c r="M417" s="32"/>
      <c r="N417" s="15"/>
    </row>
    <row r="418" spans="1:14" x14ac:dyDescent="0.35">
      <c r="A418" s="32" t="s">
        <v>1792</v>
      </c>
      <c r="B418" s="32" t="s">
        <v>915</v>
      </c>
      <c r="C418" s="15" t="s">
        <v>916</v>
      </c>
      <c r="D418" s="16">
        <v>75</v>
      </c>
      <c r="E418" s="16">
        <v>80</v>
      </c>
      <c r="F418" s="16">
        <v>80</v>
      </c>
      <c r="G418" s="16">
        <v>55</v>
      </c>
      <c r="H418" s="16"/>
      <c r="I418" s="16">
        <v>235</v>
      </c>
      <c r="J418" s="16">
        <v>295</v>
      </c>
      <c r="K418" s="16"/>
      <c r="L418" s="16">
        <v>180</v>
      </c>
      <c r="M418" s="32"/>
      <c r="N418" s="15"/>
    </row>
    <row r="419" spans="1:14" x14ac:dyDescent="0.35">
      <c r="A419" s="32" t="s">
        <v>1793</v>
      </c>
      <c r="B419" s="32" t="s">
        <v>917</v>
      </c>
      <c r="C419" s="15" t="s">
        <v>918</v>
      </c>
      <c r="D419" s="16">
        <v>60</v>
      </c>
      <c r="E419" s="16">
        <v>45</v>
      </c>
      <c r="F419" s="16">
        <v>25</v>
      </c>
      <c r="G419" s="16">
        <v>15</v>
      </c>
      <c r="H419" s="16"/>
      <c r="I419" s="16">
        <v>130</v>
      </c>
      <c r="J419" s="16">
        <v>150</v>
      </c>
      <c r="K419" s="16"/>
      <c r="L419" s="16">
        <v>90</v>
      </c>
      <c r="M419" s="32"/>
      <c r="N419" s="15"/>
    </row>
    <row r="420" spans="1:14" x14ac:dyDescent="0.35">
      <c r="A420" s="32" t="s">
        <v>1794</v>
      </c>
      <c r="B420" s="32" t="s">
        <v>919</v>
      </c>
      <c r="C420" s="15" t="s">
        <v>920</v>
      </c>
      <c r="D420" s="16">
        <v>160</v>
      </c>
      <c r="E420" s="16">
        <v>160</v>
      </c>
      <c r="F420" s="16">
        <v>140</v>
      </c>
      <c r="G420" s="16">
        <v>60</v>
      </c>
      <c r="H420" s="16"/>
      <c r="I420" s="16">
        <v>460</v>
      </c>
      <c r="J420" s="16">
        <v>520</v>
      </c>
      <c r="K420" s="16"/>
      <c r="L420" s="16">
        <v>295</v>
      </c>
      <c r="M420" s="32"/>
      <c r="N420" s="15"/>
    </row>
    <row r="421" spans="1:14" x14ac:dyDescent="0.35">
      <c r="A421" s="32" t="s">
        <v>1795</v>
      </c>
      <c r="B421" s="32" t="s">
        <v>921</v>
      </c>
      <c r="C421" s="15" t="s">
        <v>922</v>
      </c>
      <c r="D421" s="16">
        <v>20</v>
      </c>
      <c r="E421" s="16">
        <v>25</v>
      </c>
      <c r="F421" s="16">
        <v>25</v>
      </c>
      <c r="G421" s="16">
        <v>20</v>
      </c>
      <c r="H421" s="16"/>
      <c r="I421" s="16">
        <v>75</v>
      </c>
      <c r="J421" s="16">
        <v>95</v>
      </c>
      <c r="K421" s="16"/>
      <c r="L421" s="16">
        <v>55</v>
      </c>
      <c r="M421" s="32"/>
      <c r="N421" s="15"/>
    </row>
    <row r="422" spans="1:14" x14ac:dyDescent="0.35">
      <c r="A422" s="32" t="s">
        <v>1796</v>
      </c>
      <c r="B422" s="32" t="s">
        <v>923</v>
      </c>
      <c r="C422" s="15" t="s">
        <v>924</v>
      </c>
      <c r="D422" s="16">
        <v>25</v>
      </c>
      <c r="E422" s="16">
        <v>35</v>
      </c>
      <c r="F422" s="16">
        <v>35</v>
      </c>
      <c r="G422" s="16">
        <v>20</v>
      </c>
      <c r="H422" s="16"/>
      <c r="I422" s="16">
        <v>95</v>
      </c>
      <c r="J422" s="16">
        <v>115</v>
      </c>
      <c r="K422" s="16"/>
      <c r="L422" s="16">
        <v>75</v>
      </c>
      <c r="M422" s="32"/>
      <c r="N422" s="15"/>
    </row>
    <row r="423" spans="1:14" x14ac:dyDescent="0.35">
      <c r="A423" s="32" t="s">
        <v>1797</v>
      </c>
      <c r="B423" s="32" t="s">
        <v>925</v>
      </c>
      <c r="C423" s="15" t="s">
        <v>926</v>
      </c>
      <c r="D423" s="16">
        <v>80</v>
      </c>
      <c r="E423" s="16">
        <v>75</v>
      </c>
      <c r="F423" s="16">
        <v>65</v>
      </c>
      <c r="G423" s="16">
        <v>25</v>
      </c>
      <c r="H423" s="16"/>
      <c r="I423" s="16">
        <v>220</v>
      </c>
      <c r="J423" s="16">
        <v>245</v>
      </c>
      <c r="K423" s="16"/>
      <c r="L423" s="16">
        <v>125</v>
      </c>
      <c r="M423" s="32"/>
      <c r="N423" s="15"/>
    </row>
    <row r="424" spans="1:14" x14ac:dyDescent="0.35">
      <c r="A424" s="32" t="s">
        <v>1798</v>
      </c>
      <c r="B424" s="32" t="s">
        <v>927</v>
      </c>
      <c r="C424" s="15" t="s">
        <v>928</v>
      </c>
      <c r="D424" s="16">
        <v>155</v>
      </c>
      <c r="E424" s="16">
        <v>195</v>
      </c>
      <c r="F424" s="16">
        <v>140</v>
      </c>
      <c r="G424" s="16">
        <v>80</v>
      </c>
      <c r="H424" s="16"/>
      <c r="I424" s="16">
        <v>485</v>
      </c>
      <c r="J424" s="16">
        <v>565</v>
      </c>
      <c r="K424" s="16"/>
      <c r="L424" s="16">
        <v>295</v>
      </c>
      <c r="M424" s="32"/>
      <c r="N424" s="15"/>
    </row>
    <row r="425" spans="1:14" x14ac:dyDescent="0.35">
      <c r="A425" s="32" t="s">
        <v>1799</v>
      </c>
      <c r="B425" s="32" t="s">
        <v>929</v>
      </c>
      <c r="C425" s="15" t="s">
        <v>930</v>
      </c>
      <c r="D425" s="16">
        <v>25</v>
      </c>
      <c r="E425" s="16">
        <v>5</v>
      </c>
      <c r="F425" s="16">
        <v>15</v>
      </c>
      <c r="G425" s="16">
        <v>5</v>
      </c>
      <c r="H425" s="16"/>
      <c r="I425" s="16">
        <v>50</v>
      </c>
      <c r="J425" s="16">
        <v>50</v>
      </c>
      <c r="K425" s="16"/>
      <c r="L425" s="16">
        <v>40</v>
      </c>
      <c r="M425" s="32"/>
      <c r="N425" s="15"/>
    </row>
    <row r="426" spans="1:14" x14ac:dyDescent="0.35">
      <c r="A426" s="32" t="s">
        <v>1800</v>
      </c>
      <c r="B426" s="32" t="s">
        <v>931</v>
      </c>
      <c r="C426" s="15" t="s">
        <v>932</v>
      </c>
      <c r="D426" s="16">
        <v>10</v>
      </c>
      <c r="E426" s="16">
        <v>5</v>
      </c>
      <c r="F426" s="16">
        <v>0</v>
      </c>
      <c r="G426" s="16">
        <v>0</v>
      </c>
      <c r="H426" s="16"/>
      <c r="I426" s="16">
        <v>15</v>
      </c>
      <c r="J426" s="16">
        <v>15</v>
      </c>
      <c r="K426" s="16"/>
      <c r="L426" s="16">
        <v>10</v>
      </c>
      <c r="M426" s="32"/>
      <c r="N426" s="15"/>
    </row>
    <row r="427" spans="1:14" x14ac:dyDescent="0.35">
      <c r="A427" s="32" t="s">
        <v>1801</v>
      </c>
      <c r="B427" s="32" t="s">
        <v>933</v>
      </c>
      <c r="C427" s="15" t="s">
        <v>934</v>
      </c>
      <c r="D427" s="16">
        <v>30</v>
      </c>
      <c r="E427" s="16">
        <v>30</v>
      </c>
      <c r="F427" s="16">
        <v>15</v>
      </c>
      <c r="G427" s="16">
        <v>15</v>
      </c>
      <c r="H427" s="16"/>
      <c r="I427" s="16">
        <v>70</v>
      </c>
      <c r="J427" s="16">
        <v>85</v>
      </c>
      <c r="K427" s="16"/>
      <c r="L427" s="16">
        <v>55</v>
      </c>
      <c r="M427" s="32"/>
      <c r="N427" s="15"/>
    </row>
    <row r="428" spans="1:14" x14ac:dyDescent="0.35">
      <c r="A428" s="32" t="s">
        <v>1802</v>
      </c>
      <c r="B428" s="32" t="s">
        <v>935</v>
      </c>
      <c r="C428" s="15" t="s">
        <v>936</v>
      </c>
      <c r="D428" s="16">
        <v>15</v>
      </c>
      <c r="E428" s="16">
        <v>20</v>
      </c>
      <c r="F428" s="16">
        <v>20</v>
      </c>
      <c r="G428" s="16">
        <v>5</v>
      </c>
      <c r="H428" s="16"/>
      <c r="I428" s="16">
        <v>55</v>
      </c>
      <c r="J428" s="16">
        <v>65</v>
      </c>
      <c r="K428" s="16"/>
      <c r="L428" s="16">
        <v>40</v>
      </c>
      <c r="M428" s="32"/>
      <c r="N428" s="15"/>
    </row>
    <row r="429" spans="1:14" x14ac:dyDescent="0.35">
      <c r="A429" s="32" t="s">
        <v>1803</v>
      </c>
      <c r="B429" s="32" t="s">
        <v>937</v>
      </c>
      <c r="C429" s="15" t="s">
        <v>938</v>
      </c>
      <c r="D429" s="16">
        <v>155</v>
      </c>
      <c r="E429" s="16">
        <v>150</v>
      </c>
      <c r="F429" s="16">
        <v>145</v>
      </c>
      <c r="G429" s="16">
        <v>80</v>
      </c>
      <c r="H429" s="16"/>
      <c r="I429" s="16">
        <v>455</v>
      </c>
      <c r="J429" s="16">
        <v>535</v>
      </c>
      <c r="K429" s="16"/>
      <c r="L429" s="16">
        <v>310</v>
      </c>
      <c r="M429" s="32"/>
      <c r="N429" s="15"/>
    </row>
    <row r="430" spans="1:14" x14ac:dyDescent="0.35">
      <c r="A430" s="32" t="s">
        <v>1804</v>
      </c>
      <c r="B430" s="32" t="s">
        <v>939</v>
      </c>
      <c r="C430" s="15" t="s">
        <v>940</v>
      </c>
      <c r="D430" s="16">
        <v>15</v>
      </c>
      <c r="E430" s="16">
        <v>30</v>
      </c>
      <c r="F430" s="16">
        <v>20</v>
      </c>
      <c r="G430" s="16">
        <v>15</v>
      </c>
      <c r="H430" s="16"/>
      <c r="I430" s="16">
        <v>60</v>
      </c>
      <c r="J430" s="16">
        <v>80</v>
      </c>
      <c r="K430" s="16"/>
      <c r="L430" s="16">
        <v>45</v>
      </c>
      <c r="M430" s="32"/>
      <c r="N430" s="15"/>
    </row>
    <row r="431" spans="1:14" x14ac:dyDescent="0.35">
      <c r="A431" s="32" t="s">
        <v>1805</v>
      </c>
      <c r="B431" s="32" t="s">
        <v>941</v>
      </c>
      <c r="C431" s="15" t="s">
        <v>680</v>
      </c>
      <c r="D431" s="16">
        <v>55</v>
      </c>
      <c r="E431" s="16">
        <v>55</v>
      </c>
      <c r="F431" s="16">
        <v>40</v>
      </c>
      <c r="G431" s="16">
        <v>30</v>
      </c>
      <c r="H431" s="16"/>
      <c r="I431" s="16">
        <v>150</v>
      </c>
      <c r="J431" s="16">
        <v>180</v>
      </c>
      <c r="K431" s="16"/>
      <c r="L431" s="16">
        <v>105</v>
      </c>
      <c r="M431" s="32"/>
      <c r="N431" s="15"/>
    </row>
    <row r="432" spans="1:14" x14ac:dyDescent="0.35">
      <c r="A432" s="32" t="s">
        <v>1806</v>
      </c>
      <c r="B432" s="32" t="s">
        <v>942</v>
      </c>
      <c r="C432" s="15" t="s">
        <v>943</v>
      </c>
      <c r="D432" s="16">
        <v>55</v>
      </c>
      <c r="E432" s="16">
        <v>45</v>
      </c>
      <c r="F432" s="16">
        <v>25</v>
      </c>
      <c r="G432" s="16">
        <v>15</v>
      </c>
      <c r="H432" s="16"/>
      <c r="I432" s="16">
        <v>120</v>
      </c>
      <c r="J432" s="16">
        <v>140</v>
      </c>
      <c r="K432" s="16"/>
      <c r="L432" s="16">
        <v>90</v>
      </c>
      <c r="M432" s="32"/>
      <c r="N432" s="15"/>
    </row>
    <row r="433" spans="1:14" x14ac:dyDescent="0.35">
      <c r="A433" s="32" t="s">
        <v>1807</v>
      </c>
      <c r="B433" s="32" t="s">
        <v>944</v>
      </c>
      <c r="C433" s="15" t="s">
        <v>945</v>
      </c>
      <c r="D433" s="16">
        <v>75</v>
      </c>
      <c r="E433" s="16">
        <v>75</v>
      </c>
      <c r="F433" s="16">
        <v>45</v>
      </c>
      <c r="G433" s="16">
        <v>20</v>
      </c>
      <c r="H433" s="16"/>
      <c r="I433" s="16">
        <v>190</v>
      </c>
      <c r="J433" s="16">
        <v>215</v>
      </c>
      <c r="K433" s="16"/>
      <c r="L433" s="16">
        <v>120</v>
      </c>
      <c r="M433" s="32"/>
      <c r="N433" s="15"/>
    </row>
    <row r="434" spans="1:14" x14ac:dyDescent="0.35">
      <c r="A434" s="32" t="s">
        <v>1808</v>
      </c>
      <c r="B434" s="32" t="s">
        <v>946</v>
      </c>
      <c r="C434" s="15" t="s">
        <v>947</v>
      </c>
      <c r="D434" s="16">
        <v>65</v>
      </c>
      <c r="E434" s="16">
        <v>70</v>
      </c>
      <c r="F434" s="16">
        <v>45</v>
      </c>
      <c r="G434" s="16">
        <v>25</v>
      </c>
      <c r="H434" s="16"/>
      <c r="I434" s="16">
        <v>170</v>
      </c>
      <c r="J434" s="16">
        <v>195</v>
      </c>
      <c r="K434" s="16"/>
      <c r="L434" s="16">
        <v>120</v>
      </c>
      <c r="M434" s="32"/>
      <c r="N434" s="15"/>
    </row>
    <row r="435" spans="1:14" x14ac:dyDescent="0.35">
      <c r="A435" s="32" t="s">
        <v>1809</v>
      </c>
      <c r="B435" s="32" t="s">
        <v>948</v>
      </c>
      <c r="C435" s="15" t="s">
        <v>949</v>
      </c>
      <c r="D435" s="16">
        <v>65</v>
      </c>
      <c r="E435" s="16">
        <v>65</v>
      </c>
      <c r="F435" s="16">
        <v>60</v>
      </c>
      <c r="G435" s="16">
        <v>30</v>
      </c>
      <c r="H435" s="16"/>
      <c r="I435" s="16">
        <v>190</v>
      </c>
      <c r="J435" s="16">
        <v>225</v>
      </c>
      <c r="K435" s="16"/>
      <c r="L435" s="16">
        <v>125</v>
      </c>
      <c r="M435" s="32"/>
      <c r="N435" s="15"/>
    </row>
    <row r="436" spans="1:14" x14ac:dyDescent="0.35">
      <c r="A436" s="32" t="s">
        <v>1810</v>
      </c>
      <c r="B436" s="32" t="s">
        <v>950</v>
      </c>
      <c r="C436" s="15" t="s">
        <v>951</v>
      </c>
      <c r="D436" s="16">
        <v>75</v>
      </c>
      <c r="E436" s="16">
        <v>95</v>
      </c>
      <c r="F436" s="16">
        <v>65</v>
      </c>
      <c r="G436" s="16">
        <v>35</v>
      </c>
      <c r="H436" s="16"/>
      <c r="I436" s="16">
        <v>240</v>
      </c>
      <c r="J436" s="16">
        <v>280</v>
      </c>
      <c r="K436" s="16"/>
      <c r="L436" s="16">
        <v>135</v>
      </c>
      <c r="M436" s="32"/>
      <c r="N436" s="15"/>
    </row>
    <row r="437" spans="1:14" x14ac:dyDescent="0.35">
      <c r="A437" s="32" t="s">
        <v>1811</v>
      </c>
      <c r="B437" s="32" t="s">
        <v>952</v>
      </c>
      <c r="C437" s="15" t="s">
        <v>953</v>
      </c>
      <c r="D437" s="16">
        <v>65</v>
      </c>
      <c r="E437" s="16">
        <v>60</v>
      </c>
      <c r="F437" s="16">
        <v>40</v>
      </c>
      <c r="G437" s="16">
        <v>15</v>
      </c>
      <c r="H437" s="16"/>
      <c r="I437" s="16">
        <v>170</v>
      </c>
      <c r="J437" s="16">
        <v>180</v>
      </c>
      <c r="K437" s="16"/>
      <c r="L437" s="16">
        <v>105</v>
      </c>
      <c r="M437" s="32"/>
      <c r="N437" s="15"/>
    </row>
    <row r="438" spans="1:14" x14ac:dyDescent="0.35">
      <c r="A438" s="32" t="s">
        <v>1812</v>
      </c>
      <c r="B438" s="32" t="s">
        <v>954</v>
      </c>
      <c r="C438" s="15" t="s">
        <v>955</v>
      </c>
      <c r="D438" s="16">
        <v>25</v>
      </c>
      <c r="E438" s="16">
        <v>40</v>
      </c>
      <c r="F438" s="16">
        <v>40</v>
      </c>
      <c r="G438" s="16">
        <v>15</v>
      </c>
      <c r="H438" s="16"/>
      <c r="I438" s="16">
        <v>105</v>
      </c>
      <c r="J438" s="16">
        <v>120</v>
      </c>
      <c r="K438" s="16"/>
      <c r="L438" s="16">
        <v>60</v>
      </c>
      <c r="M438" s="32"/>
      <c r="N438" s="15"/>
    </row>
    <row r="439" spans="1:14" x14ac:dyDescent="0.35">
      <c r="A439" s="32" t="s">
        <v>1813</v>
      </c>
      <c r="B439" s="32" t="s">
        <v>956</v>
      </c>
      <c r="C439" s="15" t="s">
        <v>957</v>
      </c>
      <c r="D439" s="16">
        <v>50</v>
      </c>
      <c r="E439" s="16">
        <v>55</v>
      </c>
      <c r="F439" s="16">
        <v>30</v>
      </c>
      <c r="G439" s="16">
        <v>15</v>
      </c>
      <c r="H439" s="16"/>
      <c r="I439" s="16">
        <v>135</v>
      </c>
      <c r="J439" s="16">
        <v>150</v>
      </c>
      <c r="K439" s="16"/>
      <c r="L439" s="16">
        <v>90</v>
      </c>
      <c r="M439" s="32"/>
      <c r="N439" s="15"/>
    </row>
    <row r="440" spans="1:14" x14ac:dyDescent="0.35">
      <c r="A440" s="32" t="s">
        <v>1814</v>
      </c>
      <c r="B440" s="32" t="s">
        <v>958</v>
      </c>
      <c r="C440" s="15" t="s">
        <v>959</v>
      </c>
      <c r="D440" s="16">
        <v>165</v>
      </c>
      <c r="E440" s="16">
        <v>140</v>
      </c>
      <c r="F440" s="16">
        <v>80</v>
      </c>
      <c r="G440" s="16">
        <v>40</v>
      </c>
      <c r="H440" s="16"/>
      <c r="I440" s="16">
        <v>390</v>
      </c>
      <c r="J440" s="16">
        <v>425</v>
      </c>
      <c r="K440" s="16"/>
      <c r="L440" s="16">
        <v>240</v>
      </c>
      <c r="M440" s="32"/>
      <c r="N440" s="15"/>
    </row>
    <row r="441" spans="1:14" x14ac:dyDescent="0.35">
      <c r="A441" s="32" t="s">
        <v>1815</v>
      </c>
      <c r="B441" s="32" t="s">
        <v>960</v>
      </c>
      <c r="C441" s="15" t="s">
        <v>961</v>
      </c>
      <c r="D441" s="16">
        <v>45</v>
      </c>
      <c r="E441" s="16">
        <v>70</v>
      </c>
      <c r="F441" s="16">
        <v>45</v>
      </c>
      <c r="G441" s="16">
        <v>15</v>
      </c>
      <c r="H441" s="16"/>
      <c r="I441" s="16">
        <v>155</v>
      </c>
      <c r="J441" s="16">
        <v>170</v>
      </c>
      <c r="K441" s="16"/>
      <c r="L441" s="16">
        <v>90</v>
      </c>
      <c r="M441" s="32"/>
      <c r="N441" s="15"/>
    </row>
    <row r="442" spans="1:14" x14ac:dyDescent="0.35">
      <c r="A442" s="32" t="s">
        <v>1816</v>
      </c>
      <c r="B442" s="32" t="s">
        <v>962</v>
      </c>
      <c r="C442" s="15" t="s">
        <v>963</v>
      </c>
      <c r="D442" s="16">
        <v>40</v>
      </c>
      <c r="E442" s="16">
        <v>40</v>
      </c>
      <c r="F442" s="16">
        <v>40</v>
      </c>
      <c r="G442" s="16">
        <v>20</v>
      </c>
      <c r="H442" s="16"/>
      <c r="I442" s="16">
        <v>125</v>
      </c>
      <c r="J442" s="16">
        <v>145</v>
      </c>
      <c r="K442" s="16"/>
      <c r="L442" s="16">
        <v>80</v>
      </c>
      <c r="M442" s="32"/>
      <c r="N442" s="15"/>
    </row>
    <row r="443" spans="1:14" x14ac:dyDescent="0.35">
      <c r="A443" s="32" t="s">
        <v>1817</v>
      </c>
      <c r="B443" s="32" t="s">
        <v>964</v>
      </c>
      <c r="C443" s="15" t="s">
        <v>965</v>
      </c>
      <c r="D443" s="16">
        <v>30</v>
      </c>
      <c r="E443" s="16">
        <v>30</v>
      </c>
      <c r="F443" s="16">
        <v>15</v>
      </c>
      <c r="G443" s="16">
        <v>5</v>
      </c>
      <c r="H443" s="16"/>
      <c r="I443" s="16">
        <v>80</v>
      </c>
      <c r="J443" s="16">
        <v>80</v>
      </c>
      <c r="K443" s="16"/>
      <c r="L443" s="16">
        <v>55</v>
      </c>
      <c r="M443" s="32"/>
      <c r="N443" s="15"/>
    </row>
    <row r="444" spans="1:14" x14ac:dyDescent="0.35">
      <c r="A444" s="32" t="s">
        <v>1818</v>
      </c>
      <c r="B444" s="32" t="s">
        <v>966</v>
      </c>
      <c r="C444" s="15" t="s">
        <v>967</v>
      </c>
      <c r="D444" s="16">
        <v>75</v>
      </c>
      <c r="E444" s="16">
        <v>55</v>
      </c>
      <c r="F444" s="16">
        <v>40</v>
      </c>
      <c r="G444" s="16">
        <v>15</v>
      </c>
      <c r="H444" s="16"/>
      <c r="I444" s="16">
        <v>175</v>
      </c>
      <c r="J444" s="16">
        <v>190</v>
      </c>
      <c r="K444" s="16"/>
      <c r="L444" s="16">
        <v>115</v>
      </c>
      <c r="M444" s="32"/>
      <c r="N444" s="15"/>
    </row>
    <row r="445" spans="1:14" x14ac:dyDescent="0.35">
      <c r="A445" s="32" t="s">
        <v>1819</v>
      </c>
      <c r="B445" s="32" t="s">
        <v>968</v>
      </c>
      <c r="C445" s="15" t="s">
        <v>969</v>
      </c>
      <c r="D445" s="16">
        <v>85</v>
      </c>
      <c r="E445" s="16">
        <v>70</v>
      </c>
      <c r="F445" s="16">
        <v>35</v>
      </c>
      <c r="G445" s="16">
        <v>30</v>
      </c>
      <c r="H445" s="16"/>
      <c r="I445" s="16">
        <v>190</v>
      </c>
      <c r="J445" s="16">
        <v>220</v>
      </c>
      <c r="K445" s="16"/>
      <c r="L445" s="16">
        <v>120</v>
      </c>
      <c r="M445" s="32"/>
      <c r="N445" s="15"/>
    </row>
    <row r="446" spans="1:14" x14ac:dyDescent="0.35">
      <c r="A446" s="32" t="s">
        <v>1820</v>
      </c>
      <c r="B446" s="32" t="s">
        <v>970</v>
      </c>
      <c r="C446" s="15" t="s">
        <v>971</v>
      </c>
      <c r="D446" s="16">
        <v>40</v>
      </c>
      <c r="E446" s="16">
        <v>50</v>
      </c>
      <c r="F446" s="16">
        <v>40</v>
      </c>
      <c r="G446" s="16">
        <v>20</v>
      </c>
      <c r="H446" s="16"/>
      <c r="I446" s="16">
        <v>125</v>
      </c>
      <c r="J446" s="16">
        <v>140</v>
      </c>
      <c r="K446" s="16"/>
      <c r="L446" s="16">
        <v>70</v>
      </c>
      <c r="M446" s="32"/>
      <c r="N446" s="15"/>
    </row>
    <row r="447" spans="1:14" x14ac:dyDescent="0.35">
      <c r="A447" s="32" t="s">
        <v>1821</v>
      </c>
      <c r="B447" s="32" t="s">
        <v>972</v>
      </c>
      <c r="C447" s="15" t="s">
        <v>973</v>
      </c>
      <c r="D447" s="16">
        <v>90</v>
      </c>
      <c r="E447" s="16">
        <v>80</v>
      </c>
      <c r="F447" s="16">
        <v>50</v>
      </c>
      <c r="G447" s="16">
        <v>25</v>
      </c>
      <c r="H447" s="16"/>
      <c r="I447" s="16">
        <v>215</v>
      </c>
      <c r="J447" s="16">
        <v>240</v>
      </c>
      <c r="K447" s="16"/>
      <c r="L447" s="16">
        <v>125</v>
      </c>
      <c r="M447" s="32"/>
      <c r="N447" s="15"/>
    </row>
    <row r="448" spans="1:14" x14ac:dyDescent="0.35">
      <c r="A448" s="32" t="s">
        <v>1822</v>
      </c>
      <c r="B448" s="32" t="s">
        <v>974</v>
      </c>
      <c r="C448" s="15" t="s">
        <v>975</v>
      </c>
      <c r="D448" s="16">
        <v>200</v>
      </c>
      <c r="E448" s="16">
        <v>200</v>
      </c>
      <c r="F448" s="16">
        <v>115</v>
      </c>
      <c r="G448" s="16">
        <v>60</v>
      </c>
      <c r="H448" s="16"/>
      <c r="I448" s="16">
        <v>515</v>
      </c>
      <c r="J448" s="16">
        <v>575</v>
      </c>
      <c r="K448" s="16"/>
      <c r="L448" s="16">
        <v>315</v>
      </c>
      <c r="M448" s="32"/>
      <c r="N448" s="15"/>
    </row>
    <row r="449" spans="1:14" x14ac:dyDescent="0.35">
      <c r="A449" s="32" t="s">
        <v>1823</v>
      </c>
      <c r="B449" s="32" t="s">
        <v>976</v>
      </c>
      <c r="C449" s="15" t="s">
        <v>977</v>
      </c>
      <c r="D449" s="16">
        <v>105</v>
      </c>
      <c r="E449" s="16">
        <v>90</v>
      </c>
      <c r="F449" s="16">
        <v>75</v>
      </c>
      <c r="G449" s="16">
        <v>40</v>
      </c>
      <c r="H449" s="16"/>
      <c r="I449" s="16">
        <v>265</v>
      </c>
      <c r="J449" s="16">
        <v>305</v>
      </c>
      <c r="K449" s="16"/>
      <c r="L449" s="16">
        <v>170</v>
      </c>
      <c r="M449" s="32"/>
      <c r="N449" s="15"/>
    </row>
    <row r="450" spans="1:14" x14ac:dyDescent="0.35">
      <c r="A450" s="32" t="s">
        <v>1824</v>
      </c>
      <c r="B450" s="32" t="s">
        <v>978</v>
      </c>
      <c r="C450" s="15" t="s">
        <v>979</v>
      </c>
      <c r="D450" s="16">
        <v>125</v>
      </c>
      <c r="E450" s="16">
        <v>150</v>
      </c>
      <c r="F450" s="16">
        <v>115</v>
      </c>
      <c r="G450" s="16">
        <v>35</v>
      </c>
      <c r="H450" s="16"/>
      <c r="I450" s="16">
        <v>380</v>
      </c>
      <c r="J450" s="16">
        <v>415</v>
      </c>
      <c r="K450" s="16"/>
      <c r="L450" s="16">
        <v>220</v>
      </c>
      <c r="M450" s="32"/>
      <c r="N450" s="15"/>
    </row>
    <row r="451" spans="1:14" x14ac:dyDescent="0.35">
      <c r="A451" s="32" t="s">
        <v>1825</v>
      </c>
      <c r="B451" s="32" t="s">
        <v>980</v>
      </c>
      <c r="C451" s="15" t="s">
        <v>981</v>
      </c>
      <c r="D451" s="16">
        <v>315</v>
      </c>
      <c r="E451" s="16">
        <v>320</v>
      </c>
      <c r="F451" s="16">
        <v>240</v>
      </c>
      <c r="G451" s="16">
        <v>140</v>
      </c>
      <c r="H451" s="16"/>
      <c r="I451" s="16">
        <v>875</v>
      </c>
      <c r="J451" s="16">
        <v>1010</v>
      </c>
      <c r="K451" s="16"/>
      <c r="L451" s="16">
        <v>535</v>
      </c>
      <c r="M451" s="32"/>
      <c r="N451" s="15"/>
    </row>
    <row r="452" spans="1:14" x14ac:dyDescent="0.35">
      <c r="A452" s="32" t="s">
        <v>1826</v>
      </c>
      <c r="B452" s="32" t="s">
        <v>982</v>
      </c>
      <c r="C452" s="15" t="s">
        <v>983</v>
      </c>
      <c r="D452" s="16">
        <v>140</v>
      </c>
      <c r="E452" s="16">
        <v>145</v>
      </c>
      <c r="F452" s="16">
        <v>110</v>
      </c>
      <c r="G452" s="16">
        <v>65</v>
      </c>
      <c r="H452" s="16"/>
      <c r="I452" s="16">
        <v>395</v>
      </c>
      <c r="J452" s="16">
        <v>460</v>
      </c>
      <c r="K452" s="16"/>
      <c r="L452" s="16">
        <v>260</v>
      </c>
      <c r="M452" s="32"/>
      <c r="N452" s="15"/>
    </row>
    <row r="453" spans="1:14" x14ac:dyDescent="0.35">
      <c r="A453" s="32" t="s">
        <v>1827</v>
      </c>
      <c r="B453" s="32" t="s">
        <v>984</v>
      </c>
      <c r="C453" s="15" t="s">
        <v>985</v>
      </c>
      <c r="D453" s="16">
        <v>270</v>
      </c>
      <c r="E453" s="16">
        <v>235</v>
      </c>
      <c r="F453" s="16">
        <v>205</v>
      </c>
      <c r="G453" s="16">
        <v>85</v>
      </c>
      <c r="H453" s="16"/>
      <c r="I453" s="16">
        <v>710</v>
      </c>
      <c r="J453" s="16">
        <v>790</v>
      </c>
      <c r="K453" s="16"/>
      <c r="L453" s="16">
        <v>435</v>
      </c>
      <c r="M453" s="32"/>
      <c r="N453" s="15"/>
    </row>
    <row r="454" spans="1:14" x14ac:dyDescent="0.35">
      <c r="A454" s="32" t="s">
        <v>1828</v>
      </c>
      <c r="B454" s="32" t="s">
        <v>986</v>
      </c>
      <c r="C454" s="15" t="s">
        <v>987</v>
      </c>
      <c r="D454" s="16">
        <v>160</v>
      </c>
      <c r="E454" s="16">
        <v>140</v>
      </c>
      <c r="F454" s="16">
        <v>125</v>
      </c>
      <c r="G454" s="16">
        <v>50</v>
      </c>
      <c r="H454" s="16"/>
      <c r="I454" s="16">
        <v>425</v>
      </c>
      <c r="J454" s="16">
        <v>475</v>
      </c>
      <c r="K454" s="16"/>
      <c r="L454" s="16">
        <v>280</v>
      </c>
      <c r="M454" s="32"/>
      <c r="N454" s="15"/>
    </row>
    <row r="455" spans="1:14" x14ac:dyDescent="0.35">
      <c r="A455" s="32" t="s">
        <v>1829</v>
      </c>
      <c r="B455" s="32" t="s">
        <v>988</v>
      </c>
      <c r="C455" s="15" t="s">
        <v>989</v>
      </c>
      <c r="D455" s="16">
        <v>235</v>
      </c>
      <c r="E455" s="16">
        <v>245</v>
      </c>
      <c r="F455" s="16">
        <v>180</v>
      </c>
      <c r="G455" s="16">
        <v>80</v>
      </c>
      <c r="H455" s="16"/>
      <c r="I455" s="16">
        <v>665</v>
      </c>
      <c r="J455" s="16">
        <v>745</v>
      </c>
      <c r="K455" s="16"/>
      <c r="L455" s="16">
        <v>390</v>
      </c>
      <c r="M455" s="32"/>
      <c r="N455" s="15"/>
    </row>
    <row r="456" spans="1:14" x14ac:dyDescent="0.35">
      <c r="A456" s="32" t="s">
        <v>1830</v>
      </c>
      <c r="B456" s="32" t="s">
        <v>990</v>
      </c>
      <c r="C456" s="15" t="s">
        <v>991</v>
      </c>
      <c r="D456" s="16">
        <v>235</v>
      </c>
      <c r="E456" s="16">
        <v>255</v>
      </c>
      <c r="F456" s="16">
        <v>185</v>
      </c>
      <c r="G456" s="16">
        <v>95</v>
      </c>
      <c r="H456" s="16"/>
      <c r="I456" s="16">
        <v>680</v>
      </c>
      <c r="J456" s="16">
        <v>775</v>
      </c>
      <c r="K456" s="16"/>
      <c r="L456" s="16">
        <v>420</v>
      </c>
      <c r="M456" s="32"/>
      <c r="N456" s="15"/>
    </row>
    <row r="457" spans="1:14" x14ac:dyDescent="0.35">
      <c r="A457" s="32" t="s">
        <v>1831</v>
      </c>
      <c r="B457" s="32" t="s">
        <v>992</v>
      </c>
      <c r="C457" s="15" t="s">
        <v>993</v>
      </c>
      <c r="D457" s="16">
        <v>150</v>
      </c>
      <c r="E457" s="16">
        <v>165</v>
      </c>
      <c r="F457" s="16">
        <v>130</v>
      </c>
      <c r="G457" s="16">
        <v>65</v>
      </c>
      <c r="H457" s="16"/>
      <c r="I457" s="16">
        <v>445</v>
      </c>
      <c r="J457" s="16">
        <v>510</v>
      </c>
      <c r="K457" s="16"/>
      <c r="L457" s="16">
        <v>280</v>
      </c>
      <c r="M457" s="32"/>
      <c r="N457" s="15"/>
    </row>
    <row r="458" spans="1:14" x14ac:dyDescent="0.35">
      <c r="A458" s="32" t="s">
        <v>1832</v>
      </c>
      <c r="B458" s="32" t="s">
        <v>994</v>
      </c>
      <c r="C458" s="15" t="s">
        <v>995</v>
      </c>
      <c r="D458" s="16">
        <v>205</v>
      </c>
      <c r="E458" s="16">
        <v>240</v>
      </c>
      <c r="F458" s="16">
        <v>145</v>
      </c>
      <c r="G458" s="16">
        <v>80</v>
      </c>
      <c r="H458" s="16"/>
      <c r="I458" s="16">
        <v>585</v>
      </c>
      <c r="J458" s="16">
        <v>665</v>
      </c>
      <c r="K458" s="16"/>
      <c r="L458" s="16">
        <v>365</v>
      </c>
      <c r="M458" s="32"/>
      <c r="N458" s="15"/>
    </row>
    <row r="459" spans="1:14" x14ac:dyDescent="0.35">
      <c r="A459" s="32" t="s">
        <v>1833</v>
      </c>
      <c r="B459" s="32" t="s">
        <v>996</v>
      </c>
      <c r="C459" s="15" t="s">
        <v>997</v>
      </c>
      <c r="D459" s="16">
        <v>170</v>
      </c>
      <c r="E459" s="16">
        <v>150</v>
      </c>
      <c r="F459" s="16">
        <v>80</v>
      </c>
      <c r="G459" s="16">
        <v>25</v>
      </c>
      <c r="H459" s="16"/>
      <c r="I459" s="16">
        <v>400</v>
      </c>
      <c r="J459" s="16">
        <v>425</v>
      </c>
      <c r="K459" s="16"/>
      <c r="L459" s="16">
        <v>240</v>
      </c>
      <c r="M459" s="32"/>
      <c r="N459" s="15"/>
    </row>
    <row r="460" spans="1:14" x14ac:dyDescent="0.35">
      <c r="A460" s="32" t="s">
        <v>1834</v>
      </c>
      <c r="B460" s="32" t="s">
        <v>998</v>
      </c>
      <c r="C460" s="15" t="s">
        <v>999</v>
      </c>
      <c r="D460" s="16">
        <v>205</v>
      </c>
      <c r="E460" s="16">
        <v>235</v>
      </c>
      <c r="F460" s="16">
        <v>190</v>
      </c>
      <c r="G460" s="16">
        <v>80</v>
      </c>
      <c r="H460" s="16"/>
      <c r="I460" s="16">
        <v>625</v>
      </c>
      <c r="J460" s="16">
        <v>700</v>
      </c>
      <c r="K460" s="16"/>
      <c r="L460" s="16">
        <v>370</v>
      </c>
      <c r="M460" s="32"/>
      <c r="N460" s="15"/>
    </row>
    <row r="461" spans="1:14" x14ac:dyDescent="0.35">
      <c r="A461" s="32" t="s">
        <v>1835</v>
      </c>
      <c r="B461" s="32" t="s">
        <v>1000</v>
      </c>
      <c r="C461" s="15" t="s">
        <v>1001</v>
      </c>
      <c r="D461" s="16">
        <v>135</v>
      </c>
      <c r="E461" s="16">
        <v>125</v>
      </c>
      <c r="F461" s="16">
        <v>105</v>
      </c>
      <c r="G461" s="16">
        <v>50</v>
      </c>
      <c r="H461" s="16"/>
      <c r="I461" s="16">
        <v>360</v>
      </c>
      <c r="J461" s="16">
        <v>410</v>
      </c>
      <c r="K461" s="16"/>
      <c r="L461" s="16">
        <v>230</v>
      </c>
      <c r="M461" s="32"/>
      <c r="N461" s="15"/>
    </row>
    <row r="462" spans="1:14" x14ac:dyDescent="0.35">
      <c r="A462" s="32" t="s">
        <v>1836</v>
      </c>
      <c r="B462" s="32" t="s">
        <v>1002</v>
      </c>
      <c r="C462" s="15" t="s">
        <v>1003</v>
      </c>
      <c r="D462" s="16">
        <v>155</v>
      </c>
      <c r="E462" s="16">
        <v>160</v>
      </c>
      <c r="F462" s="16">
        <v>125</v>
      </c>
      <c r="G462" s="16">
        <v>55</v>
      </c>
      <c r="H462" s="16"/>
      <c r="I462" s="16">
        <v>445</v>
      </c>
      <c r="J462" s="16">
        <v>495</v>
      </c>
      <c r="K462" s="16"/>
      <c r="L462" s="16">
        <v>265</v>
      </c>
      <c r="M462" s="32"/>
      <c r="N462" s="15"/>
    </row>
    <row r="463" spans="1:14" x14ac:dyDescent="0.35">
      <c r="A463" s="32" t="s">
        <v>1837</v>
      </c>
      <c r="B463" s="32" t="s">
        <v>1004</v>
      </c>
      <c r="C463" s="15" t="s">
        <v>1005</v>
      </c>
      <c r="D463" s="16">
        <v>190</v>
      </c>
      <c r="E463" s="16">
        <v>185</v>
      </c>
      <c r="F463" s="16">
        <v>135</v>
      </c>
      <c r="G463" s="16">
        <v>70</v>
      </c>
      <c r="H463" s="16"/>
      <c r="I463" s="16">
        <v>520</v>
      </c>
      <c r="J463" s="16">
        <v>590</v>
      </c>
      <c r="K463" s="16"/>
      <c r="L463" s="16">
        <v>315</v>
      </c>
      <c r="M463" s="32"/>
      <c r="N463" s="15"/>
    </row>
    <row r="464" spans="1:14" x14ac:dyDescent="0.35">
      <c r="A464" s="32" t="s">
        <v>1838</v>
      </c>
      <c r="B464" s="32" t="s">
        <v>1006</v>
      </c>
      <c r="C464" s="15" t="s">
        <v>1007</v>
      </c>
      <c r="D464" s="16">
        <v>130</v>
      </c>
      <c r="E464" s="16">
        <v>145</v>
      </c>
      <c r="F464" s="16">
        <v>110</v>
      </c>
      <c r="G464" s="16">
        <v>50</v>
      </c>
      <c r="H464" s="16"/>
      <c r="I464" s="16">
        <v>390</v>
      </c>
      <c r="J464" s="16">
        <v>445</v>
      </c>
      <c r="K464" s="16"/>
      <c r="L464" s="16">
        <v>235</v>
      </c>
      <c r="M464" s="32"/>
      <c r="N464" s="15"/>
    </row>
    <row r="465" spans="1:14" x14ac:dyDescent="0.35">
      <c r="A465" s="32" t="s">
        <v>1839</v>
      </c>
      <c r="B465" s="32" t="s">
        <v>1008</v>
      </c>
      <c r="C465" s="15" t="s">
        <v>1009</v>
      </c>
      <c r="D465" s="16">
        <v>160</v>
      </c>
      <c r="E465" s="16">
        <v>165</v>
      </c>
      <c r="F465" s="16">
        <v>100</v>
      </c>
      <c r="G465" s="16">
        <v>45</v>
      </c>
      <c r="H465" s="16"/>
      <c r="I465" s="16">
        <v>425</v>
      </c>
      <c r="J465" s="16">
        <v>470</v>
      </c>
      <c r="K465" s="16"/>
      <c r="L465" s="16">
        <v>260</v>
      </c>
      <c r="M465" s="32"/>
      <c r="N465" s="15"/>
    </row>
    <row r="466" spans="1:14" x14ac:dyDescent="0.35">
      <c r="A466" s="32" t="s">
        <v>1840</v>
      </c>
      <c r="B466" s="32" t="s">
        <v>1010</v>
      </c>
      <c r="C466" s="15" t="s">
        <v>1011</v>
      </c>
      <c r="D466" s="16">
        <v>245</v>
      </c>
      <c r="E466" s="16">
        <v>260</v>
      </c>
      <c r="F466" s="16">
        <v>205</v>
      </c>
      <c r="G466" s="16">
        <v>85</v>
      </c>
      <c r="H466" s="16"/>
      <c r="I466" s="16">
        <v>710</v>
      </c>
      <c r="J466" s="16">
        <v>795</v>
      </c>
      <c r="K466" s="16"/>
      <c r="L466" s="16">
        <v>420</v>
      </c>
      <c r="M466" s="32"/>
      <c r="N466" s="15"/>
    </row>
    <row r="467" spans="1:14" x14ac:dyDescent="0.35">
      <c r="A467" s="32" t="s">
        <v>1841</v>
      </c>
      <c r="B467" s="32" t="s">
        <v>1012</v>
      </c>
      <c r="C467" s="15" t="s">
        <v>1013</v>
      </c>
      <c r="D467" s="16">
        <v>195</v>
      </c>
      <c r="E467" s="16">
        <v>195</v>
      </c>
      <c r="F467" s="16">
        <v>150</v>
      </c>
      <c r="G467" s="16">
        <v>75</v>
      </c>
      <c r="H467" s="16"/>
      <c r="I467" s="16">
        <v>545</v>
      </c>
      <c r="J467" s="16">
        <v>620</v>
      </c>
      <c r="K467" s="16"/>
      <c r="L467" s="16">
        <v>340</v>
      </c>
      <c r="M467" s="32"/>
      <c r="N467" s="15"/>
    </row>
    <row r="468" spans="1:14" x14ac:dyDescent="0.35">
      <c r="A468" s="32" t="s">
        <v>1842</v>
      </c>
      <c r="B468" s="32" t="s">
        <v>1014</v>
      </c>
      <c r="C468" s="15" t="s">
        <v>1015</v>
      </c>
      <c r="D468" s="16">
        <v>345</v>
      </c>
      <c r="E468" s="16">
        <v>360</v>
      </c>
      <c r="F468" s="16">
        <v>240</v>
      </c>
      <c r="G468" s="16">
        <v>115</v>
      </c>
      <c r="H468" s="16"/>
      <c r="I468" s="16">
        <v>945</v>
      </c>
      <c r="J468" s="16">
        <v>1055</v>
      </c>
      <c r="K468" s="16"/>
      <c r="L468" s="16">
        <v>555</v>
      </c>
      <c r="M468" s="32"/>
      <c r="N468" s="15"/>
    </row>
    <row r="469" spans="1:14" x14ac:dyDescent="0.35">
      <c r="A469" s="32" t="s">
        <v>1843</v>
      </c>
      <c r="B469" s="32" t="s">
        <v>1016</v>
      </c>
      <c r="C469" s="15" t="s">
        <v>1017</v>
      </c>
      <c r="D469" s="16">
        <v>140</v>
      </c>
      <c r="E469" s="16">
        <v>155</v>
      </c>
      <c r="F469" s="16">
        <v>95</v>
      </c>
      <c r="G469" s="16">
        <v>60</v>
      </c>
      <c r="H469" s="16"/>
      <c r="I469" s="16">
        <v>390</v>
      </c>
      <c r="J469" s="16">
        <v>450</v>
      </c>
      <c r="K469" s="16"/>
      <c r="L469" s="16">
        <v>255</v>
      </c>
      <c r="M469" s="32"/>
      <c r="N469" s="15"/>
    </row>
    <row r="470" spans="1:14" x14ac:dyDescent="0.35">
      <c r="A470" s="32" t="s">
        <v>1844</v>
      </c>
      <c r="B470" s="32" t="s">
        <v>1018</v>
      </c>
      <c r="C470" s="15" t="s">
        <v>1019</v>
      </c>
      <c r="D470" s="16">
        <v>215</v>
      </c>
      <c r="E470" s="16">
        <v>165</v>
      </c>
      <c r="F470" s="16">
        <v>125</v>
      </c>
      <c r="G470" s="16">
        <v>50</v>
      </c>
      <c r="H470" s="16"/>
      <c r="I470" s="16">
        <v>500</v>
      </c>
      <c r="J470" s="16">
        <v>555</v>
      </c>
      <c r="K470" s="16"/>
      <c r="L470" s="16">
        <v>330</v>
      </c>
      <c r="M470" s="32"/>
      <c r="N470" s="15"/>
    </row>
    <row r="471" spans="1:14" x14ac:dyDescent="0.35">
      <c r="A471" s="32" t="s">
        <v>1845</v>
      </c>
      <c r="B471" s="32" t="s">
        <v>1020</v>
      </c>
      <c r="C471" s="15" t="s">
        <v>1021</v>
      </c>
      <c r="D471" s="16">
        <v>175</v>
      </c>
      <c r="E471" s="16">
        <v>170</v>
      </c>
      <c r="F471" s="16">
        <v>110</v>
      </c>
      <c r="G471" s="16">
        <v>60</v>
      </c>
      <c r="H471" s="16"/>
      <c r="I471" s="16">
        <v>465</v>
      </c>
      <c r="J471" s="16">
        <v>525</v>
      </c>
      <c r="K471" s="16"/>
      <c r="L471" s="16">
        <v>280</v>
      </c>
      <c r="M471" s="32"/>
      <c r="N471" s="15"/>
    </row>
    <row r="472" spans="1:14" x14ac:dyDescent="0.35">
      <c r="A472" s="32" t="s">
        <v>1846</v>
      </c>
      <c r="B472" s="32" t="s">
        <v>1022</v>
      </c>
      <c r="C472" s="15" t="s">
        <v>1023</v>
      </c>
      <c r="D472" s="16">
        <v>160</v>
      </c>
      <c r="E472" s="16">
        <v>120</v>
      </c>
      <c r="F472" s="16">
        <v>105</v>
      </c>
      <c r="G472" s="16">
        <v>45</v>
      </c>
      <c r="H472" s="16"/>
      <c r="I472" s="16">
        <v>380</v>
      </c>
      <c r="J472" s="16">
        <v>420</v>
      </c>
      <c r="K472" s="16"/>
      <c r="L472" s="16">
        <v>255</v>
      </c>
      <c r="M472" s="32"/>
      <c r="N472" s="15"/>
    </row>
    <row r="473" spans="1:14" x14ac:dyDescent="0.35">
      <c r="A473" s="32" t="s">
        <v>1847</v>
      </c>
      <c r="B473" s="32" t="s">
        <v>1024</v>
      </c>
      <c r="C473" s="15" t="s">
        <v>1025</v>
      </c>
      <c r="D473" s="16">
        <v>310</v>
      </c>
      <c r="E473" s="16">
        <v>370</v>
      </c>
      <c r="F473" s="16">
        <v>240</v>
      </c>
      <c r="G473" s="16">
        <v>100</v>
      </c>
      <c r="H473" s="16"/>
      <c r="I473" s="16">
        <v>920</v>
      </c>
      <c r="J473" s="16">
        <v>1025</v>
      </c>
      <c r="K473" s="16"/>
      <c r="L473" s="16">
        <v>520</v>
      </c>
      <c r="M473" s="32"/>
      <c r="N473" s="15"/>
    </row>
    <row r="474" spans="1:14" x14ac:dyDescent="0.35">
      <c r="A474" s="32" t="s">
        <v>1848</v>
      </c>
      <c r="B474" s="32" t="s">
        <v>1026</v>
      </c>
      <c r="C474" s="15" t="s">
        <v>1027</v>
      </c>
      <c r="D474" s="16">
        <v>395</v>
      </c>
      <c r="E474" s="16">
        <v>385</v>
      </c>
      <c r="F474" s="16">
        <v>260</v>
      </c>
      <c r="G474" s="16">
        <v>130</v>
      </c>
      <c r="H474" s="16"/>
      <c r="I474" s="16">
        <v>1045</v>
      </c>
      <c r="J474" s="16">
        <v>1175</v>
      </c>
      <c r="K474" s="16"/>
      <c r="L474" s="16">
        <v>620</v>
      </c>
      <c r="M474" s="32"/>
      <c r="N474" s="15"/>
    </row>
    <row r="475" spans="1:14" x14ac:dyDescent="0.35">
      <c r="A475" s="32" t="s">
        <v>1849</v>
      </c>
      <c r="B475" s="32" t="s">
        <v>1028</v>
      </c>
      <c r="C475" s="15" t="s">
        <v>1029</v>
      </c>
      <c r="D475" s="16">
        <v>230</v>
      </c>
      <c r="E475" s="16">
        <v>170</v>
      </c>
      <c r="F475" s="16">
        <v>105</v>
      </c>
      <c r="G475" s="16">
        <v>50</v>
      </c>
      <c r="H475" s="16"/>
      <c r="I475" s="16">
        <v>500</v>
      </c>
      <c r="J475" s="16">
        <v>555</v>
      </c>
      <c r="K475" s="16"/>
      <c r="L475" s="16">
        <v>315</v>
      </c>
      <c r="M475" s="32"/>
      <c r="N475" s="15"/>
    </row>
    <row r="476" spans="1:14" x14ac:dyDescent="0.35">
      <c r="A476" s="32" t="s">
        <v>1850</v>
      </c>
      <c r="B476" s="32" t="s">
        <v>1030</v>
      </c>
      <c r="C476" s="15" t="s">
        <v>1031</v>
      </c>
      <c r="D476" s="16">
        <v>205</v>
      </c>
      <c r="E476" s="16">
        <v>195</v>
      </c>
      <c r="F476" s="16">
        <v>105</v>
      </c>
      <c r="G476" s="16">
        <v>65</v>
      </c>
      <c r="H476" s="16"/>
      <c r="I476" s="16">
        <v>510</v>
      </c>
      <c r="J476" s="16">
        <v>575</v>
      </c>
      <c r="K476" s="16"/>
      <c r="L476" s="16">
        <v>335</v>
      </c>
      <c r="M476" s="32"/>
      <c r="N476" s="15"/>
    </row>
    <row r="477" spans="1:14" x14ac:dyDescent="0.35">
      <c r="A477" s="32" t="s">
        <v>1851</v>
      </c>
      <c r="B477" s="32" t="s">
        <v>1032</v>
      </c>
      <c r="C477" s="15" t="s">
        <v>1033</v>
      </c>
      <c r="D477" s="16">
        <v>165</v>
      </c>
      <c r="E477" s="16">
        <v>145</v>
      </c>
      <c r="F477" s="16">
        <v>100</v>
      </c>
      <c r="G477" s="16">
        <v>60</v>
      </c>
      <c r="H477" s="16"/>
      <c r="I477" s="16">
        <v>410</v>
      </c>
      <c r="J477" s="16">
        <v>470</v>
      </c>
      <c r="K477" s="16"/>
      <c r="L477" s="16">
        <v>270</v>
      </c>
      <c r="M477" s="32"/>
      <c r="N477" s="15"/>
    </row>
    <row r="478" spans="1:14" x14ac:dyDescent="0.35">
      <c r="A478" s="32" t="s">
        <v>1852</v>
      </c>
      <c r="B478" s="32" t="s">
        <v>1034</v>
      </c>
      <c r="C478" s="15" t="s">
        <v>1035</v>
      </c>
      <c r="D478" s="16">
        <v>170</v>
      </c>
      <c r="E478" s="16">
        <v>140</v>
      </c>
      <c r="F478" s="16">
        <v>110</v>
      </c>
      <c r="G478" s="16">
        <v>55</v>
      </c>
      <c r="H478" s="16"/>
      <c r="I478" s="16">
        <v>420</v>
      </c>
      <c r="J478" s="16">
        <v>480</v>
      </c>
      <c r="K478" s="16"/>
      <c r="L478" s="16">
        <v>260</v>
      </c>
      <c r="M478" s="32"/>
      <c r="N478" s="15"/>
    </row>
    <row r="479" spans="1:14" x14ac:dyDescent="0.35">
      <c r="A479" s="32" t="s">
        <v>1853</v>
      </c>
      <c r="B479" s="32" t="s">
        <v>1036</v>
      </c>
      <c r="C479" s="15" t="s">
        <v>1037</v>
      </c>
      <c r="D479" s="16">
        <v>340</v>
      </c>
      <c r="E479" s="16">
        <v>260</v>
      </c>
      <c r="F479" s="16">
        <v>160</v>
      </c>
      <c r="G479" s="16">
        <v>90</v>
      </c>
      <c r="H479" s="16"/>
      <c r="I479" s="16">
        <v>760</v>
      </c>
      <c r="J479" s="16">
        <v>850</v>
      </c>
      <c r="K479" s="16"/>
      <c r="L479" s="16">
        <v>465</v>
      </c>
      <c r="M479" s="32"/>
      <c r="N479" s="15"/>
    </row>
    <row r="480" spans="1:14" x14ac:dyDescent="0.35">
      <c r="A480" s="32" t="s">
        <v>1854</v>
      </c>
      <c r="B480" s="32" t="s">
        <v>1038</v>
      </c>
      <c r="C480" s="15" t="s">
        <v>1039</v>
      </c>
      <c r="D480" s="16">
        <v>295</v>
      </c>
      <c r="E480" s="16">
        <v>300</v>
      </c>
      <c r="F480" s="16">
        <v>180</v>
      </c>
      <c r="G480" s="16">
        <v>95</v>
      </c>
      <c r="H480" s="16"/>
      <c r="I480" s="16">
        <v>770</v>
      </c>
      <c r="J480" s="16">
        <v>865</v>
      </c>
      <c r="K480" s="16"/>
      <c r="L480" s="16">
        <v>475</v>
      </c>
      <c r="M480" s="32"/>
      <c r="N480" s="15"/>
    </row>
    <row r="481" spans="1:14" x14ac:dyDescent="0.35">
      <c r="A481" s="32" t="s">
        <v>1855</v>
      </c>
      <c r="B481" s="32" t="s">
        <v>1040</v>
      </c>
      <c r="C481" s="15" t="s">
        <v>1041</v>
      </c>
      <c r="D481" s="16">
        <v>250</v>
      </c>
      <c r="E481" s="16">
        <v>230</v>
      </c>
      <c r="F481" s="16">
        <v>135</v>
      </c>
      <c r="G481" s="16">
        <v>70</v>
      </c>
      <c r="H481" s="16"/>
      <c r="I481" s="16">
        <v>620</v>
      </c>
      <c r="J481" s="16">
        <v>685</v>
      </c>
      <c r="K481" s="16"/>
      <c r="L481" s="16">
        <v>380</v>
      </c>
      <c r="M481" s="32"/>
      <c r="N481" s="15"/>
    </row>
    <row r="482" spans="1:14" x14ac:dyDescent="0.35">
      <c r="A482" s="32" t="s">
        <v>1856</v>
      </c>
      <c r="B482" s="32" t="s">
        <v>1042</v>
      </c>
      <c r="C482" s="15" t="s">
        <v>1043</v>
      </c>
      <c r="D482" s="16">
        <v>300</v>
      </c>
      <c r="E482" s="16">
        <v>235</v>
      </c>
      <c r="F482" s="16">
        <v>130</v>
      </c>
      <c r="G482" s="16">
        <v>65</v>
      </c>
      <c r="H482" s="16"/>
      <c r="I482" s="16">
        <v>665</v>
      </c>
      <c r="J482" s="16">
        <v>725</v>
      </c>
      <c r="K482" s="16"/>
      <c r="L482" s="16">
        <v>430</v>
      </c>
      <c r="M482" s="32"/>
      <c r="N482" s="15"/>
    </row>
    <row r="483" spans="1:14" x14ac:dyDescent="0.35">
      <c r="A483" s="32" t="s">
        <v>1857</v>
      </c>
      <c r="B483" s="32" t="s">
        <v>1044</v>
      </c>
      <c r="C483" s="15" t="s">
        <v>1045</v>
      </c>
      <c r="D483" s="16">
        <v>240</v>
      </c>
      <c r="E483" s="16">
        <v>250</v>
      </c>
      <c r="F483" s="16">
        <v>175</v>
      </c>
      <c r="G483" s="16">
        <v>80</v>
      </c>
      <c r="H483" s="16"/>
      <c r="I483" s="16">
        <v>665</v>
      </c>
      <c r="J483" s="16">
        <v>750</v>
      </c>
      <c r="K483" s="16"/>
      <c r="L483" s="16">
        <v>415</v>
      </c>
      <c r="M483" s="32"/>
      <c r="N483" s="15"/>
    </row>
    <row r="484" spans="1:14" x14ac:dyDescent="0.35">
      <c r="A484" s="32" t="s">
        <v>1858</v>
      </c>
      <c r="B484" s="32" t="s">
        <v>1046</v>
      </c>
      <c r="C484" s="15" t="s">
        <v>1047</v>
      </c>
      <c r="D484" s="16">
        <v>225</v>
      </c>
      <c r="E484" s="16">
        <v>175</v>
      </c>
      <c r="F484" s="16">
        <v>160</v>
      </c>
      <c r="G484" s="16">
        <v>85</v>
      </c>
      <c r="H484" s="16"/>
      <c r="I484" s="16">
        <v>560</v>
      </c>
      <c r="J484" s="16">
        <v>645</v>
      </c>
      <c r="K484" s="16"/>
      <c r="L484" s="16">
        <v>345</v>
      </c>
      <c r="M484" s="32"/>
      <c r="N484" s="15"/>
    </row>
    <row r="485" spans="1:14" x14ac:dyDescent="0.35">
      <c r="A485" s="32" t="s">
        <v>1859</v>
      </c>
      <c r="B485" s="32" t="s">
        <v>1048</v>
      </c>
      <c r="C485" s="15" t="s">
        <v>1049</v>
      </c>
      <c r="D485" s="16">
        <v>290</v>
      </c>
      <c r="E485" s="16">
        <v>310</v>
      </c>
      <c r="F485" s="16">
        <v>205</v>
      </c>
      <c r="G485" s="16">
        <v>100</v>
      </c>
      <c r="H485" s="16"/>
      <c r="I485" s="16">
        <v>805</v>
      </c>
      <c r="J485" s="16">
        <v>905</v>
      </c>
      <c r="K485" s="16"/>
      <c r="L485" s="16">
        <v>480</v>
      </c>
      <c r="M485" s="32"/>
      <c r="N485" s="15"/>
    </row>
    <row r="486" spans="1:14" x14ac:dyDescent="0.35">
      <c r="A486" s="32" t="s">
        <v>1860</v>
      </c>
      <c r="B486" s="32" t="s">
        <v>1050</v>
      </c>
      <c r="C486" s="15" t="s">
        <v>203</v>
      </c>
      <c r="D486" s="16">
        <v>235</v>
      </c>
      <c r="E486" s="16">
        <v>235</v>
      </c>
      <c r="F486" s="16">
        <v>150</v>
      </c>
      <c r="G486" s="16">
        <v>60</v>
      </c>
      <c r="H486" s="16"/>
      <c r="I486" s="16">
        <v>615</v>
      </c>
      <c r="J486" s="16">
        <v>675</v>
      </c>
      <c r="K486" s="16"/>
      <c r="L486" s="16">
        <v>350</v>
      </c>
      <c r="M486" s="32"/>
      <c r="N486" s="15"/>
    </row>
    <row r="487" spans="1:14" x14ac:dyDescent="0.35">
      <c r="A487" s="32" t="s">
        <v>1861</v>
      </c>
      <c r="B487" s="32" t="s">
        <v>1051</v>
      </c>
      <c r="C487" s="15" t="s">
        <v>1052</v>
      </c>
      <c r="D487" s="16">
        <v>30</v>
      </c>
      <c r="E487" s="16">
        <v>35</v>
      </c>
      <c r="F487" s="16">
        <v>35</v>
      </c>
      <c r="G487" s="16">
        <v>15</v>
      </c>
      <c r="H487" s="16"/>
      <c r="I487" s="16">
        <v>110</v>
      </c>
      <c r="J487" s="16">
        <v>130</v>
      </c>
      <c r="K487" s="16"/>
      <c r="L487" s="16">
        <v>70</v>
      </c>
      <c r="M487" s="32"/>
      <c r="N487" s="15"/>
    </row>
    <row r="488" spans="1:14" x14ac:dyDescent="0.35">
      <c r="A488" s="32" t="s">
        <v>1862</v>
      </c>
      <c r="B488" s="32" t="s">
        <v>1053</v>
      </c>
      <c r="C488" s="15" t="s">
        <v>1054</v>
      </c>
      <c r="D488" s="16">
        <v>55</v>
      </c>
      <c r="E488" s="16">
        <v>60</v>
      </c>
      <c r="F488" s="16">
        <v>70</v>
      </c>
      <c r="G488" s="16">
        <v>35</v>
      </c>
      <c r="H488" s="16"/>
      <c r="I488" s="16">
        <v>185</v>
      </c>
      <c r="J488" s="16">
        <v>220</v>
      </c>
      <c r="K488" s="16"/>
      <c r="L488" s="16">
        <v>125</v>
      </c>
      <c r="M488" s="32"/>
      <c r="N488" s="15"/>
    </row>
    <row r="489" spans="1:14" x14ac:dyDescent="0.35">
      <c r="A489" s="32" t="s">
        <v>1863</v>
      </c>
      <c r="B489" s="32" t="s">
        <v>1055</v>
      </c>
      <c r="C489" s="15" t="s">
        <v>1056</v>
      </c>
      <c r="D489" s="16">
        <v>205</v>
      </c>
      <c r="E489" s="16">
        <v>215</v>
      </c>
      <c r="F489" s="16">
        <v>160</v>
      </c>
      <c r="G489" s="16">
        <v>65</v>
      </c>
      <c r="H489" s="16"/>
      <c r="I489" s="16">
        <v>580</v>
      </c>
      <c r="J489" s="16">
        <v>640</v>
      </c>
      <c r="K489" s="16"/>
      <c r="L489" s="16">
        <v>350</v>
      </c>
      <c r="M489" s="32"/>
      <c r="N489" s="15"/>
    </row>
    <row r="490" spans="1:14" x14ac:dyDescent="0.35">
      <c r="A490" s="32" t="s">
        <v>1864</v>
      </c>
      <c r="B490" s="32" t="s">
        <v>1057</v>
      </c>
      <c r="C490" s="15" t="s">
        <v>1058</v>
      </c>
      <c r="D490" s="16">
        <v>15</v>
      </c>
      <c r="E490" s="16">
        <v>10</v>
      </c>
      <c r="F490" s="16">
        <v>10</v>
      </c>
      <c r="G490" s="16">
        <v>0</v>
      </c>
      <c r="H490" s="16"/>
      <c r="I490" s="16">
        <v>35</v>
      </c>
      <c r="J490" s="16">
        <v>40</v>
      </c>
      <c r="K490" s="16"/>
      <c r="L490" s="16">
        <v>25</v>
      </c>
      <c r="M490" s="32"/>
      <c r="N490" s="15"/>
    </row>
    <row r="491" spans="1:14" x14ac:dyDescent="0.35">
      <c r="A491" s="32" t="s">
        <v>1865</v>
      </c>
      <c r="B491" s="32" t="s">
        <v>1059</v>
      </c>
      <c r="C491" s="15" t="s">
        <v>1060</v>
      </c>
      <c r="D491" s="16">
        <v>210</v>
      </c>
      <c r="E491" s="16">
        <v>205</v>
      </c>
      <c r="F491" s="16">
        <v>115</v>
      </c>
      <c r="G491" s="16">
        <v>55</v>
      </c>
      <c r="H491" s="16"/>
      <c r="I491" s="16">
        <v>530</v>
      </c>
      <c r="J491" s="16">
        <v>585</v>
      </c>
      <c r="K491" s="16"/>
      <c r="L491" s="16">
        <v>310</v>
      </c>
      <c r="M491" s="32"/>
      <c r="N491" s="15"/>
    </row>
    <row r="492" spans="1:14" x14ac:dyDescent="0.35">
      <c r="A492" s="32" t="s">
        <v>1866</v>
      </c>
      <c r="B492" s="32" t="s">
        <v>1061</v>
      </c>
      <c r="C492" s="15" t="s">
        <v>1062</v>
      </c>
      <c r="D492" s="16">
        <v>55</v>
      </c>
      <c r="E492" s="16">
        <v>60</v>
      </c>
      <c r="F492" s="16">
        <v>40</v>
      </c>
      <c r="G492" s="16">
        <v>20</v>
      </c>
      <c r="H492" s="16"/>
      <c r="I492" s="16">
        <v>150</v>
      </c>
      <c r="J492" s="16">
        <v>165</v>
      </c>
      <c r="K492" s="16"/>
      <c r="L492" s="16">
        <v>90</v>
      </c>
      <c r="M492" s="32"/>
      <c r="N492" s="15"/>
    </row>
    <row r="493" spans="1:14" x14ac:dyDescent="0.35">
      <c r="A493" s="32" t="s">
        <v>1867</v>
      </c>
      <c r="B493" s="32" t="s">
        <v>1063</v>
      </c>
      <c r="C493" s="15" t="s">
        <v>1064</v>
      </c>
      <c r="D493" s="16">
        <v>10</v>
      </c>
      <c r="E493" s="16">
        <v>10</v>
      </c>
      <c r="F493" s="16">
        <v>10</v>
      </c>
      <c r="G493" s="16">
        <v>0</v>
      </c>
      <c r="H493" s="16"/>
      <c r="I493" s="16">
        <v>25</v>
      </c>
      <c r="J493" s="16">
        <v>25</v>
      </c>
      <c r="K493" s="16"/>
      <c r="L493" s="16">
        <v>15</v>
      </c>
      <c r="M493" s="32"/>
      <c r="N493" s="15"/>
    </row>
    <row r="494" spans="1:14" x14ac:dyDescent="0.35">
      <c r="A494" s="32" t="s">
        <v>1868</v>
      </c>
      <c r="B494" s="32" t="s">
        <v>1065</v>
      </c>
      <c r="C494" s="15" t="s">
        <v>1066</v>
      </c>
      <c r="D494" s="16">
        <v>120</v>
      </c>
      <c r="E494" s="16">
        <v>145</v>
      </c>
      <c r="F494" s="16">
        <v>90</v>
      </c>
      <c r="G494" s="16">
        <v>50</v>
      </c>
      <c r="H494" s="16"/>
      <c r="I494" s="16">
        <v>360</v>
      </c>
      <c r="J494" s="16">
        <v>410</v>
      </c>
      <c r="K494" s="16"/>
      <c r="L494" s="16">
        <v>210</v>
      </c>
      <c r="M494" s="32"/>
      <c r="N494" s="15"/>
    </row>
    <row r="495" spans="1:14" x14ac:dyDescent="0.35">
      <c r="A495" s="32" t="s">
        <v>1869</v>
      </c>
      <c r="B495" s="32" t="s">
        <v>1067</v>
      </c>
      <c r="C495" s="15" t="s">
        <v>1068</v>
      </c>
      <c r="D495" s="16">
        <v>90</v>
      </c>
      <c r="E495" s="16">
        <v>90</v>
      </c>
      <c r="F495" s="16">
        <v>70</v>
      </c>
      <c r="G495" s="16">
        <v>35</v>
      </c>
      <c r="H495" s="16"/>
      <c r="I495" s="16">
        <v>250</v>
      </c>
      <c r="J495" s="16">
        <v>285</v>
      </c>
      <c r="K495" s="16"/>
      <c r="L495" s="16">
        <v>160</v>
      </c>
      <c r="M495" s="32"/>
      <c r="N495" s="15"/>
    </row>
    <row r="496" spans="1:14" x14ac:dyDescent="0.35">
      <c r="A496" s="32" t="s">
        <v>1870</v>
      </c>
      <c r="B496" s="32" t="s">
        <v>1069</v>
      </c>
      <c r="C496" s="15" t="s">
        <v>1070</v>
      </c>
      <c r="D496" s="16">
        <v>40</v>
      </c>
      <c r="E496" s="16">
        <v>35</v>
      </c>
      <c r="F496" s="16">
        <v>35</v>
      </c>
      <c r="G496" s="16">
        <v>10</v>
      </c>
      <c r="H496" s="16"/>
      <c r="I496" s="16">
        <v>110</v>
      </c>
      <c r="J496" s="16">
        <v>115</v>
      </c>
      <c r="K496" s="16"/>
      <c r="L496" s="16">
        <v>65</v>
      </c>
      <c r="M496" s="32"/>
      <c r="N496" s="15"/>
    </row>
    <row r="497" spans="1:14" x14ac:dyDescent="0.35">
      <c r="A497" s="32" t="s">
        <v>1871</v>
      </c>
      <c r="B497" s="32" t="s">
        <v>1071</v>
      </c>
      <c r="C497" s="15" t="s">
        <v>1072</v>
      </c>
      <c r="D497" s="16">
        <v>20</v>
      </c>
      <c r="E497" s="16">
        <v>30</v>
      </c>
      <c r="F497" s="16">
        <v>20</v>
      </c>
      <c r="G497" s="16">
        <v>5</v>
      </c>
      <c r="H497" s="16"/>
      <c r="I497" s="16">
        <v>70</v>
      </c>
      <c r="J497" s="16">
        <v>80</v>
      </c>
      <c r="K497" s="16"/>
      <c r="L497" s="16">
        <v>45</v>
      </c>
      <c r="M497" s="32"/>
      <c r="N497" s="15"/>
    </row>
    <row r="498" spans="1:14" x14ac:dyDescent="0.35">
      <c r="A498" s="32" t="s">
        <v>1872</v>
      </c>
      <c r="B498" s="32" t="s">
        <v>1073</v>
      </c>
      <c r="C498" s="15" t="s">
        <v>1074</v>
      </c>
      <c r="D498" s="16">
        <v>170</v>
      </c>
      <c r="E498" s="16">
        <v>175</v>
      </c>
      <c r="F498" s="16">
        <v>150</v>
      </c>
      <c r="G498" s="16">
        <v>50</v>
      </c>
      <c r="H498" s="16"/>
      <c r="I498" s="16">
        <v>490</v>
      </c>
      <c r="J498" s="16">
        <v>545</v>
      </c>
      <c r="K498" s="16"/>
      <c r="L498" s="16">
        <v>285</v>
      </c>
      <c r="M498" s="32"/>
      <c r="N498" s="15"/>
    </row>
    <row r="499" spans="1:14" x14ac:dyDescent="0.35">
      <c r="A499" s="32" t="s">
        <v>1873</v>
      </c>
      <c r="B499" s="32" t="s">
        <v>1075</v>
      </c>
      <c r="C499" s="15" t="s">
        <v>1076</v>
      </c>
      <c r="D499" s="16">
        <v>130</v>
      </c>
      <c r="E499" s="16">
        <v>150</v>
      </c>
      <c r="F499" s="16">
        <v>110</v>
      </c>
      <c r="G499" s="16">
        <v>60</v>
      </c>
      <c r="H499" s="16"/>
      <c r="I499" s="16">
        <v>385</v>
      </c>
      <c r="J499" s="16">
        <v>450</v>
      </c>
      <c r="K499" s="16"/>
      <c r="L499" s="16">
        <v>230</v>
      </c>
      <c r="M499" s="32"/>
      <c r="N499" s="15"/>
    </row>
    <row r="500" spans="1:14" x14ac:dyDescent="0.35">
      <c r="A500" s="32" t="s">
        <v>1874</v>
      </c>
      <c r="B500" s="32" t="s">
        <v>1077</v>
      </c>
      <c r="C500" s="15" t="s">
        <v>1078</v>
      </c>
      <c r="D500" s="16">
        <v>60</v>
      </c>
      <c r="E500" s="16">
        <v>55</v>
      </c>
      <c r="F500" s="16">
        <v>25</v>
      </c>
      <c r="G500" s="16">
        <v>15</v>
      </c>
      <c r="H500" s="16"/>
      <c r="I500" s="16">
        <v>140</v>
      </c>
      <c r="J500" s="16">
        <v>155</v>
      </c>
      <c r="K500" s="16"/>
      <c r="L500" s="16">
        <v>95</v>
      </c>
      <c r="M500" s="32"/>
      <c r="N500" s="15"/>
    </row>
    <row r="501" spans="1:14" x14ac:dyDescent="0.35">
      <c r="A501" s="32" t="s">
        <v>1875</v>
      </c>
      <c r="B501" s="32" t="s">
        <v>1079</v>
      </c>
      <c r="C501" s="15" t="s">
        <v>1080</v>
      </c>
      <c r="D501" s="16">
        <v>130</v>
      </c>
      <c r="E501" s="16">
        <v>160</v>
      </c>
      <c r="F501" s="16">
        <v>120</v>
      </c>
      <c r="G501" s="16">
        <v>45</v>
      </c>
      <c r="H501" s="16"/>
      <c r="I501" s="16">
        <v>405</v>
      </c>
      <c r="J501" s="16">
        <v>455</v>
      </c>
      <c r="K501" s="16"/>
      <c r="L501" s="16">
        <v>225</v>
      </c>
      <c r="M501" s="32"/>
      <c r="N501" s="15"/>
    </row>
    <row r="502" spans="1:14" x14ac:dyDescent="0.35">
      <c r="A502" s="32" t="s">
        <v>1876</v>
      </c>
      <c r="B502" s="32" t="s">
        <v>1081</v>
      </c>
      <c r="C502" s="15" t="s">
        <v>1082</v>
      </c>
      <c r="D502" s="16">
        <v>60</v>
      </c>
      <c r="E502" s="16">
        <v>45</v>
      </c>
      <c r="F502" s="16">
        <v>40</v>
      </c>
      <c r="G502" s="16">
        <v>30</v>
      </c>
      <c r="H502" s="16"/>
      <c r="I502" s="16">
        <v>150</v>
      </c>
      <c r="J502" s="16">
        <v>170</v>
      </c>
      <c r="K502" s="16"/>
      <c r="L502" s="16">
        <v>105</v>
      </c>
      <c r="M502" s="32"/>
      <c r="N502" s="15"/>
    </row>
    <row r="503" spans="1:14" x14ac:dyDescent="0.35">
      <c r="A503" s="32" t="s">
        <v>1877</v>
      </c>
      <c r="B503" s="32" t="s">
        <v>1083</v>
      </c>
      <c r="C503" s="15" t="s">
        <v>233</v>
      </c>
      <c r="D503" s="16">
        <v>280</v>
      </c>
      <c r="E503" s="16">
        <v>260</v>
      </c>
      <c r="F503" s="16">
        <v>150</v>
      </c>
      <c r="G503" s="16">
        <v>75</v>
      </c>
      <c r="H503" s="16"/>
      <c r="I503" s="16">
        <v>690</v>
      </c>
      <c r="J503" s="16">
        <v>765</v>
      </c>
      <c r="K503" s="16"/>
      <c r="L503" s="16">
        <v>380</v>
      </c>
      <c r="M503" s="32"/>
      <c r="N503" s="15"/>
    </row>
    <row r="504" spans="1:14" x14ac:dyDescent="0.35">
      <c r="A504" s="32" t="s">
        <v>1878</v>
      </c>
      <c r="B504" s="32" t="s">
        <v>1084</v>
      </c>
      <c r="C504" s="15" t="s">
        <v>1085</v>
      </c>
      <c r="D504" s="16">
        <v>45</v>
      </c>
      <c r="E504" s="16">
        <v>40</v>
      </c>
      <c r="F504" s="16">
        <v>35</v>
      </c>
      <c r="G504" s="16">
        <v>25</v>
      </c>
      <c r="H504" s="16"/>
      <c r="I504" s="16">
        <v>125</v>
      </c>
      <c r="J504" s="16">
        <v>145</v>
      </c>
      <c r="K504" s="16"/>
      <c r="L504" s="16">
        <v>80</v>
      </c>
      <c r="M504" s="32"/>
      <c r="N504" s="15"/>
    </row>
    <row r="505" spans="1:14" x14ac:dyDescent="0.35">
      <c r="A505" s="32" t="s">
        <v>1879</v>
      </c>
      <c r="B505" s="32" t="s">
        <v>1086</v>
      </c>
      <c r="C505" s="15" t="s">
        <v>1087</v>
      </c>
      <c r="D505" s="16">
        <v>60</v>
      </c>
      <c r="E505" s="16">
        <v>55</v>
      </c>
      <c r="F505" s="16">
        <v>25</v>
      </c>
      <c r="G505" s="16">
        <v>15</v>
      </c>
      <c r="H505" s="16"/>
      <c r="I505" s="16">
        <v>145</v>
      </c>
      <c r="J505" s="16">
        <v>160</v>
      </c>
      <c r="K505" s="16"/>
      <c r="L505" s="16">
        <v>90</v>
      </c>
      <c r="M505" s="32"/>
      <c r="N505" s="15"/>
    </row>
    <row r="506" spans="1:14" x14ac:dyDescent="0.35">
      <c r="A506" s="32" t="s">
        <v>1880</v>
      </c>
      <c r="B506" s="32" t="s">
        <v>1088</v>
      </c>
      <c r="C506" s="15" t="s">
        <v>1089</v>
      </c>
      <c r="D506" s="16">
        <v>170</v>
      </c>
      <c r="E506" s="16">
        <v>210</v>
      </c>
      <c r="F506" s="16">
        <v>195</v>
      </c>
      <c r="G506" s="16">
        <v>110</v>
      </c>
      <c r="H506" s="16"/>
      <c r="I506" s="16">
        <v>575</v>
      </c>
      <c r="J506" s="16">
        <v>685</v>
      </c>
      <c r="K506" s="16"/>
      <c r="L506" s="16">
        <v>375</v>
      </c>
      <c r="M506" s="32"/>
      <c r="N506" s="15"/>
    </row>
    <row r="507" spans="1:14" x14ac:dyDescent="0.35">
      <c r="A507" s="32" t="s">
        <v>1881</v>
      </c>
      <c r="B507" s="32" t="s">
        <v>1090</v>
      </c>
      <c r="C507" s="15" t="s">
        <v>1091</v>
      </c>
      <c r="D507" s="16">
        <v>170</v>
      </c>
      <c r="E507" s="16">
        <v>205</v>
      </c>
      <c r="F507" s="16">
        <v>185</v>
      </c>
      <c r="G507" s="16">
        <v>105</v>
      </c>
      <c r="H507" s="16"/>
      <c r="I507" s="16">
        <v>560</v>
      </c>
      <c r="J507" s="16">
        <v>660</v>
      </c>
      <c r="K507" s="16"/>
      <c r="L507" s="16">
        <v>325</v>
      </c>
      <c r="M507" s="32"/>
      <c r="N507" s="15"/>
    </row>
    <row r="508" spans="1:14" x14ac:dyDescent="0.35">
      <c r="A508" s="32" t="s">
        <v>1882</v>
      </c>
      <c r="B508" s="32" t="s">
        <v>1092</v>
      </c>
      <c r="C508" s="15" t="s">
        <v>1093</v>
      </c>
      <c r="D508" s="16">
        <v>245</v>
      </c>
      <c r="E508" s="16">
        <v>300</v>
      </c>
      <c r="F508" s="16">
        <v>245</v>
      </c>
      <c r="G508" s="16">
        <v>120</v>
      </c>
      <c r="H508" s="16"/>
      <c r="I508" s="16">
        <v>795</v>
      </c>
      <c r="J508" s="16">
        <v>915</v>
      </c>
      <c r="K508" s="16"/>
      <c r="L508" s="16">
        <v>470</v>
      </c>
      <c r="M508" s="32"/>
      <c r="N508" s="15"/>
    </row>
    <row r="509" spans="1:14" x14ac:dyDescent="0.35">
      <c r="A509" s="32" t="s">
        <v>1883</v>
      </c>
      <c r="B509" s="32" t="s">
        <v>1094</v>
      </c>
      <c r="C509" s="15" t="s">
        <v>1095</v>
      </c>
      <c r="D509" s="16">
        <v>240</v>
      </c>
      <c r="E509" s="16">
        <v>255</v>
      </c>
      <c r="F509" s="16">
        <v>195</v>
      </c>
      <c r="G509" s="16">
        <v>130</v>
      </c>
      <c r="H509" s="16"/>
      <c r="I509" s="16">
        <v>695</v>
      </c>
      <c r="J509" s="16">
        <v>825</v>
      </c>
      <c r="K509" s="16"/>
      <c r="L509" s="16">
        <v>425</v>
      </c>
      <c r="M509" s="32"/>
      <c r="N509" s="15"/>
    </row>
    <row r="510" spans="1:14" x14ac:dyDescent="0.35">
      <c r="A510" s="32" t="s">
        <v>1884</v>
      </c>
      <c r="B510" s="32" t="s">
        <v>1096</v>
      </c>
      <c r="C510" s="15" t="s">
        <v>1097</v>
      </c>
      <c r="D510" s="16">
        <v>240</v>
      </c>
      <c r="E510" s="16">
        <v>275</v>
      </c>
      <c r="F510" s="16">
        <v>205</v>
      </c>
      <c r="G510" s="16">
        <v>100</v>
      </c>
      <c r="H510" s="16"/>
      <c r="I510" s="16">
        <v>720</v>
      </c>
      <c r="J510" s="16">
        <v>820</v>
      </c>
      <c r="K510" s="16"/>
      <c r="L510" s="16">
        <v>425</v>
      </c>
      <c r="M510" s="32"/>
      <c r="N510" s="15"/>
    </row>
    <row r="511" spans="1:14" x14ac:dyDescent="0.35">
      <c r="A511" s="32" t="s">
        <v>1885</v>
      </c>
      <c r="B511" s="32" t="s">
        <v>1098</v>
      </c>
      <c r="C511" s="15" t="s">
        <v>1099</v>
      </c>
      <c r="D511" s="16">
        <v>125</v>
      </c>
      <c r="E511" s="16">
        <v>160</v>
      </c>
      <c r="F511" s="16">
        <v>145</v>
      </c>
      <c r="G511" s="16">
        <v>60</v>
      </c>
      <c r="H511" s="16"/>
      <c r="I511" s="16">
        <v>435</v>
      </c>
      <c r="J511" s="16">
        <v>495</v>
      </c>
      <c r="K511" s="16"/>
      <c r="L511" s="16">
        <v>260</v>
      </c>
      <c r="M511" s="32"/>
      <c r="N511" s="15"/>
    </row>
    <row r="512" spans="1:14" x14ac:dyDescent="0.35">
      <c r="A512" s="32" t="s">
        <v>1886</v>
      </c>
      <c r="B512" s="32" t="s">
        <v>1100</v>
      </c>
      <c r="C512" s="15" t="s">
        <v>1101</v>
      </c>
      <c r="D512" s="16">
        <v>115</v>
      </c>
      <c r="E512" s="16">
        <v>155</v>
      </c>
      <c r="F512" s="16">
        <v>110</v>
      </c>
      <c r="G512" s="16">
        <v>75</v>
      </c>
      <c r="H512" s="16"/>
      <c r="I512" s="16">
        <v>375</v>
      </c>
      <c r="J512" s="16">
        <v>455</v>
      </c>
      <c r="K512" s="16"/>
      <c r="L512" s="16">
        <v>225</v>
      </c>
      <c r="M512" s="32"/>
      <c r="N512" s="15"/>
    </row>
    <row r="513" spans="1:14" x14ac:dyDescent="0.35">
      <c r="A513" s="32" t="s">
        <v>1887</v>
      </c>
      <c r="B513" s="32" t="s">
        <v>1102</v>
      </c>
      <c r="C513" s="15" t="s">
        <v>1103</v>
      </c>
      <c r="D513" s="16">
        <v>240</v>
      </c>
      <c r="E513" s="16">
        <v>315</v>
      </c>
      <c r="F513" s="16">
        <v>200</v>
      </c>
      <c r="G513" s="16">
        <v>125</v>
      </c>
      <c r="H513" s="16"/>
      <c r="I513" s="16">
        <v>755</v>
      </c>
      <c r="J513" s="16">
        <v>880</v>
      </c>
      <c r="K513" s="16"/>
      <c r="L513" s="16">
        <v>420</v>
      </c>
      <c r="M513" s="32"/>
      <c r="N513" s="15"/>
    </row>
    <row r="514" spans="1:14" x14ac:dyDescent="0.35">
      <c r="A514" s="32" t="s">
        <v>1888</v>
      </c>
      <c r="B514" s="32" t="s">
        <v>1104</v>
      </c>
      <c r="C514" s="15" t="s">
        <v>1105</v>
      </c>
      <c r="D514" s="16">
        <v>170</v>
      </c>
      <c r="E514" s="16">
        <v>180</v>
      </c>
      <c r="F514" s="16">
        <v>145</v>
      </c>
      <c r="G514" s="16">
        <v>80</v>
      </c>
      <c r="H514" s="16"/>
      <c r="I514" s="16">
        <v>495</v>
      </c>
      <c r="J514" s="16">
        <v>575</v>
      </c>
      <c r="K514" s="16"/>
      <c r="L514" s="16">
        <v>310</v>
      </c>
      <c r="M514" s="32"/>
      <c r="N514" s="15"/>
    </row>
    <row r="515" spans="1:14" x14ac:dyDescent="0.35">
      <c r="A515" s="32" t="s">
        <v>1889</v>
      </c>
      <c r="B515" s="32" t="s">
        <v>1106</v>
      </c>
      <c r="C515" s="15" t="s">
        <v>1107</v>
      </c>
      <c r="D515" s="16">
        <v>215</v>
      </c>
      <c r="E515" s="16">
        <v>170</v>
      </c>
      <c r="F515" s="16">
        <v>155</v>
      </c>
      <c r="G515" s="16">
        <v>105</v>
      </c>
      <c r="H515" s="16"/>
      <c r="I515" s="16">
        <v>545</v>
      </c>
      <c r="J515" s="16">
        <v>645</v>
      </c>
      <c r="K515" s="16"/>
      <c r="L515" s="16">
        <v>350</v>
      </c>
      <c r="M515" s="32"/>
      <c r="N515" s="15"/>
    </row>
    <row r="516" spans="1:14" x14ac:dyDescent="0.35">
      <c r="A516" s="32" t="s">
        <v>1890</v>
      </c>
      <c r="B516" s="32" t="s">
        <v>1108</v>
      </c>
      <c r="C516" s="15" t="s">
        <v>1109</v>
      </c>
      <c r="D516" s="16">
        <v>145</v>
      </c>
      <c r="E516" s="16">
        <v>180</v>
      </c>
      <c r="F516" s="16">
        <v>150</v>
      </c>
      <c r="G516" s="16">
        <v>110</v>
      </c>
      <c r="H516" s="16"/>
      <c r="I516" s="16">
        <v>475</v>
      </c>
      <c r="J516" s="16">
        <v>585</v>
      </c>
      <c r="K516" s="16"/>
      <c r="L516" s="16">
        <v>300</v>
      </c>
      <c r="M516" s="32"/>
      <c r="N516" s="15"/>
    </row>
    <row r="517" spans="1:14" x14ac:dyDescent="0.35">
      <c r="A517" s="32" t="s">
        <v>1891</v>
      </c>
      <c r="B517" s="32" t="s">
        <v>1110</v>
      </c>
      <c r="C517" s="15" t="s">
        <v>1111</v>
      </c>
      <c r="D517" s="16">
        <v>115</v>
      </c>
      <c r="E517" s="16">
        <v>120</v>
      </c>
      <c r="F517" s="16">
        <v>115</v>
      </c>
      <c r="G517" s="16">
        <v>80</v>
      </c>
      <c r="H517" s="16"/>
      <c r="I517" s="16">
        <v>350</v>
      </c>
      <c r="J517" s="16">
        <v>425</v>
      </c>
      <c r="K517" s="16"/>
      <c r="L517" s="16">
        <v>225</v>
      </c>
      <c r="M517" s="32"/>
      <c r="N517" s="15"/>
    </row>
    <row r="518" spans="1:14" x14ac:dyDescent="0.35">
      <c r="A518" s="32" t="s">
        <v>1892</v>
      </c>
      <c r="B518" s="32" t="s">
        <v>1112</v>
      </c>
      <c r="C518" s="15" t="s">
        <v>1113</v>
      </c>
      <c r="D518" s="16">
        <v>225</v>
      </c>
      <c r="E518" s="16">
        <v>275</v>
      </c>
      <c r="F518" s="16">
        <v>210</v>
      </c>
      <c r="G518" s="16">
        <v>100</v>
      </c>
      <c r="H518" s="16"/>
      <c r="I518" s="16">
        <v>710</v>
      </c>
      <c r="J518" s="16">
        <v>800</v>
      </c>
      <c r="K518" s="16"/>
      <c r="L518" s="16">
        <v>400</v>
      </c>
      <c r="M518" s="32"/>
      <c r="N518" s="15"/>
    </row>
    <row r="519" spans="1:14" x14ac:dyDescent="0.35">
      <c r="A519" s="32" t="s">
        <v>1893</v>
      </c>
      <c r="B519" s="32" t="s">
        <v>1114</v>
      </c>
      <c r="C519" s="15" t="s">
        <v>1115</v>
      </c>
      <c r="D519" s="16">
        <v>165</v>
      </c>
      <c r="E519" s="16">
        <v>200</v>
      </c>
      <c r="F519" s="16">
        <v>160</v>
      </c>
      <c r="G519" s="16">
        <v>95</v>
      </c>
      <c r="H519" s="16"/>
      <c r="I519" s="16">
        <v>520</v>
      </c>
      <c r="J519" s="16">
        <v>615</v>
      </c>
      <c r="K519" s="16"/>
      <c r="L519" s="16">
        <v>310</v>
      </c>
      <c r="M519" s="32"/>
      <c r="N519" s="15"/>
    </row>
    <row r="520" spans="1:14" x14ac:dyDescent="0.35">
      <c r="A520" s="32" t="s">
        <v>1894</v>
      </c>
      <c r="B520" s="32" t="s">
        <v>1116</v>
      </c>
      <c r="C520" s="15" t="s">
        <v>1117</v>
      </c>
      <c r="D520" s="16">
        <v>175</v>
      </c>
      <c r="E520" s="16">
        <v>245</v>
      </c>
      <c r="F520" s="16">
        <v>195</v>
      </c>
      <c r="G520" s="16">
        <v>105</v>
      </c>
      <c r="H520" s="16"/>
      <c r="I520" s="16">
        <v>615</v>
      </c>
      <c r="J520" s="16">
        <v>720</v>
      </c>
      <c r="K520" s="16"/>
      <c r="L520" s="16">
        <v>365</v>
      </c>
      <c r="M520" s="32"/>
      <c r="N520" s="15"/>
    </row>
    <row r="521" spans="1:14" x14ac:dyDescent="0.35">
      <c r="A521" s="32" t="s">
        <v>1895</v>
      </c>
      <c r="B521" s="32" t="s">
        <v>1118</v>
      </c>
      <c r="C521" s="15" t="s">
        <v>1119</v>
      </c>
      <c r="D521" s="16">
        <v>205</v>
      </c>
      <c r="E521" s="16">
        <v>255</v>
      </c>
      <c r="F521" s="16">
        <v>180</v>
      </c>
      <c r="G521" s="16">
        <v>110</v>
      </c>
      <c r="H521" s="16"/>
      <c r="I521" s="16">
        <v>645</v>
      </c>
      <c r="J521" s="16">
        <v>760</v>
      </c>
      <c r="K521" s="16"/>
      <c r="L521" s="16">
        <v>395</v>
      </c>
      <c r="M521" s="32"/>
      <c r="N521" s="15"/>
    </row>
    <row r="522" spans="1:14" x14ac:dyDescent="0.35">
      <c r="A522" s="32" t="s">
        <v>1896</v>
      </c>
      <c r="B522" s="32" t="s">
        <v>1120</v>
      </c>
      <c r="C522" s="15" t="s">
        <v>1121</v>
      </c>
      <c r="D522" s="16">
        <v>155</v>
      </c>
      <c r="E522" s="16">
        <v>145</v>
      </c>
      <c r="F522" s="16">
        <v>115</v>
      </c>
      <c r="G522" s="16">
        <v>70</v>
      </c>
      <c r="H522" s="16"/>
      <c r="I522" s="16">
        <v>410</v>
      </c>
      <c r="J522" s="16">
        <v>480</v>
      </c>
      <c r="K522" s="16"/>
      <c r="L522" s="16">
        <v>260</v>
      </c>
      <c r="M522" s="32"/>
      <c r="N522" s="15"/>
    </row>
    <row r="523" spans="1:14" x14ac:dyDescent="0.35">
      <c r="A523" s="32" t="s">
        <v>1897</v>
      </c>
      <c r="B523" s="32" t="s">
        <v>1122</v>
      </c>
      <c r="C523" s="15" t="s">
        <v>1123</v>
      </c>
      <c r="D523" s="16">
        <v>310</v>
      </c>
      <c r="E523" s="16">
        <v>300</v>
      </c>
      <c r="F523" s="16">
        <v>250</v>
      </c>
      <c r="G523" s="16">
        <v>140</v>
      </c>
      <c r="H523" s="16"/>
      <c r="I523" s="16">
        <v>855</v>
      </c>
      <c r="J523" s="16">
        <v>995</v>
      </c>
      <c r="K523" s="16"/>
      <c r="L523" s="16">
        <v>530</v>
      </c>
      <c r="M523" s="32"/>
      <c r="N523" s="15"/>
    </row>
    <row r="524" spans="1:14" x14ac:dyDescent="0.35">
      <c r="A524" s="32" t="s">
        <v>1898</v>
      </c>
      <c r="B524" s="32" t="s">
        <v>1124</v>
      </c>
      <c r="C524" s="15" t="s">
        <v>1125</v>
      </c>
      <c r="D524" s="16">
        <v>130</v>
      </c>
      <c r="E524" s="16">
        <v>160</v>
      </c>
      <c r="F524" s="16">
        <v>135</v>
      </c>
      <c r="G524" s="16">
        <v>100</v>
      </c>
      <c r="H524" s="16"/>
      <c r="I524" s="16">
        <v>430</v>
      </c>
      <c r="J524" s="16">
        <v>525</v>
      </c>
      <c r="K524" s="16"/>
      <c r="L524" s="16">
        <v>275</v>
      </c>
      <c r="M524" s="32"/>
      <c r="N524" s="15"/>
    </row>
    <row r="525" spans="1:14" x14ac:dyDescent="0.35">
      <c r="A525" s="32" t="s">
        <v>1899</v>
      </c>
      <c r="B525" s="32" t="s">
        <v>1126</v>
      </c>
      <c r="C525" s="15" t="s">
        <v>1127</v>
      </c>
      <c r="D525" s="16">
        <v>170</v>
      </c>
      <c r="E525" s="16">
        <v>230</v>
      </c>
      <c r="F525" s="16">
        <v>185</v>
      </c>
      <c r="G525" s="16">
        <v>120</v>
      </c>
      <c r="H525" s="16"/>
      <c r="I525" s="16">
        <v>580</v>
      </c>
      <c r="J525" s="16">
        <v>700</v>
      </c>
      <c r="K525" s="16"/>
      <c r="L525" s="16">
        <v>345</v>
      </c>
      <c r="M525" s="32"/>
      <c r="N525" s="15"/>
    </row>
    <row r="526" spans="1:14" x14ac:dyDescent="0.35">
      <c r="A526" s="32" t="s">
        <v>1900</v>
      </c>
      <c r="B526" s="32" t="s">
        <v>1128</v>
      </c>
      <c r="C526" s="15" t="s">
        <v>1129</v>
      </c>
      <c r="D526" s="16">
        <v>85</v>
      </c>
      <c r="E526" s="16">
        <v>70</v>
      </c>
      <c r="F526" s="16">
        <v>100</v>
      </c>
      <c r="G526" s="16">
        <v>55</v>
      </c>
      <c r="H526" s="16"/>
      <c r="I526" s="16">
        <v>255</v>
      </c>
      <c r="J526" s="16">
        <v>310</v>
      </c>
      <c r="K526" s="16"/>
      <c r="L526" s="16">
        <v>170</v>
      </c>
      <c r="M526" s="32"/>
      <c r="N526" s="15"/>
    </row>
    <row r="527" spans="1:14" x14ac:dyDescent="0.35">
      <c r="A527" s="32" t="s">
        <v>1901</v>
      </c>
      <c r="B527" s="32" t="s">
        <v>1130</v>
      </c>
      <c r="C527" s="15" t="s">
        <v>1131</v>
      </c>
      <c r="D527" s="16">
        <v>40</v>
      </c>
      <c r="E527" s="16">
        <v>50</v>
      </c>
      <c r="F527" s="16">
        <v>35</v>
      </c>
      <c r="G527" s="16">
        <v>35</v>
      </c>
      <c r="H527" s="16"/>
      <c r="I527" s="16">
        <v>125</v>
      </c>
      <c r="J527" s="16">
        <v>160</v>
      </c>
      <c r="K527" s="16"/>
      <c r="L527" s="16">
        <v>90</v>
      </c>
      <c r="M527" s="32"/>
      <c r="N527" s="15"/>
    </row>
    <row r="528" spans="1:14" x14ac:dyDescent="0.35">
      <c r="A528" s="32" t="s">
        <v>1902</v>
      </c>
      <c r="B528" s="32" t="s">
        <v>1132</v>
      </c>
      <c r="C528" s="15" t="s">
        <v>1133</v>
      </c>
      <c r="D528" s="16">
        <v>70</v>
      </c>
      <c r="E528" s="16">
        <v>90</v>
      </c>
      <c r="F528" s="16">
        <v>80</v>
      </c>
      <c r="G528" s="16">
        <v>35</v>
      </c>
      <c r="H528" s="16"/>
      <c r="I528" s="16">
        <v>240</v>
      </c>
      <c r="J528" s="16">
        <v>275</v>
      </c>
      <c r="K528" s="16"/>
      <c r="L528" s="16">
        <v>155</v>
      </c>
      <c r="M528" s="32"/>
      <c r="N528" s="15"/>
    </row>
    <row r="529" spans="1:14" x14ac:dyDescent="0.35">
      <c r="A529" s="32" t="s">
        <v>1903</v>
      </c>
      <c r="B529" s="32" t="s">
        <v>1134</v>
      </c>
      <c r="C529" s="15" t="s">
        <v>1135</v>
      </c>
      <c r="D529" s="16">
        <v>200</v>
      </c>
      <c r="E529" s="16">
        <v>175</v>
      </c>
      <c r="F529" s="16">
        <v>115</v>
      </c>
      <c r="G529" s="16">
        <v>55</v>
      </c>
      <c r="H529" s="16"/>
      <c r="I529" s="16">
        <v>485</v>
      </c>
      <c r="J529" s="16">
        <v>545</v>
      </c>
      <c r="K529" s="16"/>
      <c r="L529" s="16">
        <v>305</v>
      </c>
      <c r="M529" s="32"/>
      <c r="N529" s="15"/>
    </row>
    <row r="530" spans="1:14" x14ac:dyDescent="0.35">
      <c r="A530" s="32" t="s">
        <v>1904</v>
      </c>
      <c r="B530" s="32" t="s">
        <v>1136</v>
      </c>
      <c r="C530" s="15" t="s">
        <v>1137</v>
      </c>
      <c r="D530" s="16">
        <v>50</v>
      </c>
      <c r="E530" s="16">
        <v>35</v>
      </c>
      <c r="F530" s="16">
        <v>45</v>
      </c>
      <c r="G530" s="16">
        <v>15</v>
      </c>
      <c r="H530" s="16"/>
      <c r="I530" s="16">
        <v>125</v>
      </c>
      <c r="J530" s="16">
        <v>145</v>
      </c>
      <c r="K530" s="16"/>
      <c r="L530" s="16">
        <v>80</v>
      </c>
      <c r="M530" s="32"/>
      <c r="N530" s="15"/>
    </row>
    <row r="531" spans="1:14" x14ac:dyDescent="0.35">
      <c r="A531" s="32" t="s">
        <v>1905</v>
      </c>
      <c r="B531" s="32" t="s">
        <v>1138</v>
      </c>
      <c r="C531" s="15" t="s">
        <v>1139</v>
      </c>
      <c r="D531" s="16">
        <v>40</v>
      </c>
      <c r="E531" s="16">
        <v>50</v>
      </c>
      <c r="F531" s="16">
        <v>30</v>
      </c>
      <c r="G531" s="16">
        <v>25</v>
      </c>
      <c r="H531" s="16"/>
      <c r="I531" s="16">
        <v>125</v>
      </c>
      <c r="J531" s="16">
        <v>150</v>
      </c>
      <c r="K531" s="16"/>
      <c r="L531" s="16">
        <v>80</v>
      </c>
      <c r="M531" s="32"/>
      <c r="N531" s="15"/>
    </row>
    <row r="532" spans="1:14" x14ac:dyDescent="0.35">
      <c r="A532" s="32" t="s">
        <v>1906</v>
      </c>
      <c r="B532" s="32" t="s">
        <v>1140</v>
      </c>
      <c r="C532" s="15" t="s">
        <v>1141</v>
      </c>
      <c r="D532" s="16">
        <v>155</v>
      </c>
      <c r="E532" s="16">
        <v>200</v>
      </c>
      <c r="F532" s="16">
        <v>170</v>
      </c>
      <c r="G532" s="16">
        <v>85</v>
      </c>
      <c r="H532" s="16"/>
      <c r="I532" s="16">
        <v>530</v>
      </c>
      <c r="J532" s="16">
        <v>610</v>
      </c>
      <c r="K532" s="16"/>
      <c r="L532" s="16">
        <v>300</v>
      </c>
      <c r="M532" s="32"/>
      <c r="N532" s="15"/>
    </row>
    <row r="533" spans="1:14" x14ac:dyDescent="0.35">
      <c r="A533" s="32" t="s">
        <v>1907</v>
      </c>
      <c r="B533" s="32" t="s">
        <v>1142</v>
      </c>
      <c r="C533" s="15" t="s">
        <v>1143</v>
      </c>
      <c r="D533" s="16">
        <v>65</v>
      </c>
      <c r="E533" s="16">
        <v>80</v>
      </c>
      <c r="F533" s="16">
        <v>60</v>
      </c>
      <c r="G533" s="16">
        <v>45</v>
      </c>
      <c r="H533" s="16"/>
      <c r="I533" s="16">
        <v>205</v>
      </c>
      <c r="J533" s="16">
        <v>250</v>
      </c>
      <c r="K533" s="16"/>
      <c r="L533" s="16">
        <v>135</v>
      </c>
      <c r="M533" s="32"/>
      <c r="N533" s="15"/>
    </row>
    <row r="534" spans="1:14" x14ac:dyDescent="0.35">
      <c r="A534" s="32" t="s">
        <v>1908</v>
      </c>
      <c r="B534" s="32" t="s">
        <v>1144</v>
      </c>
      <c r="C534" s="15" t="s">
        <v>1145</v>
      </c>
      <c r="D534" s="16">
        <v>85</v>
      </c>
      <c r="E534" s="16">
        <v>105</v>
      </c>
      <c r="F534" s="16">
        <v>85</v>
      </c>
      <c r="G534" s="16">
        <v>45</v>
      </c>
      <c r="H534" s="16"/>
      <c r="I534" s="16">
        <v>275</v>
      </c>
      <c r="J534" s="16">
        <v>320</v>
      </c>
      <c r="K534" s="16"/>
      <c r="L534" s="16">
        <v>170</v>
      </c>
      <c r="M534" s="32"/>
      <c r="N534" s="15"/>
    </row>
    <row r="535" spans="1:14" x14ac:dyDescent="0.35">
      <c r="A535" s="32" t="s">
        <v>1909</v>
      </c>
      <c r="B535" s="32" t="s">
        <v>1146</v>
      </c>
      <c r="C535" s="15" t="s">
        <v>1147</v>
      </c>
      <c r="D535" s="16">
        <v>90</v>
      </c>
      <c r="E535" s="16">
        <v>115</v>
      </c>
      <c r="F535" s="16">
        <v>100</v>
      </c>
      <c r="G535" s="16">
        <v>60</v>
      </c>
      <c r="H535" s="16"/>
      <c r="I535" s="16">
        <v>305</v>
      </c>
      <c r="J535" s="16">
        <v>365</v>
      </c>
      <c r="K535" s="16"/>
      <c r="L535" s="16">
        <v>210</v>
      </c>
      <c r="M535" s="32"/>
      <c r="N535" s="15"/>
    </row>
    <row r="536" spans="1:14" x14ac:dyDescent="0.35">
      <c r="A536" s="32" t="s">
        <v>1910</v>
      </c>
      <c r="B536" s="32" t="s">
        <v>1148</v>
      </c>
      <c r="C536" s="15" t="s">
        <v>1149</v>
      </c>
      <c r="D536" s="16">
        <v>170</v>
      </c>
      <c r="E536" s="16">
        <v>160</v>
      </c>
      <c r="F536" s="16">
        <v>125</v>
      </c>
      <c r="G536" s="16">
        <v>80</v>
      </c>
      <c r="H536" s="16"/>
      <c r="I536" s="16">
        <v>455</v>
      </c>
      <c r="J536" s="16">
        <v>535</v>
      </c>
      <c r="K536" s="16"/>
      <c r="L536" s="16">
        <v>270</v>
      </c>
      <c r="M536" s="32"/>
      <c r="N536" s="15"/>
    </row>
    <row r="537" spans="1:14" x14ac:dyDescent="0.35">
      <c r="A537" s="32" t="s">
        <v>1911</v>
      </c>
      <c r="B537" s="32" t="s">
        <v>1150</v>
      </c>
      <c r="C537" s="15" t="s">
        <v>1151</v>
      </c>
      <c r="D537" s="16">
        <v>170</v>
      </c>
      <c r="E537" s="16">
        <v>190</v>
      </c>
      <c r="F537" s="16">
        <v>165</v>
      </c>
      <c r="G537" s="16">
        <v>80</v>
      </c>
      <c r="H537" s="16"/>
      <c r="I537" s="16">
        <v>525</v>
      </c>
      <c r="J537" s="16">
        <v>610</v>
      </c>
      <c r="K537" s="16"/>
      <c r="L537" s="16">
        <v>340</v>
      </c>
      <c r="M537" s="32"/>
      <c r="N537" s="15"/>
    </row>
    <row r="538" spans="1:14" x14ac:dyDescent="0.35">
      <c r="A538" s="32" t="s">
        <v>1912</v>
      </c>
      <c r="B538" s="32" t="s">
        <v>1152</v>
      </c>
      <c r="C538" s="15" t="s">
        <v>1153</v>
      </c>
      <c r="D538" s="16">
        <v>305</v>
      </c>
      <c r="E538" s="16">
        <v>335</v>
      </c>
      <c r="F538" s="16">
        <v>260</v>
      </c>
      <c r="G538" s="16">
        <v>145</v>
      </c>
      <c r="H538" s="16"/>
      <c r="I538" s="16">
        <v>895</v>
      </c>
      <c r="J538" s="16">
        <v>1045</v>
      </c>
      <c r="K538" s="16"/>
      <c r="L538" s="16">
        <v>490</v>
      </c>
      <c r="M538" s="32"/>
      <c r="N538" s="15"/>
    </row>
    <row r="539" spans="1:14" x14ac:dyDescent="0.35">
      <c r="A539" s="32" t="s">
        <v>1913</v>
      </c>
      <c r="B539" s="32" t="s">
        <v>1154</v>
      </c>
      <c r="C539" s="15" t="s">
        <v>1155</v>
      </c>
      <c r="D539" s="16">
        <v>125</v>
      </c>
      <c r="E539" s="16">
        <v>120</v>
      </c>
      <c r="F539" s="16">
        <v>105</v>
      </c>
      <c r="G539" s="16">
        <v>55</v>
      </c>
      <c r="H539" s="16"/>
      <c r="I539" s="16">
        <v>345</v>
      </c>
      <c r="J539" s="16">
        <v>400</v>
      </c>
      <c r="K539" s="16"/>
      <c r="L539" s="16">
        <v>205</v>
      </c>
      <c r="M539" s="32"/>
      <c r="N539" s="15"/>
    </row>
    <row r="540" spans="1:14" x14ac:dyDescent="0.35">
      <c r="A540" s="32" t="s">
        <v>1914</v>
      </c>
      <c r="B540" s="32" t="s">
        <v>1156</v>
      </c>
      <c r="C540" s="15" t="s">
        <v>1157</v>
      </c>
      <c r="D540" s="16">
        <v>20</v>
      </c>
      <c r="E540" s="16">
        <v>15</v>
      </c>
      <c r="F540" s="16">
        <v>15</v>
      </c>
      <c r="G540" s="16">
        <v>5</v>
      </c>
      <c r="H540" s="16"/>
      <c r="I540" s="16">
        <v>50</v>
      </c>
      <c r="J540" s="16">
        <v>55</v>
      </c>
      <c r="K540" s="16"/>
      <c r="L540" s="16">
        <v>30</v>
      </c>
      <c r="M540" s="32"/>
      <c r="N540" s="15"/>
    </row>
    <row r="541" spans="1:14" x14ac:dyDescent="0.35">
      <c r="A541" s="32" t="s">
        <v>1915</v>
      </c>
      <c r="B541" s="32" t="s">
        <v>1158</v>
      </c>
      <c r="C541" s="15" t="s">
        <v>1159</v>
      </c>
      <c r="D541" s="16">
        <v>135</v>
      </c>
      <c r="E541" s="16">
        <v>155</v>
      </c>
      <c r="F541" s="16">
        <v>110</v>
      </c>
      <c r="G541" s="16">
        <v>80</v>
      </c>
      <c r="H541" s="16"/>
      <c r="I541" s="16">
        <v>410</v>
      </c>
      <c r="J541" s="16">
        <v>490</v>
      </c>
      <c r="K541" s="16"/>
      <c r="L541" s="16">
        <v>240</v>
      </c>
      <c r="M541" s="32"/>
      <c r="N541" s="15"/>
    </row>
    <row r="542" spans="1:14" x14ac:dyDescent="0.35">
      <c r="A542" s="32" t="s">
        <v>1916</v>
      </c>
      <c r="B542" s="32" t="s">
        <v>1160</v>
      </c>
      <c r="C542" s="15" t="s">
        <v>1161</v>
      </c>
      <c r="D542" s="16">
        <v>75</v>
      </c>
      <c r="E542" s="16">
        <v>85</v>
      </c>
      <c r="F542" s="16">
        <v>80</v>
      </c>
      <c r="G542" s="16">
        <v>35</v>
      </c>
      <c r="H542" s="16"/>
      <c r="I542" s="16">
        <v>240</v>
      </c>
      <c r="J542" s="16">
        <v>275</v>
      </c>
      <c r="K542" s="16"/>
      <c r="L542" s="16">
        <v>150</v>
      </c>
      <c r="M542" s="32"/>
      <c r="N542" s="15"/>
    </row>
    <row r="543" spans="1:14" x14ac:dyDescent="0.35">
      <c r="A543" s="32" t="s">
        <v>1917</v>
      </c>
      <c r="B543" s="32" t="s">
        <v>1162</v>
      </c>
      <c r="C543" s="15" t="s">
        <v>1163</v>
      </c>
      <c r="D543" s="16">
        <v>155</v>
      </c>
      <c r="E543" s="16">
        <v>145</v>
      </c>
      <c r="F543" s="16">
        <v>100</v>
      </c>
      <c r="G543" s="16">
        <v>75</v>
      </c>
      <c r="H543" s="16"/>
      <c r="I543" s="16">
        <v>405</v>
      </c>
      <c r="J543" s="16">
        <v>475</v>
      </c>
      <c r="K543" s="16"/>
      <c r="L543" s="16">
        <v>245</v>
      </c>
      <c r="M543" s="32"/>
      <c r="N543" s="15"/>
    </row>
    <row r="544" spans="1:14" x14ac:dyDescent="0.35">
      <c r="A544" s="32" t="s">
        <v>1918</v>
      </c>
      <c r="B544" s="32" t="s">
        <v>1164</v>
      </c>
      <c r="C544" s="15" t="s">
        <v>1165</v>
      </c>
      <c r="D544" s="16">
        <v>55</v>
      </c>
      <c r="E544" s="16">
        <v>40</v>
      </c>
      <c r="F544" s="16">
        <v>30</v>
      </c>
      <c r="G544" s="16">
        <v>15</v>
      </c>
      <c r="H544" s="16"/>
      <c r="I544" s="16">
        <v>120</v>
      </c>
      <c r="J544" s="16">
        <v>135</v>
      </c>
      <c r="K544" s="16"/>
      <c r="L544" s="16">
        <v>75</v>
      </c>
      <c r="M544" s="32"/>
      <c r="N544" s="15"/>
    </row>
    <row r="545" spans="1:14" x14ac:dyDescent="0.35">
      <c r="A545" s="32" t="s">
        <v>1919</v>
      </c>
      <c r="B545" s="32" t="s">
        <v>1166</v>
      </c>
      <c r="C545" s="15" t="s">
        <v>1167</v>
      </c>
      <c r="D545" s="16">
        <v>160</v>
      </c>
      <c r="E545" s="16">
        <v>130</v>
      </c>
      <c r="F545" s="16">
        <v>110</v>
      </c>
      <c r="G545" s="16">
        <v>55</v>
      </c>
      <c r="H545" s="16"/>
      <c r="I545" s="16">
        <v>395</v>
      </c>
      <c r="J545" s="16">
        <v>450</v>
      </c>
      <c r="K545" s="16"/>
      <c r="L545" s="16">
        <v>270</v>
      </c>
      <c r="M545" s="32"/>
      <c r="N545" s="15"/>
    </row>
    <row r="546" spans="1:14" x14ac:dyDescent="0.35">
      <c r="A546" s="32" t="s">
        <v>1920</v>
      </c>
      <c r="B546" s="32" t="s">
        <v>1168</v>
      </c>
      <c r="C546" s="15" t="s">
        <v>1169</v>
      </c>
      <c r="D546" s="16">
        <v>55</v>
      </c>
      <c r="E546" s="16">
        <v>45</v>
      </c>
      <c r="F546" s="16">
        <v>40</v>
      </c>
      <c r="G546" s="16">
        <v>20</v>
      </c>
      <c r="H546" s="16"/>
      <c r="I546" s="16">
        <v>135</v>
      </c>
      <c r="J546" s="16">
        <v>160</v>
      </c>
      <c r="K546" s="16"/>
      <c r="L546" s="16">
        <v>95</v>
      </c>
      <c r="M546" s="32"/>
      <c r="N546" s="15"/>
    </row>
    <row r="547" spans="1:14" x14ac:dyDescent="0.35">
      <c r="A547" s="32" t="s">
        <v>1921</v>
      </c>
      <c r="B547" s="32" t="s">
        <v>1170</v>
      </c>
      <c r="C547" s="15" t="s">
        <v>1171</v>
      </c>
      <c r="D547" s="16">
        <v>35</v>
      </c>
      <c r="E547" s="16">
        <v>45</v>
      </c>
      <c r="F547" s="16">
        <v>30</v>
      </c>
      <c r="G547" s="16">
        <v>25</v>
      </c>
      <c r="H547" s="16"/>
      <c r="I547" s="16">
        <v>110</v>
      </c>
      <c r="J547" s="16">
        <v>130</v>
      </c>
      <c r="K547" s="16"/>
      <c r="L547" s="16">
        <v>75</v>
      </c>
      <c r="M547" s="32"/>
      <c r="N547" s="15"/>
    </row>
    <row r="548" spans="1:14" x14ac:dyDescent="0.35">
      <c r="A548" s="32" t="s">
        <v>1922</v>
      </c>
      <c r="B548" s="32" t="s">
        <v>1172</v>
      </c>
      <c r="C548" s="15" t="s">
        <v>1173</v>
      </c>
      <c r="D548" s="16">
        <v>20</v>
      </c>
      <c r="E548" s="16">
        <v>20</v>
      </c>
      <c r="F548" s="16">
        <v>15</v>
      </c>
      <c r="G548" s="16">
        <v>5</v>
      </c>
      <c r="H548" s="16"/>
      <c r="I548" s="16">
        <v>55</v>
      </c>
      <c r="J548" s="16">
        <v>60</v>
      </c>
      <c r="K548" s="16"/>
      <c r="L548" s="16">
        <v>35</v>
      </c>
      <c r="M548" s="32"/>
      <c r="N548" s="15"/>
    </row>
    <row r="549" spans="1:14" x14ac:dyDescent="0.35">
      <c r="A549" s="32" t="s">
        <v>1923</v>
      </c>
      <c r="B549" s="32" t="s">
        <v>1174</v>
      </c>
      <c r="C549" s="15" t="s">
        <v>1175</v>
      </c>
      <c r="D549" s="16">
        <v>55</v>
      </c>
      <c r="E549" s="16">
        <v>45</v>
      </c>
      <c r="F549" s="16">
        <v>30</v>
      </c>
      <c r="G549" s="16">
        <v>10</v>
      </c>
      <c r="H549" s="16"/>
      <c r="I549" s="16">
        <v>130</v>
      </c>
      <c r="J549" s="16">
        <v>140</v>
      </c>
      <c r="K549" s="16"/>
      <c r="L549" s="16">
        <v>80</v>
      </c>
      <c r="M549" s="32"/>
      <c r="N549" s="15"/>
    </row>
    <row r="550" spans="1:14" x14ac:dyDescent="0.35">
      <c r="A550" s="32" t="s">
        <v>1924</v>
      </c>
      <c r="B550" s="32" t="s">
        <v>1176</v>
      </c>
      <c r="C550" s="15" t="s">
        <v>1177</v>
      </c>
      <c r="D550" s="16">
        <v>60</v>
      </c>
      <c r="E550" s="16">
        <v>80</v>
      </c>
      <c r="F550" s="16">
        <v>60</v>
      </c>
      <c r="G550" s="16">
        <v>40</v>
      </c>
      <c r="H550" s="16"/>
      <c r="I550" s="16">
        <v>205</v>
      </c>
      <c r="J550" s="16">
        <v>240</v>
      </c>
      <c r="K550" s="16"/>
      <c r="L550" s="16">
        <v>130</v>
      </c>
      <c r="M550" s="32"/>
      <c r="N550" s="15"/>
    </row>
    <row r="551" spans="1:14" x14ac:dyDescent="0.35">
      <c r="A551" s="32" t="s">
        <v>1925</v>
      </c>
      <c r="B551" s="32" t="s">
        <v>1178</v>
      </c>
      <c r="C551" s="15" t="s">
        <v>1179</v>
      </c>
      <c r="D551" s="16">
        <v>45</v>
      </c>
      <c r="E551" s="16">
        <v>40</v>
      </c>
      <c r="F551" s="16">
        <v>30</v>
      </c>
      <c r="G551" s="16">
        <v>15</v>
      </c>
      <c r="H551" s="16"/>
      <c r="I551" s="16">
        <v>115</v>
      </c>
      <c r="J551" s="16">
        <v>135</v>
      </c>
      <c r="K551" s="16"/>
      <c r="L551" s="16">
        <v>80</v>
      </c>
      <c r="M551" s="32"/>
      <c r="N551" s="15"/>
    </row>
    <row r="552" spans="1:14" x14ac:dyDescent="0.35">
      <c r="A552" s="32" t="s">
        <v>1926</v>
      </c>
      <c r="B552" s="32" t="s">
        <v>1180</v>
      </c>
      <c r="C552" s="15" t="s">
        <v>1181</v>
      </c>
      <c r="D552" s="16">
        <v>90</v>
      </c>
      <c r="E552" s="16">
        <v>85</v>
      </c>
      <c r="F552" s="16">
        <v>70</v>
      </c>
      <c r="G552" s="16">
        <v>30</v>
      </c>
      <c r="H552" s="16"/>
      <c r="I552" s="16">
        <v>245</v>
      </c>
      <c r="J552" s="16">
        <v>275</v>
      </c>
      <c r="K552" s="16"/>
      <c r="L552" s="16">
        <v>145</v>
      </c>
      <c r="M552" s="32"/>
      <c r="N552" s="15"/>
    </row>
    <row r="553" spans="1:14" x14ac:dyDescent="0.35">
      <c r="A553" s="32" t="s">
        <v>1927</v>
      </c>
      <c r="B553" s="32" t="s">
        <v>1182</v>
      </c>
      <c r="C553" s="15" t="s">
        <v>1183</v>
      </c>
      <c r="D553" s="16">
        <v>50</v>
      </c>
      <c r="E553" s="16">
        <v>40</v>
      </c>
      <c r="F553" s="16">
        <v>20</v>
      </c>
      <c r="G553" s="16">
        <v>15</v>
      </c>
      <c r="H553" s="16"/>
      <c r="I553" s="16">
        <v>110</v>
      </c>
      <c r="J553" s="16">
        <v>125</v>
      </c>
      <c r="K553" s="16"/>
      <c r="L553" s="16">
        <v>80</v>
      </c>
      <c r="M553" s="32"/>
      <c r="N553" s="15"/>
    </row>
    <row r="554" spans="1:14" x14ac:dyDescent="0.35">
      <c r="A554" s="32" t="s">
        <v>1928</v>
      </c>
      <c r="B554" s="32" t="s">
        <v>1184</v>
      </c>
      <c r="C554" s="15" t="s">
        <v>460</v>
      </c>
      <c r="D554" s="16">
        <v>145</v>
      </c>
      <c r="E554" s="16">
        <v>120</v>
      </c>
      <c r="F554" s="16">
        <v>120</v>
      </c>
      <c r="G554" s="16">
        <v>50</v>
      </c>
      <c r="H554" s="16"/>
      <c r="I554" s="16">
        <v>385</v>
      </c>
      <c r="J554" s="16">
        <v>435</v>
      </c>
      <c r="K554" s="16"/>
      <c r="L554" s="16">
        <v>230</v>
      </c>
      <c r="M554" s="32"/>
      <c r="N554" s="15"/>
    </row>
    <row r="555" spans="1:14" x14ac:dyDescent="0.35">
      <c r="A555" s="32" t="s">
        <v>1929</v>
      </c>
      <c r="B555" s="32" t="s">
        <v>1185</v>
      </c>
      <c r="C555" s="15" t="s">
        <v>1186</v>
      </c>
      <c r="D555" s="16">
        <v>50</v>
      </c>
      <c r="E555" s="16">
        <v>45</v>
      </c>
      <c r="F555" s="16">
        <v>35</v>
      </c>
      <c r="G555" s="16">
        <v>15</v>
      </c>
      <c r="H555" s="16"/>
      <c r="I555" s="16">
        <v>135</v>
      </c>
      <c r="J555" s="16">
        <v>150</v>
      </c>
      <c r="K555" s="16"/>
      <c r="L555" s="16">
        <v>90</v>
      </c>
      <c r="M555" s="32"/>
      <c r="N555" s="15"/>
    </row>
    <row r="556" spans="1:14" x14ac:dyDescent="0.35">
      <c r="A556" s="32" t="s">
        <v>1930</v>
      </c>
      <c r="B556" s="32" t="s">
        <v>1187</v>
      </c>
      <c r="C556" s="15" t="s">
        <v>1188</v>
      </c>
      <c r="D556" s="16">
        <v>60</v>
      </c>
      <c r="E556" s="16">
        <v>60</v>
      </c>
      <c r="F556" s="16">
        <v>40</v>
      </c>
      <c r="G556" s="16">
        <v>35</v>
      </c>
      <c r="H556" s="16"/>
      <c r="I556" s="16">
        <v>165</v>
      </c>
      <c r="J556" s="16">
        <v>195</v>
      </c>
      <c r="K556" s="16"/>
      <c r="L556" s="16">
        <v>115</v>
      </c>
      <c r="M556" s="32"/>
      <c r="N556" s="15"/>
    </row>
    <row r="557" spans="1:14" x14ac:dyDescent="0.35">
      <c r="A557" s="32" t="s">
        <v>1931</v>
      </c>
      <c r="B557" s="32" t="s">
        <v>1189</v>
      </c>
      <c r="C557" s="15" t="s">
        <v>1190</v>
      </c>
      <c r="D557" s="16">
        <v>35</v>
      </c>
      <c r="E557" s="16">
        <v>30</v>
      </c>
      <c r="F557" s="16">
        <v>30</v>
      </c>
      <c r="G557" s="16">
        <v>15</v>
      </c>
      <c r="H557" s="16"/>
      <c r="I557" s="16">
        <v>100</v>
      </c>
      <c r="J557" s="16">
        <v>115</v>
      </c>
      <c r="K557" s="16"/>
      <c r="L557" s="16">
        <v>80</v>
      </c>
      <c r="M557" s="32"/>
      <c r="N557" s="15"/>
    </row>
    <row r="558" spans="1:14" x14ac:dyDescent="0.35">
      <c r="A558" s="32" t="s">
        <v>1932</v>
      </c>
      <c r="B558" s="32" t="s">
        <v>1191</v>
      </c>
      <c r="C558" s="15" t="s">
        <v>1192</v>
      </c>
      <c r="D558" s="16">
        <v>25</v>
      </c>
      <c r="E558" s="16">
        <v>30</v>
      </c>
      <c r="F558" s="16">
        <v>15</v>
      </c>
      <c r="G558" s="16">
        <v>10</v>
      </c>
      <c r="H558" s="16"/>
      <c r="I558" s="16">
        <v>65</v>
      </c>
      <c r="J558" s="16">
        <v>70</v>
      </c>
      <c r="K558" s="16"/>
      <c r="L558" s="16">
        <v>45</v>
      </c>
      <c r="M558" s="32"/>
      <c r="N558" s="15"/>
    </row>
    <row r="559" spans="1:14" x14ac:dyDescent="0.35">
      <c r="A559" s="32" t="s">
        <v>1933</v>
      </c>
      <c r="B559" s="32" t="s">
        <v>1193</v>
      </c>
      <c r="C559" s="15" t="s">
        <v>1194</v>
      </c>
      <c r="D559" s="16">
        <v>30</v>
      </c>
      <c r="E559" s="16">
        <v>30</v>
      </c>
      <c r="F559" s="16">
        <v>25</v>
      </c>
      <c r="G559" s="16">
        <v>10</v>
      </c>
      <c r="H559" s="16"/>
      <c r="I559" s="16">
        <v>85</v>
      </c>
      <c r="J559" s="16">
        <v>95</v>
      </c>
      <c r="K559" s="16"/>
      <c r="L559" s="16">
        <v>60</v>
      </c>
      <c r="M559" s="32"/>
      <c r="N559" s="15"/>
    </row>
    <row r="560" spans="1:14" x14ac:dyDescent="0.35">
      <c r="A560" s="32" t="s">
        <v>1934</v>
      </c>
      <c r="B560" s="32" t="s">
        <v>1195</v>
      </c>
      <c r="C560" s="15" t="s">
        <v>1196</v>
      </c>
      <c r="D560" s="16">
        <v>35</v>
      </c>
      <c r="E560" s="16">
        <v>25</v>
      </c>
      <c r="F560" s="16">
        <v>15</v>
      </c>
      <c r="G560" s="16">
        <v>5</v>
      </c>
      <c r="H560" s="16"/>
      <c r="I560" s="16">
        <v>65</v>
      </c>
      <c r="J560" s="16">
        <v>75</v>
      </c>
      <c r="K560" s="16"/>
      <c r="L560" s="16">
        <v>50</v>
      </c>
      <c r="M560" s="32"/>
      <c r="N560" s="15"/>
    </row>
    <row r="561" spans="1:14" x14ac:dyDescent="0.35">
      <c r="A561" s="32" t="s">
        <v>1935</v>
      </c>
      <c r="B561" s="32" t="s">
        <v>1197</v>
      </c>
      <c r="C561" s="15" t="s">
        <v>1198</v>
      </c>
      <c r="D561" s="16">
        <v>35</v>
      </c>
      <c r="E561" s="16">
        <v>40</v>
      </c>
      <c r="F561" s="16">
        <v>15</v>
      </c>
      <c r="G561" s="16">
        <v>0</v>
      </c>
      <c r="H561" s="16"/>
      <c r="I561" s="16">
        <v>90</v>
      </c>
      <c r="J561" s="16">
        <v>85</v>
      </c>
      <c r="K561" s="16"/>
      <c r="L561" s="16">
        <v>55</v>
      </c>
      <c r="M561" s="32"/>
      <c r="N561" s="15"/>
    </row>
    <row r="562" spans="1:14" x14ac:dyDescent="0.35">
      <c r="A562" s="32" t="s">
        <v>1936</v>
      </c>
      <c r="B562" s="32" t="s">
        <v>1199</v>
      </c>
      <c r="C562" s="15" t="s">
        <v>1200</v>
      </c>
      <c r="D562" s="16">
        <v>20</v>
      </c>
      <c r="E562" s="16">
        <v>20</v>
      </c>
      <c r="F562" s="16">
        <v>15</v>
      </c>
      <c r="G562" s="16">
        <v>10</v>
      </c>
      <c r="H562" s="16"/>
      <c r="I562" s="16">
        <v>55</v>
      </c>
      <c r="J562" s="16">
        <v>65</v>
      </c>
      <c r="K562" s="16"/>
      <c r="L562" s="16">
        <v>40</v>
      </c>
      <c r="M562" s="32"/>
      <c r="N562" s="15"/>
    </row>
    <row r="563" spans="1:14" x14ac:dyDescent="0.35">
      <c r="A563" s="32" t="s">
        <v>1937</v>
      </c>
      <c r="B563" s="32" t="s">
        <v>1201</v>
      </c>
      <c r="C563" s="15" t="s">
        <v>1202</v>
      </c>
      <c r="D563" s="16">
        <v>70</v>
      </c>
      <c r="E563" s="16">
        <v>50</v>
      </c>
      <c r="F563" s="16">
        <v>40</v>
      </c>
      <c r="G563" s="16">
        <v>25</v>
      </c>
      <c r="H563" s="16"/>
      <c r="I563" s="16">
        <v>160</v>
      </c>
      <c r="J563" s="16">
        <v>185</v>
      </c>
      <c r="K563" s="16"/>
      <c r="L563" s="16">
        <v>105</v>
      </c>
      <c r="M563" s="32"/>
      <c r="N563" s="15"/>
    </row>
    <row r="564" spans="1:14" x14ac:dyDescent="0.35">
      <c r="A564" s="32" t="s">
        <v>1938</v>
      </c>
      <c r="B564" s="32" t="s">
        <v>1203</v>
      </c>
      <c r="C564" s="15" t="s">
        <v>1204</v>
      </c>
      <c r="D564" s="16">
        <v>55</v>
      </c>
      <c r="E564" s="16">
        <v>60</v>
      </c>
      <c r="F564" s="16">
        <v>40</v>
      </c>
      <c r="G564" s="16">
        <v>15</v>
      </c>
      <c r="H564" s="16"/>
      <c r="I564" s="16">
        <v>145</v>
      </c>
      <c r="J564" s="16">
        <v>160</v>
      </c>
      <c r="K564" s="16"/>
      <c r="L564" s="16">
        <v>90</v>
      </c>
      <c r="M564" s="32"/>
      <c r="N564" s="15"/>
    </row>
    <row r="565" spans="1:14" x14ac:dyDescent="0.35">
      <c r="A565" s="32" t="s">
        <v>1939</v>
      </c>
      <c r="B565" s="32" t="s">
        <v>1205</v>
      </c>
      <c r="C565" s="15" t="s">
        <v>237</v>
      </c>
      <c r="D565" s="16">
        <v>85</v>
      </c>
      <c r="E565" s="16">
        <v>105</v>
      </c>
      <c r="F565" s="16">
        <v>110</v>
      </c>
      <c r="G565" s="16">
        <v>60</v>
      </c>
      <c r="H565" s="16"/>
      <c r="I565" s="16">
        <v>295</v>
      </c>
      <c r="J565" s="16">
        <v>355</v>
      </c>
      <c r="K565" s="16"/>
      <c r="L565" s="16">
        <v>200</v>
      </c>
      <c r="M565" s="32"/>
      <c r="N565" s="15"/>
    </row>
    <row r="566" spans="1:14" x14ac:dyDescent="0.35">
      <c r="A566" s="32" t="s">
        <v>1940</v>
      </c>
      <c r="B566" s="32" t="s">
        <v>1206</v>
      </c>
      <c r="C566" s="15" t="s">
        <v>1207</v>
      </c>
      <c r="D566" s="16">
        <v>260</v>
      </c>
      <c r="E566" s="16">
        <v>280</v>
      </c>
      <c r="F566" s="16">
        <v>185</v>
      </c>
      <c r="G566" s="16">
        <v>90</v>
      </c>
      <c r="H566" s="16"/>
      <c r="I566" s="16">
        <v>730</v>
      </c>
      <c r="J566" s="16">
        <v>820</v>
      </c>
      <c r="K566" s="16"/>
      <c r="L566" s="16">
        <v>440</v>
      </c>
      <c r="M566" s="32"/>
      <c r="N566" s="15"/>
    </row>
    <row r="567" spans="1:14" x14ac:dyDescent="0.35">
      <c r="A567" s="32" t="s">
        <v>1941</v>
      </c>
      <c r="B567" s="32" t="s">
        <v>1208</v>
      </c>
      <c r="C567" s="15" t="s">
        <v>1209</v>
      </c>
      <c r="D567" s="16">
        <v>150</v>
      </c>
      <c r="E567" s="16">
        <v>175</v>
      </c>
      <c r="F567" s="16">
        <v>110</v>
      </c>
      <c r="G567" s="16">
        <v>65</v>
      </c>
      <c r="H567" s="16"/>
      <c r="I567" s="16">
        <v>435</v>
      </c>
      <c r="J567" s="16">
        <v>495</v>
      </c>
      <c r="K567" s="16"/>
      <c r="L567" s="16">
        <v>275</v>
      </c>
      <c r="M567" s="32"/>
      <c r="N567" s="15"/>
    </row>
    <row r="568" spans="1:14" x14ac:dyDescent="0.35">
      <c r="A568" s="32" t="s">
        <v>1942</v>
      </c>
      <c r="B568" s="32" t="s">
        <v>1210</v>
      </c>
      <c r="C568" s="15" t="s">
        <v>1211</v>
      </c>
      <c r="D568" s="16">
        <v>220</v>
      </c>
      <c r="E568" s="16">
        <v>200</v>
      </c>
      <c r="F568" s="16">
        <v>145</v>
      </c>
      <c r="G568" s="16">
        <v>55</v>
      </c>
      <c r="H568" s="16"/>
      <c r="I568" s="16">
        <v>570</v>
      </c>
      <c r="J568" s="16">
        <v>620</v>
      </c>
      <c r="K568" s="16"/>
      <c r="L568" s="16">
        <v>325</v>
      </c>
      <c r="M568" s="32"/>
      <c r="N568" s="15"/>
    </row>
    <row r="569" spans="1:14" x14ac:dyDescent="0.35">
      <c r="A569" s="32" t="s">
        <v>1943</v>
      </c>
      <c r="B569" s="32" t="s">
        <v>1212</v>
      </c>
      <c r="C569" s="15" t="s">
        <v>1213</v>
      </c>
      <c r="D569" s="16">
        <v>155</v>
      </c>
      <c r="E569" s="16">
        <v>110</v>
      </c>
      <c r="F569" s="16">
        <v>110</v>
      </c>
      <c r="G569" s="16">
        <v>50</v>
      </c>
      <c r="H569" s="16"/>
      <c r="I569" s="16">
        <v>380</v>
      </c>
      <c r="J569" s="16">
        <v>425</v>
      </c>
      <c r="K569" s="16"/>
      <c r="L569" s="16">
        <v>245</v>
      </c>
      <c r="M569" s="32"/>
      <c r="N569" s="15"/>
    </row>
    <row r="570" spans="1:14" x14ac:dyDescent="0.35">
      <c r="A570" s="32" t="s">
        <v>1944</v>
      </c>
      <c r="B570" s="32" t="s">
        <v>1214</v>
      </c>
      <c r="C570" s="15" t="s">
        <v>1215</v>
      </c>
      <c r="D570" s="16">
        <v>100</v>
      </c>
      <c r="E570" s="16">
        <v>85</v>
      </c>
      <c r="F570" s="16">
        <v>45</v>
      </c>
      <c r="G570" s="16">
        <v>30</v>
      </c>
      <c r="H570" s="16"/>
      <c r="I570" s="16">
        <v>230</v>
      </c>
      <c r="J570" s="16">
        <v>255</v>
      </c>
      <c r="K570" s="16"/>
      <c r="L570" s="16">
        <v>140</v>
      </c>
      <c r="M570" s="32"/>
      <c r="N570" s="15"/>
    </row>
    <row r="571" spans="1:14" x14ac:dyDescent="0.35">
      <c r="A571" s="32" t="s">
        <v>1945</v>
      </c>
      <c r="B571" s="32" t="s">
        <v>1216</v>
      </c>
      <c r="C571" s="15" t="s">
        <v>1217</v>
      </c>
      <c r="D571" s="16">
        <v>215</v>
      </c>
      <c r="E571" s="16">
        <v>210</v>
      </c>
      <c r="F571" s="16">
        <v>140</v>
      </c>
      <c r="G571" s="16">
        <v>70</v>
      </c>
      <c r="H571" s="16"/>
      <c r="I571" s="16">
        <v>565</v>
      </c>
      <c r="J571" s="16">
        <v>630</v>
      </c>
      <c r="K571" s="16"/>
      <c r="L571" s="16">
        <v>335</v>
      </c>
      <c r="M571" s="32"/>
      <c r="N571" s="15"/>
    </row>
    <row r="572" spans="1:14" x14ac:dyDescent="0.35">
      <c r="A572" s="32" t="s">
        <v>1946</v>
      </c>
      <c r="B572" s="32" t="s">
        <v>1218</v>
      </c>
      <c r="C572" s="15" t="s">
        <v>1219</v>
      </c>
      <c r="D572" s="16">
        <v>330</v>
      </c>
      <c r="E572" s="16">
        <v>265</v>
      </c>
      <c r="F572" s="16">
        <v>170</v>
      </c>
      <c r="G572" s="16">
        <v>80</v>
      </c>
      <c r="H572" s="16"/>
      <c r="I572" s="16">
        <v>760</v>
      </c>
      <c r="J572" s="16">
        <v>840</v>
      </c>
      <c r="K572" s="16"/>
      <c r="L572" s="16">
        <v>455</v>
      </c>
      <c r="M572" s="32"/>
      <c r="N572" s="15"/>
    </row>
    <row r="573" spans="1:14" x14ac:dyDescent="0.35">
      <c r="A573" s="32" t="s">
        <v>1947</v>
      </c>
      <c r="B573" s="32" t="s">
        <v>1220</v>
      </c>
      <c r="C573" s="15" t="s">
        <v>550</v>
      </c>
      <c r="D573" s="16">
        <v>65</v>
      </c>
      <c r="E573" s="16">
        <v>70</v>
      </c>
      <c r="F573" s="16">
        <v>40</v>
      </c>
      <c r="G573" s="16">
        <v>15</v>
      </c>
      <c r="H573" s="16"/>
      <c r="I573" s="16">
        <v>170</v>
      </c>
      <c r="J573" s="16">
        <v>185</v>
      </c>
      <c r="K573" s="16"/>
      <c r="L573" s="16">
        <v>110</v>
      </c>
      <c r="M573" s="32"/>
      <c r="N573" s="15"/>
    </row>
    <row r="574" spans="1:14" x14ac:dyDescent="0.35">
      <c r="A574" s="32" t="s">
        <v>1948</v>
      </c>
      <c r="B574" s="32" t="s">
        <v>1221</v>
      </c>
      <c r="C574" s="15" t="s">
        <v>1222</v>
      </c>
      <c r="D574" s="16">
        <v>330</v>
      </c>
      <c r="E574" s="16">
        <v>315</v>
      </c>
      <c r="F574" s="16">
        <v>255</v>
      </c>
      <c r="G574" s="16">
        <v>120</v>
      </c>
      <c r="H574" s="16"/>
      <c r="I574" s="16">
        <v>900</v>
      </c>
      <c r="J574" s="16">
        <v>1015</v>
      </c>
      <c r="K574" s="16"/>
      <c r="L574" s="16">
        <v>530</v>
      </c>
      <c r="M574" s="32"/>
      <c r="N574" s="15"/>
    </row>
    <row r="575" spans="1:14" x14ac:dyDescent="0.35">
      <c r="A575" s="32" t="s">
        <v>1949</v>
      </c>
      <c r="B575" s="32" t="s">
        <v>1223</v>
      </c>
      <c r="C575" s="15" t="s">
        <v>1224</v>
      </c>
      <c r="D575" s="16">
        <v>215</v>
      </c>
      <c r="E575" s="16">
        <v>240</v>
      </c>
      <c r="F575" s="16">
        <v>175</v>
      </c>
      <c r="G575" s="16">
        <v>85</v>
      </c>
      <c r="H575" s="16"/>
      <c r="I575" s="16">
        <v>630</v>
      </c>
      <c r="J575" s="16">
        <v>710</v>
      </c>
      <c r="K575" s="16"/>
      <c r="L575" s="16">
        <v>390</v>
      </c>
      <c r="M575" s="32"/>
      <c r="N575" s="15"/>
    </row>
    <row r="576" spans="1:14" x14ac:dyDescent="0.35">
      <c r="A576" s="32" t="s">
        <v>1950</v>
      </c>
      <c r="B576" s="32" t="s">
        <v>1225</v>
      </c>
      <c r="C576" s="15" t="s">
        <v>1226</v>
      </c>
      <c r="D576" s="16">
        <v>205</v>
      </c>
      <c r="E576" s="16">
        <v>225</v>
      </c>
      <c r="F576" s="16">
        <v>175</v>
      </c>
      <c r="G576" s="16">
        <v>80</v>
      </c>
      <c r="H576" s="16"/>
      <c r="I576" s="16">
        <v>610</v>
      </c>
      <c r="J576" s="16">
        <v>690</v>
      </c>
      <c r="K576" s="16"/>
      <c r="L576" s="16">
        <v>355</v>
      </c>
      <c r="M576" s="32"/>
      <c r="N576" s="15"/>
    </row>
    <row r="577" spans="1:14" x14ac:dyDescent="0.35">
      <c r="A577" s="32" t="s">
        <v>1951</v>
      </c>
      <c r="B577" s="32" t="s">
        <v>1227</v>
      </c>
      <c r="C577" s="15" t="s">
        <v>1228</v>
      </c>
      <c r="D577" s="16">
        <v>320</v>
      </c>
      <c r="E577" s="16">
        <v>295</v>
      </c>
      <c r="F577" s="16">
        <v>240</v>
      </c>
      <c r="G577" s="16">
        <v>120</v>
      </c>
      <c r="H577" s="16"/>
      <c r="I577" s="16">
        <v>855</v>
      </c>
      <c r="J577" s="16">
        <v>975</v>
      </c>
      <c r="K577" s="16"/>
      <c r="L577" s="16">
        <v>515</v>
      </c>
      <c r="M577" s="32"/>
      <c r="N577" s="15"/>
    </row>
    <row r="578" spans="1:14" x14ac:dyDescent="0.35">
      <c r="A578" s="32" t="s">
        <v>1952</v>
      </c>
      <c r="B578" s="32" t="s">
        <v>1229</v>
      </c>
      <c r="C578" s="15" t="s">
        <v>1230</v>
      </c>
      <c r="D578" s="16">
        <v>190</v>
      </c>
      <c r="E578" s="16">
        <v>170</v>
      </c>
      <c r="F578" s="16">
        <v>110</v>
      </c>
      <c r="G578" s="16">
        <v>50</v>
      </c>
      <c r="H578" s="16"/>
      <c r="I578" s="16">
        <v>465</v>
      </c>
      <c r="J578" s="16">
        <v>515</v>
      </c>
      <c r="K578" s="16"/>
      <c r="L578" s="16">
        <v>295</v>
      </c>
      <c r="M578" s="32"/>
      <c r="N578" s="15"/>
    </row>
    <row r="579" spans="1:14" x14ac:dyDescent="0.35">
      <c r="A579" s="32" t="s">
        <v>1953</v>
      </c>
      <c r="B579" s="32" t="s">
        <v>1231</v>
      </c>
      <c r="C579" s="15" t="s">
        <v>1232</v>
      </c>
      <c r="D579" s="16">
        <v>190</v>
      </c>
      <c r="E579" s="16">
        <v>160</v>
      </c>
      <c r="F579" s="16">
        <v>100</v>
      </c>
      <c r="G579" s="16">
        <v>50</v>
      </c>
      <c r="H579" s="16"/>
      <c r="I579" s="16">
        <v>450</v>
      </c>
      <c r="J579" s="16">
        <v>495</v>
      </c>
      <c r="K579" s="16"/>
      <c r="L579" s="16">
        <v>280</v>
      </c>
      <c r="M579" s="32"/>
      <c r="N579" s="15"/>
    </row>
    <row r="580" spans="1:14" x14ac:dyDescent="0.35">
      <c r="A580" s="32" t="s">
        <v>1954</v>
      </c>
      <c r="B580" s="32" t="s">
        <v>1233</v>
      </c>
      <c r="C580" s="15" t="s">
        <v>1234</v>
      </c>
      <c r="D580" s="16">
        <v>230</v>
      </c>
      <c r="E580" s="16">
        <v>240</v>
      </c>
      <c r="F580" s="16">
        <v>150</v>
      </c>
      <c r="G580" s="16">
        <v>65</v>
      </c>
      <c r="H580" s="16"/>
      <c r="I580" s="16">
        <v>625</v>
      </c>
      <c r="J580" s="16">
        <v>690</v>
      </c>
      <c r="K580" s="16"/>
      <c r="L580" s="16">
        <v>375</v>
      </c>
      <c r="M580" s="32"/>
      <c r="N580" s="15"/>
    </row>
    <row r="581" spans="1:14" x14ac:dyDescent="0.35">
      <c r="A581" s="32" t="s">
        <v>1955</v>
      </c>
      <c r="B581" s="32" t="s">
        <v>1235</v>
      </c>
      <c r="C581" s="15" t="s">
        <v>1236</v>
      </c>
      <c r="D581" s="16">
        <v>285</v>
      </c>
      <c r="E581" s="16">
        <v>265</v>
      </c>
      <c r="F581" s="16">
        <v>195</v>
      </c>
      <c r="G581" s="16">
        <v>100</v>
      </c>
      <c r="H581" s="16"/>
      <c r="I581" s="16">
        <v>740</v>
      </c>
      <c r="J581" s="16">
        <v>845</v>
      </c>
      <c r="K581" s="16"/>
      <c r="L581" s="16">
        <v>450</v>
      </c>
      <c r="M581" s="32"/>
      <c r="N581" s="15"/>
    </row>
    <row r="582" spans="1:14" x14ac:dyDescent="0.35">
      <c r="A582" s="32" t="s">
        <v>1956</v>
      </c>
      <c r="B582" s="32" t="s">
        <v>1237</v>
      </c>
      <c r="C582" s="15" t="s">
        <v>1238</v>
      </c>
      <c r="D582" s="16">
        <v>135</v>
      </c>
      <c r="E582" s="16">
        <v>140</v>
      </c>
      <c r="F582" s="16">
        <v>105</v>
      </c>
      <c r="G582" s="16">
        <v>55</v>
      </c>
      <c r="H582" s="16"/>
      <c r="I582" s="16">
        <v>375</v>
      </c>
      <c r="J582" s="16">
        <v>425</v>
      </c>
      <c r="K582" s="16"/>
      <c r="L582" s="16">
        <v>235</v>
      </c>
      <c r="M582" s="32"/>
      <c r="N582" s="15"/>
    </row>
    <row r="583" spans="1:14" x14ac:dyDescent="0.35">
      <c r="A583" s="32" t="s">
        <v>1957</v>
      </c>
      <c r="B583" s="32" t="s">
        <v>1239</v>
      </c>
      <c r="C583" s="15" t="s">
        <v>1240</v>
      </c>
      <c r="D583" s="16">
        <v>95</v>
      </c>
      <c r="E583" s="16">
        <v>90</v>
      </c>
      <c r="F583" s="16">
        <v>85</v>
      </c>
      <c r="G583" s="16">
        <v>50</v>
      </c>
      <c r="H583" s="16"/>
      <c r="I583" s="16">
        <v>270</v>
      </c>
      <c r="J583" s="16">
        <v>320</v>
      </c>
      <c r="K583" s="16"/>
      <c r="L583" s="16">
        <v>190</v>
      </c>
      <c r="M583" s="32"/>
      <c r="N583" s="15"/>
    </row>
    <row r="584" spans="1:14" x14ac:dyDescent="0.35">
      <c r="A584" s="32" t="s">
        <v>1958</v>
      </c>
      <c r="B584" s="32" t="s">
        <v>1241</v>
      </c>
      <c r="C584" s="15" t="s">
        <v>1242</v>
      </c>
      <c r="D584" s="16">
        <v>220</v>
      </c>
      <c r="E584" s="16">
        <v>205</v>
      </c>
      <c r="F584" s="16">
        <v>160</v>
      </c>
      <c r="G584" s="16">
        <v>75</v>
      </c>
      <c r="H584" s="16"/>
      <c r="I584" s="16">
        <v>585</v>
      </c>
      <c r="J584" s="16">
        <v>660</v>
      </c>
      <c r="K584" s="16"/>
      <c r="L584" s="16">
        <v>385</v>
      </c>
      <c r="M584" s="32"/>
      <c r="N584" s="15"/>
    </row>
    <row r="585" spans="1:14" x14ac:dyDescent="0.35">
      <c r="A585" s="32" t="s">
        <v>1959</v>
      </c>
      <c r="B585" s="32" t="s">
        <v>1243</v>
      </c>
      <c r="C585" s="15" t="s">
        <v>233</v>
      </c>
      <c r="D585" s="16">
        <v>280</v>
      </c>
      <c r="E585" s="16">
        <v>260</v>
      </c>
      <c r="F585" s="16">
        <v>150</v>
      </c>
      <c r="G585" s="16">
        <v>75</v>
      </c>
      <c r="H585" s="16"/>
      <c r="I585" s="16">
        <v>690</v>
      </c>
      <c r="J585" s="16">
        <v>765</v>
      </c>
      <c r="K585" s="16"/>
      <c r="L585" s="16">
        <v>380</v>
      </c>
      <c r="M585" s="32"/>
      <c r="N585" s="15"/>
    </row>
    <row r="586" spans="1:14" x14ac:dyDescent="0.35">
      <c r="A586" s="32" t="s">
        <v>1960</v>
      </c>
      <c r="B586" s="32" t="s">
        <v>1244</v>
      </c>
      <c r="C586" s="15" t="s">
        <v>1245</v>
      </c>
      <c r="D586" s="16">
        <v>55</v>
      </c>
      <c r="E586" s="16">
        <v>60</v>
      </c>
      <c r="F586" s="16">
        <v>45</v>
      </c>
      <c r="G586" s="16">
        <v>30</v>
      </c>
      <c r="H586" s="16"/>
      <c r="I586" s="16">
        <v>165</v>
      </c>
      <c r="J586" s="16">
        <v>190</v>
      </c>
      <c r="K586" s="16"/>
      <c r="L586" s="16">
        <v>105</v>
      </c>
      <c r="M586" s="32"/>
      <c r="N586" s="15"/>
    </row>
    <row r="587" spans="1:14" x14ac:dyDescent="0.35">
      <c r="A587" s="32" t="s">
        <v>1961</v>
      </c>
      <c r="B587" s="32" t="s">
        <v>1246</v>
      </c>
      <c r="C587" s="15" t="s">
        <v>1247</v>
      </c>
      <c r="D587" s="16">
        <v>145</v>
      </c>
      <c r="E587" s="16">
        <v>160</v>
      </c>
      <c r="F587" s="16">
        <v>135</v>
      </c>
      <c r="G587" s="16">
        <v>70</v>
      </c>
      <c r="H587" s="16"/>
      <c r="I587" s="16">
        <v>440</v>
      </c>
      <c r="J587" s="16">
        <v>515</v>
      </c>
      <c r="K587" s="16"/>
      <c r="L587" s="16">
        <v>255</v>
      </c>
      <c r="M587" s="32"/>
      <c r="N587" s="15"/>
    </row>
    <row r="588" spans="1:14" x14ac:dyDescent="0.35">
      <c r="A588" s="32" t="s">
        <v>1962</v>
      </c>
      <c r="B588" s="32" t="s">
        <v>1248</v>
      </c>
      <c r="C588" s="15" t="s">
        <v>716</v>
      </c>
      <c r="D588" s="16">
        <v>45</v>
      </c>
      <c r="E588" s="16">
        <v>50</v>
      </c>
      <c r="F588" s="16">
        <v>35</v>
      </c>
      <c r="G588" s="16">
        <v>30</v>
      </c>
      <c r="H588" s="16"/>
      <c r="I588" s="16">
        <v>125</v>
      </c>
      <c r="J588" s="16">
        <v>150</v>
      </c>
      <c r="K588" s="16"/>
      <c r="L588" s="16">
        <v>80</v>
      </c>
      <c r="M588" s="32"/>
      <c r="N588" s="15"/>
    </row>
    <row r="589" spans="1:14" x14ac:dyDescent="0.35">
      <c r="A589" s="32" t="s">
        <v>1963</v>
      </c>
      <c r="B589" s="32" t="s">
        <v>1249</v>
      </c>
      <c r="C589" s="15" t="s">
        <v>1250</v>
      </c>
      <c r="D589" s="16">
        <v>60</v>
      </c>
      <c r="E589" s="16">
        <v>55</v>
      </c>
      <c r="F589" s="16">
        <v>35</v>
      </c>
      <c r="G589" s="16">
        <v>10</v>
      </c>
      <c r="H589" s="16"/>
      <c r="I589" s="16">
        <v>150</v>
      </c>
      <c r="J589" s="16">
        <v>160</v>
      </c>
      <c r="K589" s="16"/>
      <c r="L589" s="16">
        <v>90</v>
      </c>
      <c r="M589" s="32"/>
      <c r="N589" s="15"/>
    </row>
    <row r="590" spans="1:14" x14ac:dyDescent="0.35">
      <c r="A590" s="32" t="s">
        <v>1964</v>
      </c>
      <c r="B590" s="32" t="s">
        <v>1251</v>
      </c>
      <c r="C590" s="15" t="s">
        <v>1252</v>
      </c>
      <c r="D590" s="16">
        <v>65</v>
      </c>
      <c r="E590" s="16">
        <v>70</v>
      </c>
      <c r="F590" s="16">
        <v>40</v>
      </c>
      <c r="G590" s="16">
        <v>15</v>
      </c>
      <c r="H590" s="16"/>
      <c r="I590" s="16">
        <v>175</v>
      </c>
      <c r="J590" s="16">
        <v>190</v>
      </c>
      <c r="K590" s="16"/>
      <c r="L590" s="16">
        <v>105</v>
      </c>
      <c r="M590" s="32"/>
      <c r="N590" s="15"/>
    </row>
    <row r="591" spans="1:14" x14ac:dyDescent="0.35">
      <c r="A591" s="32" t="s">
        <v>1965</v>
      </c>
      <c r="B591" s="32" t="s">
        <v>1253</v>
      </c>
      <c r="C591" s="15" t="s">
        <v>1254</v>
      </c>
      <c r="D591" s="16">
        <v>20</v>
      </c>
      <c r="E591" s="16">
        <v>30</v>
      </c>
      <c r="F591" s="16">
        <v>20</v>
      </c>
      <c r="G591" s="16">
        <v>10</v>
      </c>
      <c r="H591" s="16"/>
      <c r="I591" s="16">
        <v>75</v>
      </c>
      <c r="J591" s="16">
        <v>90</v>
      </c>
      <c r="K591" s="16"/>
      <c r="L591" s="16">
        <v>55</v>
      </c>
      <c r="M591" s="32"/>
      <c r="N591" s="15"/>
    </row>
    <row r="592" spans="1:14" x14ac:dyDescent="0.35">
      <c r="A592" s="32" t="s">
        <v>1966</v>
      </c>
      <c r="B592" s="32" t="s">
        <v>1255</v>
      </c>
      <c r="C592" s="15" t="s">
        <v>1256</v>
      </c>
      <c r="D592" s="16">
        <v>30</v>
      </c>
      <c r="E592" s="16">
        <v>20</v>
      </c>
      <c r="F592" s="16">
        <v>20</v>
      </c>
      <c r="G592" s="16">
        <v>15</v>
      </c>
      <c r="H592" s="16"/>
      <c r="I592" s="16">
        <v>70</v>
      </c>
      <c r="J592" s="16">
        <v>80</v>
      </c>
      <c r="K592" s="16"/>
      <c r="L592" s="16">
        <v>50</v>
      </c>
      <c r="M592" s="32"/>
      <c r="N592" s="15"/>
    </row>
    <row r="593" spans="1:14" x14ac:dyDescent="0.35">
      <c r="A593" s="32" t="s">
        <v>1967</v>
      </c>
      <c r="B593" s="32" t="s">
        <v>1257</v>
      </c>
      <c r="C593" s="15" t="s">
        <v>1080</v>
      </c>
      <c r="D593" s="16">
        <v>130</v>
      </c>
      <c r="E593" s="16">
        <v>160</v>
      </c>
      <c r="F593" s="16">
        <v>120</v>
      </c>
      <c r="G593" s="16">
        <v>45</v>
      </c>
      <c r="H593" s="16"/>
      <c r="I593" s="16">
        <v>405</v>
      </c>
      <c r="J593" s="16">
        <v>455</v>
      </c>
      <c r="K593" s="16"/>
      <c r="L593" s="16">
        <v>225</v>
      </c>
      <c r="M593" s="32"/>
      <c r="N593" s="15"/>
    </row>
    <row r="594" spans="1:14" x14ac:dyDescent="0.35">
      <c r="A594" s="32" t="s">
        <v>1968</v>
      </c>
      <c r="B594" s="32" t="s">
        <v>1258</v>
      </c>
      <c r="C594" s="15" t="s">
        <v>1259</v>
      </c>
      <c r="D594" s="16">
        <v>35</v>
      </c>
      <c r="E594" s="16">
        <v>40</v>
      </c>
      <c r="F594" s="16">
        <v>40</v>
      </c>
      <c r="G594" s="16">
        <v>25</v>
      </c>
      <c r="H594" s="16"/>
      <c r="I594" s="16">
        <v>120</v>
      </c>
      <c r="J594" s="16">
        <v>140</v>
      </c>
      <c r="K594" s="16"/>
      <c r="L594" s="16">
        <v>85</v>
      </c>
      <c r="M594" s="32"/>
      <c r="N594" s="15"/>
    </row>
    <row r="595" spans="1:14" x14ac:dyDescent="0.35">
      <c r="A595" s="32" t="s">
        <v>1969</v>
      </c>
      <c r="B595" s="32" t="s">
        <v>1260</v>
      </c>
      <c r="C595" s="15" t="s">
        <v>1261</v>
      </c>
      <c r="D595" s="16">
        <v>130</v>
      </c>
      <c r="E595" s="16">
        <v>150</v>
      </c>
      <c r="F595" s="16">
        <v>75</v>
      </c>
      <c r="G595" s="16">
        <v>25</v>
      </c>
      <c r="H595" s="16"/>
      <c r="I595" s="16">
        <v>350</v>
      </c>
      <c r="J595" s="16">
        <v>380</v>
      </c>
      <c r="K595" s="16"/>
      <c r="L595" s="16">
        <v>210</v>
      </c>
      <c r="M595" s="32"/>
      <c r="N595" s="15"/>
    </row>
    <row r="596" spans="1:14" x14ac:dyDescent="0.35">
      <c r="A596" s="32" t="s">
        <v>1970</v>
      </c>
      <c r="B596" s="32" t="s">
        <v>1262</v>
      </c>
      <c r="C596" s="15" t="s">
        <v>1263</v>
      </c>
      <c r="D596" s="16">
        <v>85</v>
      </c>
      <c r="E596" s="16">
        <v>80</v>
      </c>
      <c r="F596" s="16">
        <v>45</v>
      </c>
      <c r="G596" s="16">
        <v>35</v>
      </c>
      <c r="H596" s="16"/>
      <c r="I596" s="16">
        <v>210</v>
      </c>
      <c r="J596" s="16">
        <v>245</v>
      </c>
      <c r="K596" s="16"/>
      <c r="L596" s="16">
        <v>140</v>
      </c>
      <c r="M596" s="32"/>
      <c r="N596" s="15"/>
    </row>
    <row r="597" spans="1:14" x14ac:dyDescent="0.35">
      <c r="A597" s="32" t="s">
        <v>1971</v>
      </c>
      <c r="B597" s="32" t="s">
        <v>1264</v>
      </c>
      <c r="C597" s="15" t="s">
        <v>1265</v>
      </c>
      <c r="D597" s="16">
        <v>100</v>
      </c>
      <c r="E597" s="16">
        <v>60</v>
      </c>
      <c r="F597" s="16">
        <v>20</v>
      </c>
      <c r="G597" s="16">
        <v>10</v>
      </c>
      <c r="H597" s="16"/>
      <c r="I597" s="16">
        <v>170</v>
      </c>
      <c r="J597" s="16">
        <v>185</v>
      </c>
      <c r="K597" s="16"/>
      <c r="L597" s="16">
        <v>110</v>
      </c>
      <c r="M597" s="32"/>
      <c r="N597" s="15"/>
    </row>
    <row r="598" spans="1:14" x14ac:dyDescent="0.35">
      <c r="A598" s="32" t="s">
        <v>1972</v>
      </c>
      <c r="B598" s="32" t="s">
        <v>1266</v>
      </c>
      <c r="C598" s="15" t="s">
        <v>1267</v>
      </c>
      <c r="D598" s="16">
        <v>45</v>
      </c>
      <c r="E598" s="16">
        <v>50</v>
      </c>
      <c r="F598" s="16">
        <v>20</v>
      </c>
      <c r="G598" s="16">
        <v>10</v>
      </c>
      <c r="H598" s="16"/>
      <c r="I598" s="16">
        <v>105</v>
      </c>
      <c r="J598" s="16">
        <v>110</v>
      </c>
      <c r="K598" s="16"/>
      <c r="L598" s="16">
        <v>75</v>
      </c>
      <c r="M598" s="32"/>
      <c r="N598" s="15"/>
    </row>
    <row r="599" spans="1:14" x14ac:dyDescent="0.35">
      <c r="A599" s="32" t="s">
        <v>1973</v>
      </c>
      <c r="B599" s="32" t="s">
        <v>1268</v>
      </c>
      <c r="C599" s="15" t="s">
        <v>1269</v>
      </c>
      <c r="D599" s="16">
        <v>95</v>
      </c>
      <c r="E599" s="16">
        <v>90</v>
      </c>
      <c r="F599" s="16">
        <v>60</v>
      </c>
      <c r="G599" s="16">
        <v>35</v>
      </c>
      <c r="H599" s="16"/>
      <c r="I599" s="16">
        <v>250</v>
      </c>
      <c r="J599" s="16">
        <v>280</v>
      </c>
      <c r="K599" s="16"/>
      <c r="L599" s="16">
        <v>145</v>
      </c>
      <c r="M599" s="32"/>
      <c r="N599" s="15"/>
    </row>
    <row r="600" spans="1:14" x14ac:dyDescent="0.35">
      <c r="A600" s="32" t="s">
        <v>1974</v>
      </c>
      <c r="B600" s="32" t="s">
        <v>1270</v>
      </c>
      <c r="C600" s="15" t="s">
        <v>1271</v>
      </c>
      <c r="D600" s="16">
        <v>80</v>
      </c>
      <c r="E600" s="16">
        <v>50</v>
      </c>
      <c r="F600" s="16">
        <v>40</v>
      </c>
      <c r="G600" s="16">
        <v>20</v>
      </c>
      <c r="H600" s="16"/>
      <c r="I600" s="16">
        <v>170</v>
      </c>
      <c r="J600" s="16">
        <v>190</v>
      </c>
      <c r="K600" s="16"/>
      <c r="L600" s="16">
        <v>120</v>
      </c>
      <c r="M600" s="32"/>
      <c r="N600" s="15"/>
    </row>
    <row r="601" spans="1:14" x14ac:dyDescent="0.35">
      <c r="A601" s="32" t="s">
        <v>1975</v>
      </c>
      <c r="B601" s="32" t="s">
        <v>1272</v>
      </c>
      <c r="C601" s="15" t="s">
        <v>1273</v>
      </c>
      <c r="D601" s="16">
        <v>105</v>
      </c>
      <c r="E601" s="16">
        <v>80</v>
      </c>
      <c r="F601" s="16">
        <v>55</v>
      </c>
      <c r="G601" s="16">
        <v>10</v>
      </c>
      <c r="H601" s="16"/>
      <c r="I601" s="16">
        <v>240</v>
      </c>
      <c r="J601" s="16">
        <v>250</v>
      </c>
      <c r="K601" s="16"/>
      <c r="L601" s="16">
        <v>155</v>
      </c>
      <c r="M601" s="32"/>
      <c r="N601" s="15"/>
    </row>
    <row r="602" spans="1:14" x14ac:dyDescent="0.35">
      <c r="A602" s="32" t="s">
        <v>1976</v>
      </c>
      <c r="B602" s="32" t="s">
        <v>1274</v>
      </c>
      <c r="C602" s="15" t="s">
        <v>1275</v>
      </c>
      <c r="D602" s="16">
        <v>215</v>
      </c>
      <c r="E602" s="16">
        <v>200</v>
      </c>
      <c r="F602" s="16">
        <v>120</v>
      </c>
      <c r="G602" s="16">
        <v>75</v>
      </c>
      <c r="H602" s="16"/>
      <c r="I602" s="16">
        <v>535</v>
      </c>
      <c r="J602" s="16">
        <v>615</v>
      </c>
      <c r="K602" s="16"/>
      <c r="L602" s="16">
        <v>340</v>
      </c>
      <c r="M602" s="32"/>
      <c r="N602" s="15"/>
    </row>
    <row r="603" spans="1:14" x14ac:dyDescent="0.35">
      <c r="A603" s="32" t="s">
        <v>1977</v>
      </c>
      <c r="B603" s="32" t="s">
        <v>1276</v>
      </c>
      <c r="C603" s="15" t="s">
        <v>1277</v>
      </c>
      <c r="D603" s="16">
        <v>95</v>
      </c>
      <c r="E603" s="16">
        <v>80</v>
      </c>
      <c r="F603" s="16">
        <v>50</v>
      </c>
      <c r="G603" s="16">
        <v>30</v>
      </c>
      <c r="H603" s="16"/>
      <c r="I603" s="16">
        <v>230</v>
      </c>
      <c r="J603" s="16">
        <v>250</v>
      </c>
      <c r="K603" s="16"/>
      <c r="L603" s="16">
        <v>130</v>
      </c>
      <c r="M603" s="32"/>
      <c r="N603" s="15"/>
    </row>
    <row r="604" spans="1:14" x14ac:dyDescent="0.35">
      <c r="A604" s="32" t="s">
        <v>1978</v>
      </c>
      <c r="B604" s="32" t="s">
        <v>1278</v>
      </c>
      <c r="C604" s="15" t="s">
        <v>1279</v>
      </c>
      <c r="D604" s="16">
        <v>180</v>
      </c>
      <c r="E604" s="16">
        <v>240</v>
      </c>
      <c r="F604" s="16">
        <v>225</v>
      </c>
      <c r="G604" s="16">
        <v>120</v>
      </c>
      <c r="H604" s="16"/>
      <c r="I604" s="16">
        <v>640</v>
      </c>
      <c r="J604" s="16">
        <v>765</v>
      </c>
      <c r="K604" s="16"/>
      <c r="L604" s="16">
        <v>380</v>
      </c>
      <c r="M604" s="32"/>
      <c r="N604" s="15"/>
    </row>
    <row r="605" spans="1:14" x14ac:dyDescent="0.35">
      <c r="A605" s="32" t="s">
        <v>1979</v>
      </c>
      <c r="B605" s="32" t="s">
        <v>1280</v>
      </c>
      <c r="C605" s="15" t="s">
        <v>1281</v>
      </c>
      <c r="D605" s="16">
        <v>235</v>
      </c>
      <c r="E605" s="16">
        <v>240</v>
      </c>
      <c r="F605" s="16">
        <v>240</v>
      </c>
      <c r="G605" s="16">
        <v>120</v>
      </c>
      <c r="H605" s="16"/>
      <c r="I605" s="16">
        <v>710</v>
      </c>
      <c r="J605" s="16">
        <v>830</v>
      </c>
      <c r="K605" s="16"/>
      <c r="L605" s="16">
        <v>420</v>
      </c>
      <c r="M605" s="32"/>
      <c r="N605" s="15"/>
    </row>
    <row r="606" spans="1:14" x14ac:dyDescent="0.35">
      <c r="A606" s="32" t="s">
        <v>1980</v>
      </c>
      <c r="B606" s="32" t="s">
        <v>1282</v>
      </c>
      <c r="C606" s="15" t="s">
        <v>1283</v>
      </c>
      <c r="D606" s="16">
        <v>275</v>
      </c>
      <c r="E606" s="16">
        <v>340</v>
      </c>
      <c r="F606" s="16">
        <v>250</v>
      </c>
      <c r="G606" s="16">
        <v>110</v>
      </c>
      <c r="H606" s="16"/>
      <c r="I606" s="16">
        <v>860</v>
      </c>
      <c r="J606" s="16">
        <v>970</v>
      </c>
      <c r="K606" s="16"/>
      <c r="L606" s="16">
        <v>485</v>
      </c>
      <c r="M606" s="32"/>
      <c r="N606" s="15"/>
    </row>
    <row r="607" spans="1:14" x14ac:dyDescent="0.35">
      <c r="A607" s="32" t="s">
        <v>1981</v>
      </c>
      <c r="B607" s="32" t="s">
        <v>1284</v>
      </c>
      <c r="C607" s="15" t="s">
        <v>1285</v>
      </c>
      <c r="D607" s="16">
        <v>290</v>
      </c>
      <c r="E607" s="16">
        <v>310</v>
      </c>
      <c r="F607" s="16">
        <v>255</v>
      </c>
      <c r="G607" s="16">
        <v>155</v>
      </c>
      <c r="H607" s="16"/>
      <c r="I607" s="16">
        <v>845</v>
      </c>
      <c r="J607" s="16">
        <v>1000</v>
      </c>
      <c r="K607" s="16"/>
      <c r="L607" s="16">
        <v>520</v>
      </c>
      <c r="M607" s="32"/>
      <c r="N607" s="15"/>
    </row>
    <row r="608" spans="1:14" x14ac:dyDescent="0.35">
      <c r="A608" s="32" t="s">
        <v>1982</v>
      </c>
      <c r="B608" s="32" t="s">
        <v>1286</v>
      </c>
      <c r="C608" s="15" t="s">
        <v>1287</v>
      </c>
      <c r="D608" s="16">
        <v>180</v>
      </c>
      <c r="E608" s="16">
        <v>165</v>
      </c>
      <c r="F608" s="16">
        <v>150</v>
      </c>
      <c r="G608" s="16">
        <v>75</v>
      </c>
      <c r="H608" s="16"/>
      <c r="I608" s="16">
        <v>490</v>
      </c>
      <c r="J608" s="16">
        <v>570</v>
      </c>
      <c r="K608" s="16"/>
      <c r="L608" s="16">
        <v>300</v>
      </c>
      <c r="M608" s="32"/>
      <c r="N608" s="15"/>
    </row>
    <row r="609" spans="1:14" x14ac:dyDescent="0.35">
      <c r="A609" s="32" t="s">
        <v>1983</v>
      </c>
      <c r="B609" s="32" t="s">
        <v>1288</v>
      </c>
      <c r="C609" s="15" t="s">
        <v>1289</v>
      </c>
      <c r="D609" s="16">
        <v>345</v>
      </c>
      <c r="E609" s="16">
        <v>390</v>
      </c>
      <c r="F609" s="16">
        <v>335</v>
      </c>
      <c r="G609" s="16">
        <v>210</v>
      </c>
      <c r="H609" s="16"/>
      <c r="I609" s="16">
        <v>1070</v>
      </c>
      <c r="J609" s="16">
        <v>1280</v>
      </c>
      <c r="K609" s="16"/>
      <c r="L609" s="16">
        <v>625</v>
      </c>
      <c r="M609" s="32"/>
      <c r="N609" s="15"/>
    </row>
    <row r="610" spans="1:14" x14ac:dyDescent="0.35">
      <c r="A610" s="32" t="s">
        <v>1984</v>
      </c>
      <c r="B610" s="32" t="s">
        <v>1290</v>
      </c>
      <c r="C610" s="15" t="s">
        <v>1291</v>
      </c>
      <c r="D610" s="16">
        <v>375</v>
      </c>
      <c r="E610" s="16">
        <v>440</v>
      </c>
      <c r="F610" s="16">
        <v>360</v>
      </c>
      <c r="G610" s="16">
        <v>220</v>
      </c>
      <c r="H610" s="16"/>
      <c r="I610" s="16">
        <v>1175</v>
      </c>
      <c r="J610" s="16">
        <v>1400</v>
      </c>
      <c r="K610" s="16"/>
      <c r="L610" s="16">
        <v>695</v>
      </c>
      <c r="M610" s="32"/>
      <c r="N610" s="15"/>
    </row>
    <row r="611" spans="1:14" x14ac:dyDescent="0.35">
      <c r="A611" s="32" t="s">
        <v>1985</v>
      </c>
      <c r="B611" s="32" t="s">
        <v>1292</v>
      </c>
      <c r="C611" s="15" t="s">
        <v>1293</v>
      </c>
      <c r="D611" s="16">
        <v>345</v>
      </c>
      <c r="E611" s="16">
        <v>340</v>
      </c>
      <c r="F611" s="16">
        <v>275</v>
      </c>
      <c r="G611" s="16">
        <v>170</v>
      </c>
      <c r="H611" s="16"/>
      <c r="I611" s="16">
        <v>960</v>
      </c>
      <c r="J611" s="16">
        <v>1130</v>
      </c>
      <c r="K611" s="16"/>
      <c r="L611" s="16">
        <v>585</v>
      </c>
      <c r="M611" s="32"/>
      <c r="N611" s="15"/>
    </row>
    <row r="612" spans="1:14" x14ac:dyDescent="0.35">
      <c r="A612" s="32" t="s">
        <v>1986</v>
      </c>
      <c r="B612" s="32" t="s">
        <v>1294</v>
      </c>
      <c r="C612" s="15" t="s">
        <v>1295</v>
      </c>
      <c r="D612" s="16">
        <v>245</v>
      </c>
      <c r="E612" s="16">
        <v>300</v>
      </c>
      <c r="F612" s="16">
        <v>250</v>
      </c>
      <c r="G612" s="16">
        <v>125</v>
      </c>
      <c r="H612" s="16"/>
      <c r="I612" s="16">
        <v>795</v>
      </c>
      <c r="J612" s="16">
        <v>920</v>
      </c>
      <c r="K612" s="16"/>
      <c r="L612" s="16">
        <v>450</v>
      </c>
      <c r="M612" s="32"/>
      <c r="N612" s="15"/>
    </row>
    <row r="613" spans="1:14" x14ac:dyDescent="0.35">
      <c r="A613" s="32" t="s">
        <v>1987</v>
      </c>
      <c r="B613" s="32" t="s">
        <v>1296</v>
      </c>
      <c r="C613" s="15" t="s">
        <v>1297</v>
      </c>
      <c r="D613" s="16">
        <v>260</v>
      </c>
      <c r="E613" s="16">
        <v>295</v>
      </c>
      <c r="F613" s="16">
        <v>280</v>
      </c>
      <c r="G613" s="16">
        <v>165</v>
      </c>
      <c r="H613" s="16"/>
      <c r="I613" s="16">
        <v>835</v>
      </c>
      <c r="J613" s="16">
        <v>1000</v>
      </c>
      <c r="K613" s="16"/>
      <c r="L613" s="16">
        <v>495</v>
      </c>
      <c r="M613" s="32"/>
      <c r="N613" s="15"/>
    </row>
    <row r="614" spans="1:14" x14ac:dyDescent="0.35">
      <c r="A614" s="32" t="s">
        <v>1988</v>
      </c>
      <c r="B614" s="32" t="s">
        <v>1298</v>
      </c>
      <c r="C614" s="15" t="s">
        <v>1299</v>
      </c>
      <c r="D614" s="16">
        <v>195</v>
      </c>
      <c r="E614" s="16">
        <v>235</v>
      </c>
      <c r="F614" s="16">
        <v>190</v>
      </c>
      <c r="G614" s="16">
        <v>135</v>
      </c>
      <c r="H614" s="16"/>
      <c r="I614" s="16">
        <v>620</v>
      </c>
      <c r="J614" s="16">
        <v>755</v>
      </c>
      <c r="K614" s="16"/>
      <c r="L614" s="16">
        <v>380</v>
      </c>
      <c r="M614" s="32"/>
      <c r="N614" s="15"/>
    </row>
    <row r="615" spans="1:14" x14ac:dyDescent="0.35">
      <c r="A615" s="32" t="s">
        <v>1989</v>
      </c>
      <c r="B615" s="32" t="s">
        <v>1300</v>
      </c>
      <c r="C615" s="15" t="s">
        <v>1301</v>
      </c>
      <c r="D615" s="16">
        <v>210</v>
      </c>
      <c r="E615" s="16">
        <v>290</v>
      </c>
      <c r="F615" s="16">
        <v>310</v>
      </c>
      <c r="G615" s="16">
        <v>195</v>
      </c>
      <c r="H615" s="16"/>
      <c r="I615" s="16">
        <v>820</v>
      </c>
      <c r="J615" s="16">
        <v>1015</v>
      </c>
      <c r="K615" s="16"/>
      <c r="L615" s="16">
        <v>510</v>
      </c>
      <c r="M615" s="32"/>
      <c r="N615" s="15"/>
    </row>
    <row r="616" spans="1:14" x14ac:dyDescent="0.35">
      <c r="A616" s="32" t="s">
        <v>1990</v>
      </c>
      <c r="B616" s="32" t="s">
        <v>1302</v>
      </c>
      <c r="C616" s="15" t="s">
        <v>1303</v>
      </c>
      <c r="D616" s="16">
        <v>110</v>
      </c>
      <c r="E616" s="16">
        <v>130</v>
      </c>
      <c r="F616" s="16">
        <v>100</v>
      </c>
      <c r="G616" s="16">
        <v>60</v>
      </c>
      <c r="H616" s="16"/>
      <c r="I616" s="16">
        <v>340</v>
      </c>
      <c r="J616" s="16">
        <v>400</v>
      </c>
      <c r="K616" s="16"/>
      <c r="L616" s="16">
        <v>205</v>
      </c>
      <c r="M616" s="32"/>
      <c r="N616" s="15"/>
    </row>
    <row r="617" spans="1:14" x14ac:dyDescent="0.35">
      <c r="A617" s="32" t="s">
        <v>1991</v>
      </c>
      <c r="B617" s="32" t="s">
        <v>1304</v>
      </c>
      <c r="C617" s="15" t="s">
        <v>1305</v>
      </c>
      <c r="D617" s="16">
        <v>225</v>
      </c>
      <c r="E617" s="16">
        <v>275</v>
      </c>
      <c r="F617" s="16">
        <v>260</v>
      </c>
      <c r="G617" s="16">
        <v>150</v>
      </c>
      <c r="H617" s="16"/>
      <c r="I617" s="16">
        <v>760</v>
      </c>
      <c r="J617" s="16">
        <v>910</v>
      </c>
      <c r="K617" s="16"/>
      <c r="L617" s="16">
        <v>435</v>
      </c>
      <c r="M617" s="32"/>
      <c r="N617" s="15"/>
    </row>
    <row r="618" spans="1:14" x14ac:dyDescent="0.35">
      <c r="A618" s="32" t="s">
        <v>1992</v>
      </c>
      <c r="B618" s="32" t="s">
        <v>1306</v>
      </c>
      <c r="C618" s="15" t="s">
        <v>1307</v>
      </c>
      <c r="D618" s="16">
        <v>75</v>
      </c>
      <c r="E618" s="16">
        <v>115</v>
      </c>
      <c r="F618" s="16">
        <v>130</v>
      </c>
      <c r="G618" s="16">
        <v>70</v>
      </c>
      <c r="H618" s="16"/>
      <c r="I618" s="16">
        <v>320</v>
      </c>
      <c r="J618" s="16">
        <v>385</v>
      </c>
      <c r="K618" s="16"/>
      <c r="L618" s="16">
        <v>205</v>
      </c>
      <c r="M618" s="32"/>
      <c r="N618" s="15"/>
    </row>
    <row r="619" spans="1:14" x14ac:dyDescent="0.35">
      <c r="A619" s="32" t="s">
        <v>1993</v>
      </c>
      <c r="B619" s="32" t="s">
        <v>1308</v>
      </c>
      <c r="C619" s="15" t="s">
        <v>1309</v>
      </c>
      <c r="D619" s="16">
        <v>170</v>
      </c>
      <c r="E619" s="16">
        <v>250</v>
      </c>
      <c r="F619" s="16">
        <v>205</v>
      </c>
      <c r="G619" s="16">
        <v>120</v>
      </c>
      <c r="H619" s="16"/>
      <c r="I619" s="16">
        <v>630</v>
      </c>
      <c r="J619" s="16">
        <v>750</v>
      </c>
      <c r="K619" s="16"/>
      <c r="L619" s="16">
        <v>350</v>
      </c>
      <c r="M619" s="32"/>
      <c r="N619" s="15"/>
    </row>
    <row r="620" spans="1:14" x14ac:dyDescent="0.35">
      <c r="A620" s="32" t="s">
        <v>1994</v>
      </c>
      <c r="B620" s="32" t="s">
        <v>1310</v>
      </c>
      <c r="C620" s="15" t="s">
        <v>1311</v>
      </c>
      <c r="D620" s="16">
        <v>235</v>
      </c>
      <c r="E620" s="16">
        <v>260</v>
      </c>
      <c r="F620" s="16">
        <v>215</v>
      </c>
      <c r="G620" s="16">
        <v>135</v>
      </c>
      <c r="H620" s="16"/>
      <c r="I620" s="16">
        <v>710</v>
      </c>
      <c r="J620" s="16">
        <v>845</v>
      </c>
      <c r="K620" s="16"/>
      <c r="L620" s="16">
        <v>395</v>
      </c>
      <c r="M620" s="32"/>
      <c r="N620" s="15"/>
    </row>
    <row r="621" spans="1:14" x14ac:dyDescent="0.35">
      <c r="A621" s="32" t="s">
        <v>1995</v>
      </c>
      <c r="B621" s="32" t="s">
        <v>1312</v>
      </c>
      <c r="C621" s="15" t="s">
        <v>1313</v>
      </c>
      <c r="D621" s="16">
        <v>185</v>
      </c>
      <c r="E621" s="16">
        <v>175</v>
      </c>
      <c r="F621" s="16">
        <v>120</v>
      </c>
      <c r="G621" s="16">
        <v>65</v>
      </c>
      <c r="H621" s="16"/>
      <c r="I621" s="16">
        <v>480</v>
      </c>
      <c r="J621" s="16">
        <v>545</v>
      </c>
      <c r="K621" s="16"/>
      <c r="L621" s="16">
        <v>285</v>
      </c>
      <c r="M621" s="32"/>
      <c r="N621" s="15"/>
    </row>
    <row r="622" spans="1:14" x14ac:dyDescent="0.35">
      <c r="A622" s="32" t="s">
        <v>1996</v>
      </c>
      <c r="B622" s="32" t="s">
        <v>1314</v>
      </c>
      <c r="C622" s="15" t="s">
        <v>1315</v>
      </c>
      <c r="D622" s="16">
        <v>190</v>
      </c>
      <c r="E622" s="16">
        <v>175</v>
      </c>
      <c r="F622" s="16">
        <v>135</v>
      </c>
      <c r="G622" s="16">
        <v>75</v>
      </c>
      <c r="H622" s="16"/>
      <c r="I622" s="16">
        <v>510</v>
      </c>
      <c r="J622" s="16">
        <v>585</v>
      </c>
      <c r="K622" s="16"/>
      <c r="L622" s="16">
        <v>305</v>
      </c>
      <c r="M622" s="32"/>
      <c r="N622" s="15"/>
    </row>
    <row r="623" spans="1:14" x14ac:dyDescent="0.35">
      <c r="A623" s="32" t="s">
        <v>1997</v>
      </c>
      <c r="B623" s="32" t="s">
        <v>1316</v>
      </c>
      <c r="C623" s="15" t="s">
        <v>1317</v>
      </c>
      <c r="D623" s="16">
        <v>135</v>
      </c>
      <c r="E623" s="16">
        <v>170</v>
      </c>
      <c r="F623" s="16">
        <v>110</v>
      </c>
      <c r="G623" s="16">
        <v>60</v>
      </c>
      <c r="H623" s="16"/>
      <c r="I623" s="16">
        <v>410</v>
      </c>
      <c r="J623" s="16">
        <v>465</v>
      </c>
      <c r="K623" s="16"/>
      <c r="L623" s="16">
        <v>250</v>
      </c>
      <c r="M623" s="32"/>
      <c r="N623" s="15"/>
    </row>
    <row r="624" spans="1:14" x14ac:dyDescent="0.35">
      <c r="A624" s="32" t="s">
        <v>1998</v>
      </c>
      <c r="B624" s="32" t="s">
        <v>1318</v>
      </c>
      <c r="C624" s="15" t="s">
        <v>1319</v>
      </c>
      <c r="D624" s="16">
        <v>85</v>
      </c>
      <c r="E624" s="16">
        <v>115</v>
      </c>
      <c r="F624" s="16">
        <v>90</v>
      </c>
      <c r="G624" s="16">
        <v>35</v>
      </c>
      <c r="H624" s="16"/>
      <c r="I624" s="16">
        <v>295</v>
      </c>
      <c r="J624" s="16">
        <v>330</v>
      </c>
      <c r="K624" s="16"/>
      <c r="L624" s="16">
        <v>170</v>
      </c>
      <c r="M624" s="32"/>
      <c r="N624" s="15"/>
    </row>
    <row r="625" spans="1:14" x14ac:dyDescent="0.35">
      <c r="A625" s="32" t="s">
        <v>1999</v>
      </c>
      <c r="B625" s="32" t="s">
        <v>1320</v>
      </c>
      <c r="C625" s="15" t="s">
        <v>1321</v>
      </c>
      <c r="D625" s="16">
        <v>100</v>
      </c>
      <c r="E625" s="16">
        <v>105</v>
      </c>
      <c r="F625" s="16">
        <v>95</v>
      </c>
      <c r="G625" s="16">
        <v>45</v>
      </c>
      <c r="H625" s="16"/>
      <c r="I625" s="16">
        <v>300</v>
      </c>
      <c r="J625" s="16">
        <v>350</v>
      </c>
      <c r="K625" s="16"/>
      <c r="L625" s="16">
        <v>195</v>
      </c>
      <c r="M625" s="32"/>
      <c r="N625" s="15"/>
    </row>
    <row r="626" spans="1:14" x14ac:dyDescent="0.35">
      <c r="A626" s="32" t="s">
        <v>2000</v>
      </c>
      <c r="B626" s="32" t="s">
        <v>1322</v>
      </c>
      <c r="C626" s="15" t="s">
        <v>1323</v>
      </c>
      <c r="D626" s="16">
        <v>120</v>
      </c>
      <c r="E626" s="16">
        <v>115</v>
      </c>
      <c r="F626" s="16">
        <v>85</v>
      </c>
      <c r="G626" s="16">
        <v>50</v>
      </c>
      <c r="H626" s="16"/>
      <c r="I626" s="16">
        <v>320</v>
      </c>
      <c r="J626" s="16">
        <v>370</v>
      </c>
      <c r="K626" s="16"/>
      <c r="L626" s="16">
        <v>170</v>
      </c>
      <c r="M626" s="32"/>
      <c r="N626" s="15"/>
    </row>
    <row r="627" spans="1:14" x14ac:dyDescent="0.35">
      <c r="A627" s="32" t="s">
        <v>2001</v>
      </c>
      <c r="B627" s="32" t="s">
        <v>1324</v>
      </c>
      <c r="C627" s="15" t="s">
        <v>1325</v>
      </c>
      <c r="D627" s="16">
        <v>100</v>
      </c>
      <c r="E627" s="16">
        <v>85</v>
      </c>
      <c r="F627" s="16">
        <v>60</v>
      </c>
      <c r="G627" s="16">
        <v>50</v>
      </c>
      <c r="H627" s="16"/>
      <c r="I627" s="16">
        <v>245</v>
      </c>
      <c r="J627" s="16">
        <v>295</v>
      </c>
      <c r="K627" s="16"/>
      <c r="L627" s="16">
        <v>170</v>
      </c>
      <c r="M627" s="32"/>
      <c r="N627" s="15"/>
    </row>
    <row r="628" spans="1:14" x14ac:dyDescent="0.35">
      <c r="A628" s="32" t="s">
        <v>2002</v>
      </c>
      <c r="B628" s="32" t="s">
        <v>1326</v>
      </c>
      <c r="C628" s="15" t="s">
        <v>1327</v>
      </c>
      <c r="D628" s="16">
        <v>140</v>
      </c>
      <c r="E628" s="16">
        <v>140</v>
      </c>
      <c r="F628" s="16">
        <v>115</v>
      </c>
      <c r="G628" s="16">
        <v>50</v>
      </c>
      <c r="H628" s="16"/>
      <c r="I628" s="16">
        <v>400</v>
      </c>
      <c r="J628" s="16">
        <v>445</v>
      </c>
      <c r="K628" s="16"/>
      <c r="L628" s="16">
        <v>220</v>
      </c>
      <c r="M628" s="32"/>
      <c r="N628" s="15"/>
    </row>
    <row r="629" spans="1:14" x14ac:dyDescent="0.35">
      <c r="A629" s="32" t="s">
        <v>2003</v>
      </c>
      <c r="B629" s="32" t="s">
        <v>1328</v>
      </c>
      <c r="C629" s="15" t="s">
        <v>1329</v>
      </c>
      <c r="D629" s="16">
        <v>120</v>
      </c>
      <c r="E629" s="16">
        <v>150</v>
      </c>
      <c r="F629" s="16">
        <v>125</v>
      </c>
      <c r="G629" s="16">
        <v>70</v>
      </c>
      <c r="H629" s="16"/>
      <c r="I629" s="16">
        <v>395</v>
      </c>
      <c r="J629" s="16">
        <v>460</v>
      </c>
      <c r="K629" s="16"/>
      <c r="L629" s="16">
        <v>255</v>
      </c>
      <c r="M629" s="32"/>
      <c r="N629" s="15"/>
    </row>
    <row r="630" spans="1:14" x14ac:dyDescent="0.35">
      <c r="A630" s="32" t="s">
        <v>2004</v>
      </c>
      <c r="B630" s="32" t="s">
        <v>1330</v>
      </c>
      <c r="C630" s="15" t="s">
        <v>1331</v>
      </c>
      <c r="D630" s="16">
        <v>160</v>
      </c>
      <c r="E630" s="16">
        <v>155</v>
      </c>
      <c r="F630" s="16">
        <v>115</v>
      </c>
      <c r="G630" s="16">
        <v>65</v>
      </c>
      <c r="H630" s="16"/>
      <c r="I630" s="16">
        <v>430</v>
      </c>
      <c r="J630" s="16">
        <v>495</v>
      </c>
      <c r="K630" s="16"/>
      <c r="L630" s="16">
        <v>275</v>
      </c>
      <c r="M630" s="32"/>
      <c r="N630" s="15"/>
    </row>
    <row r="631" spans="1:14" x14ac:dyDescent="0.35">
      <c r="A631" s="32" t="s">
        <v>2005</v>
      </c>
      <c r="B631" s="32" t="s">
        <v>1332</v>
      </c>
      <c r="C631" s="15" t="s">
        <v>1333</v>
      </c>
      <c r="D631" s="16">
        <v>235</v>
      </c>
      <c r="E631" s="16">
        <v>285</v>
      </c>
      <c r="F631" s="16">
        <v>250</v>
      </c>
      <c r="G631" s="16">
        <v>140</v>
      </c>
      <c r="H631" s="16"/>
      <c r="I631" s="16">
        <v>765</v>
      </c>
      <c r="J631" s="16">
        <v>905</v>
      </c>
      <c r="K631" s="16"/>
      <c r="L631" s="16">
        <v>445</v>
      </c>
      <c r="M631" s="32"/>
      <c r="N631" s="15"/>
    </row>
    <row r="632" spans="1:14" x14ac:dyDescent="0.35">
      <c r="A632" s="32" t="s">
        <v>2006</v>
      </c>
      <c r="B632" s="32" t="s">
        <v>1334</v>
      </c>
      <c r="C632" s="15" t="s">
        <v>1335</v>
      </c>
      <c r="D632" s="16">
        <v>185</v>
      </c>
      <c r="E632" s="16">
        <v>145</v>
      </c>
      <c r="F632" s="16">
        <v>115</v>
      </c>
      <c r="G632" s="16">
        <v>55</v>
      </c>
      <c r="H632" s="16"/>
      <c r="I632" s="16">
        <v>445</v>
      </c>
      <c r="J632" s="16">
        <v>505</v>
      </c>
      <c r="K632" s="16"/>
      <c r="L632" s="16">
        <v>275</v>
      </c>
      <c r="M632" s="32"/>
      <c r="N632" s="15"/>
    </row>
    <row r="633" spans="1:14" x14ac:dyDescent="0.35">
      <c r="A633" s="32" t="s">
        <v>2007</v>
      </c>
      <c r="B633" s="32" t="s">
        <v>1336</v>
      </c>
      <c r="C633" s="15" t="s">
        <v>1337</v>
      </c>
      <c r="D633" s="16">
        <v>120</v>
      </c>
      <c r="E633" s="16">
        <v>145</v>
      </c>
      <c r="F633" s="16">
        <v>105</v>
      </c>
      <c r="G633" s="16">
        <v>60</v>
      </c>
      <c r="H633" s="16"/>
      <c r="I633" s="16">
        <v>360</v>
      </c>
      <c r="J633" s="16">
        <v>420</v>
      </c>
      <c r="K633" s="16"/>
      <c r="L633" s="16">
        <v>220</v>
      </c>
      <c r="M633" s="32"/>
      <c r="N633" s="15"/>
    </row>
    <row r="634" spans="1:14" x14ac:dyDescent="0.35">
      <c r="A634" s="32" t="s">
        <v>2008</v>
      </c>
      <c r="B634" s="32" t="s">
        <v>1338</v>
      </c>
      <c r="C634" s="15" t="s">
        <v>1339</v>
      </c>
      <c r="D634" s="16">
        <v>220</v>
      </c>
      <c r="E634" s="16">
        <v>215</v>
      </c>
      <c r="F634" s="16">
        <v>145</v>
      </c>
      <c r="G634" s="16">
        <v>80</v>
      </c>
      <c r="H634" s="16"/>
      <c r="I634" s="16">
        <v>580</v>
      </c>
      <c r="J634" s="16">
        <v>665</v>
      </c>
      <c r="K634" s="16"/>
      <c r="L634" s="16">
        <v>345</v>
      </c>
      <c r="M634" s="32"/>
      <c r="N634" s="15"/>
    </row>
    <row r="635" spans="1:14" x14ac:dyDescent="0.35">
      <c r="A635" s="32" t="s">
        <v>2009</v>
      </c>
      <c r="B635" s="32" t="s">
        <v>1340</v>
      </c>
      <c r="C635" s="15" t="s">
        <v>1341</v>
      </c>
      <c r="D635" s="16">
        <v>230</v>
      </c>
      <c r="E635" s="16">
        <v>250</v>
      </c>
      <c r="F635" s="16">
        <v>210</v>
      </c>
      <c r="G635" s="16">
        <v>100</v>
      </c>
      <c r="H635" s="16"/>
      <c r="I635" s="16">
        <v>690</v>
      </c>
      <c r="J635" s="16">
        <v>790</v>
      </c>
      <c r="K635" s="16"/>
      <c r="L635" s="16">
        <v>385</v>
      </c>
      <c r="M635" s="32"/>
      <c r="N635" s="15"/>
    </row>
    <row r="636" spans="1:14" x14ac:dyDescent="0.35">
      <c r="A636" s="32" t="s">
        <v>2010</v>
      </c>
      <c r="B636" s="32" t="s">
        <v>1342</v>
      </c>
      <c r="C636" s="15" t="s">
        <v>1343</v>
      </c>
      <c r="D636" s="16">
        <v>95</v>
      </c>
      <c r="E636" s="16">
        <v>80</v>
      </c>
      <c r="F636" s="16">
        <v>55</v>
      </c>
      <c r="G636" s="16">
        <v>35</v>
      </c>
      <c r="H636" s="16"/>
      <c r="I636" s="16">
        <v>230</v>
      </c>
      <c r="J636" s="16">
        <v>260</v>
      </c>
      <c r="K636" s="16"/>
      <c r="L636" s="16">
        <v>150</v>
      </c>
      <c r="M636" s="32"/>
      <c r="N636" s="15"/>
    </row>
    <row r="637" spans="1:14" x14ac:dyDescent="0.35">
      <c r="A637" s="32" t="s">
        <v>2011</v>
      </c>
      <c r="B637" s="32" t="s">
        <v>1344</v>
      </c>
      <c r="C637" s="15" t="s">
        <v>1345</v>
      </c>
      <c r="D637" s="16">
        <v>150</v>
      </c>
      <c r="E637" s="16">
        <v>200</v>
      </c>
      <c r="F637" s="16">
        <v>170</v>
      </c>
      <c r="G637" s="16">
        <v>95</v>
      </c>
      <c r="H637" s="16"/>
      <c r="I637" s="16">
        <v>530</v>
      </c>
      <c r="J637" s="16">
        <v>620</v>
      </c>
      <c r="K637" s="16"/>
      <c r="L637" s="16">
        <v>315</v>
      </c>
      <c r="M637" s="32"/>
      <c r="N637" s="15"/>
    </row>
    <row r="638" spans="1:14" x14ac:dyDescent="0.35">
      <c r="A638" s="32" t="s">
        <v>2012</v>
      </c>
      <c r="B638" s="32" t="s">
        <v>1346</v>
      </c>
      <c r="C638" s="15" t="s">
        <v>1347</v>
      </c>
      <c r="D638" s="16">
        <v>150</v>
      </c>
      <c r="E638" s="16">
        <v>165</v>
      </c>
      <c r="F638" s="16">
        <v>140</v>
      </c>
      <c r="G638" s="16">
        <v>65</v>
      </c>
      <c r="H638" s="16"/>
      <c r="I638" s="16">
        <v>455</v>
      </c>
      <c r="J638" s="16">
        <v>520</v>
      </c>
      <c r="K638" s="16"/>
      <c r="L638" s="16">
        <v>270</v>
      </c>
      <c r="M638" s="32"/>
      <c r="N638" s="15"/>
    </row>
    <row r="639" spans="1:14" x14ac:dyDescent="0.35">
      <c r="A639" s="32" t="s">
        <v>2013</v>
      </c>
      <c r="B639" s="32" t="s">
        <v>1348</v>
      </c>
      <c r="C639" s="15" t="s">
        <v>1349</v>
      </c>
      <c r="D639" s="16">
        <v>180</v>
      </c>
      <c r="E639" s="16">
        <v>185</v>
      </c>
      <c r="F639" s="16">
        <v>145</v>
      </c>
      <c r="G639" s="16">
        <v>85</v>
      </c>
      <c r="H639" s="16"/>
      <c r="I639" s="16">
        <v>520</v>
      </c>
      <c r="J639" s="16">
        <v>605</v>
      </c>
      <c r="K639" s="16"/>
      <c r="L639" s="16">
        <v>290</v>
      </c>
      <c r="M639" s="32"/>
      <c r="N639" s="15"/>
    </row>
    <row r="640" spans="1:14" x14ac:dyDescent="0.35">
      <c r="A640" s="32" t="s">
        <v>2014</v>
      </c>
      <c r="B640" s="32" t="s">
        <v>1350</v>
      </c>
      <c r="C640" s="15" t="s">
        <v>1351</v>
      </c>
      <c r="D640" s="16">
        <v>190</v>
      </c>
      <c r="E640" s="16">
        <v>210</v>
      </c>
      <c r="F640" s="16">
        <v>175</v>
      </c>
      <c r="G640" s="16">
        <v>85</v>
      </c>
      <c r="H640" s="16"/>
      <c r="I640" s="16">
        <v>575</v>
      </c>
      <c r="J640" s="16">
        <v>660</v>
      </c>
      <c r="K640" s="16"/>
      <c r="L640" s="16">
        <v>360</v>
      </c>
      <c r="M640" s="32"/>
      <c r="N640" s="15"/>
    </row>
    <row r="641" spans="1:14" x14ac:dyDescent="0.35">
      <c r="A641" s="32" t="s">
        <v>2015</v>
      </c>
      <c r="B641" s="32" t="s">
        <v>1352</v>
      </c>
      <c r="C641" s="15" t="s">
        <v>1353</v>
      </c>
      <c r="D641" s="16">
        <v>40</v>
      </c>
      <c r="E641" s="16">
        <v>55</v>
      </c>
      <c r="F641" s="16">
        <v>35</v>
      </c>
      <c r="G641" s="16">
        <v>20</v>
      </c>
      <c r="H641" s="16"/>
      <c r="I641" s="16">
        <v>130</v>
      </c>
      <c r="J641" s="16">
        <v>155</v>
      </c>
      <c r="K641" s="16"/>
      <c r="L641" s="16">
        <v>85</v>
      </c>
      <c r="M641" s="32"/>
      <c r="N641" s="15"/>
    </row>
    <row r="642" spans="1:14" x14ac:dyDescent="0.35">
      <c r="A642" s="32" t="s">
        <v>2016</v>
      </c>
      <c r="B642" s="32" t="s">
        <v>1354</v>
      </c>
      <c r="C642" s="15" t="s">
        <v>1355</v>
      </c>
      <c r="D642" s="16">
        <v>90</v>
      </c>
      <c r="E642" s="16">
        <v>70</v>
      </c>
      <c r="F642" s="16">
        <v>50</v>
      </c>
      <c r="G642" s="16">
        <v>35</v>
      </c>
      <c r="H642" s="16"/>
      <c r="I642" s="16">
        <v>215</v>
      </c>
      <c r="J642" s="16">
        <v>245</v>
      </c>
      <c r="K642" s="16"/>
      <c r="L642" s="16">
        <v>145</v>
      </c>
      <c r="M642" s="32"/>
      <c r="N642" s="15"/>
    </row>
    <row r="643" spans="1:14" x14ac:dyDescent="0.35">
      <c r="A643" s="32" t="s">
        <v>2017</v>
      </c>
      <c r="B643" s="32" t="s">
        <v>1356</v>
      </c>
      <c r="C643" s="15" t="s">
        <v>1357</v>
      </c>
      <c r="D643" s="16">
        <v>110</v>
      </c>
      <c r="E643" s="16">
        <v>115</v>
      </c>
      <c r="F643" s="16">
        <v>110</v>
      </c>
      <c r="G643" s="16">
        <v>70</v>
      </c>
      <c r="H643" s="16"/>
      <c r="I643" s="16">
        <v>335</v>
      </c>
      <c r="J643" s="16">
        <v>405</v>
      </c>
      <c r="K643" s="16"/>
      <c r="L643" s="16">
        <v>210</v>
      </c>
      <c r="M643" s="32"/>
      <c r="N643" s="15"/>
    </row>
    <row r="644" spans="1:14" x14ac:dyDescent="0.35">
      <c r="A644" s="32" t="s">
        <v>2018</v>
      </c>
      <c r="B644" s="32" t="s">
        <v>1358</v>
      </c>
      <c r="C644" s="15" t="s">
        <v>1359</v>
      </c>
      <c r="D644" s="16">
        <v>75</v>
      </c>
      <c r="E644" s="16">
        <v>75</v>
      </c>
      <c r="F644" s="16">
        <v>70</v>
      </c>
      <c r="G644" s="16">
        <v>35</v>
      </c>
      <c r="H644" s="16"/>
      <c r="I644" s="16">
        <v>220</v>
      </c>
      <c r="J644" s="16">
        <v>255</v>
      </c>
      <c r="K644" s="16"/>
      <c r="L644" s="16">
        <v>130</v>
      </c>
      <c r="M644" s="32"/>
      <c r="N644" s="15"/>
    </row>
    <row r="645" spans="1:14" x14ac:dyDescent="0.35">
      <c r="A645" s="32" t="s">
        <v>2019</v>
      </c>
      <c r="B645" s="32" t="s">
        <v>1360</v>
      </c>
      <c r="C645" s="15" t="s">
        <v>456</v>
      </c>
      <c r="D645" s="16">
        <v>210</v>
      </c>
      <c r="E645" s="16">
        <v>175</v>
      </c>
      <c r="F645" s="16">
        <v>90</v>
      </c>
      <c r="G645" s="16">
        <v>45</v>
      </c>
      <c r="H645" s="16"/>
      <c r="I645" s="16">
        <v>475</v>
      </c>
      <c r="J645" s="16">
        <v>520</v>
      </c>
      <c r="K645" s="16"/>
      <c r="L645" s="16">
        <v>295</v>
      </c>
      <c r="M645" s="32"/>
      <c r="N645" s="15"/>
    </row>
    <row r="646" spans="1:14" x14ac:dyDescent="0.35">
      <c r="A646" s="32" t="s">
        <v>2020</v>
      </c>
      <c r="B646" s="32" t="s">
        <v>1361</v>
      </c>
      <c r="C646" s="15" t="s">
        <v>1362</v>
      </c>
      <c r="D646" s="16">
        <v>155</v>
      </c>
      <c r="E646" s="16">
        <v>180</v>
      </c>
      <c r="F646" s="16">
        <v>135</v>
      </c>
      <c r="G646" s="16">
        <v>80</v>
      </c>
      <c r="H646" s="16"/>
      <c r="I646" s="16">
        <v>475</v>
      </c>
      <c r="J646" s="16">
        <v>555</v>
      </c>
      <c r="K646" s="16"/>
      <c r="L646" s="16">
        <v>275</v>
      </c>
      <c r="M646" s="32"/>
      <c r="N646" s="15"/>
    </row>
    <row r="647" spans="1:14" x14ac:dyDescent="0.35">
      <c r="A647" s="32" t="s">
        <v>2021</v>
      </c>
      <c r="B647" s="32" t="s">
        <v>1363</v>
      </c>
      <c r="C647" s="15" t="s">
        <v>1062</v>
      </c>
      <c r="D647" s="16">
        <v>55</v>
      </c>
      <c r="E647" s="16">
        <v>60</v>
      </c>
      <c r="F647" s="16">
        <v>40</v>
      </c>
      <c r="G647" s="16">
        <v>20</v>
      </c>
      <c r="H647" s="16"/>
      <c r="I647" s="16">
        <v>150</v>
      </c>
      <c r="J647" s="16">
        <v>165</v>
      </c>
      <c r="K647" s="16"/>
      <c r="L647" s="16">
        <v>90</v>
      </c>
      <c r="M647" s="32"/>
      <c r="N647" s="15"/>
    </row>
    <row r="648" spans="1:14" x14ac:dyDescent="0.35">
      <c r="A648" s="32" t="s">
        <v>2022</v>
      </c>
      <c r="B648" s="32" t="s">
        <v>1364</v>
      </c>
      <c r="C648" s="15" t="s">
        <v>1365</v>
      </c>
      <c r="D648" s="16">
        <v>280</v>
      </c>
      <c r="E648" s="16">
        <v>275</v>
      </c>
      <c r="F648" s="16">
        <v>190</v>
      </c>
      <c r="G648" s="16">
        <v>90</v>
      </c>
      <c r="H648" s="16"/>
      <c r="I648" s="16">
        <v>745</v>
      </c>
      <c r="J648" s="16">
        <v>835</v>
      </c>
      <c r="K648" s="16"/>
      <c r="L648" s="16">
        <v>430</v>
      </c>
      <c r="M648" s="32"/>
      <c r="N648" s="15"/>
    </row>
    <row r="649" spans="1:14" x14ac:dyDescent="0.35">
      <c r="A649" s="32" t="s">
        <v>2023</v>
      </c>
      <c r="B649" s="32" t="s">
        <v>1366</v>
      </c>
      <c r="C649" s="15" t="s">
        <v>1367</v>
      </c>
      <c r="D649" s="16">
        <v>95</v>
      </c>
      <c r="E649" s="16">
        <v>60</v>
      </c>
      <c r="F649" s="16">
        <v>50</v>
      </c>
      <c r="G649" s="16">
        <v>20</v>
      </c>
      <c r="H649" s="16"/>
      <c r="I649" s="16">
        <v>200</v>
      </c>
      <c r="J649" s="16">
        <v>225</v>
      </c>
      <c r="K649" s="16"/>
      <c r="L649" s="16">
        <v>135</v>
      </c>
      <c r="M649" s="32"/>
      <c r="N649" s="15"/>
    </row>
    <row r="650" spans="1:14" x14ac:dyDescent="0.35">
      <c r="A650" s="32" t="s">
        <v>2024</v>
      </c>
      <c r="B650" s="32" t="s">
        <v>1368</v>
      </c>
      <c r="C650" s="15" t="s">
        <v>1369</v>
      </c>
      <c r="D650" s="16">
        <v>50</v>
      </c>
      <c r="E650" s="16">
        <v>25</v>
      </c>
      <c r="F650" s="16">
        <v>30</v>
      </c>
      <c r="G650" s="16">
        <v>20</v>
      </c>
      <c r="H650" s="16"/>
      <c r="I650" s="16">
        <v>105</v>
      </c>
      <c r="J650" s="16">
        <v>125</v>
      </c>
      <c r="K650" s="16"/>
      <c r="L650" s="16">
        <v>65</v>
      </c>
      <c r="M650" s="32"/>
      <c r="N650" s="15"/>
    </row>
    <row r="651" spans="1:14" x14ac:dyDescent="0.35">
      <c r="A651" s="32" t="s">
        <v>2025</v>
      </c>
      <c r="B651" s="32" t="s">
        <v>1370</v>
      </c>
      <c r="C651" s="15" t="s">
        <v>1371</v>
      </c>
      <c r="D651" s="16">
        <v>210</v>
      </c>
      <c r="E651" s="16">
        <v>225</v>
      </c>
      <c r="F651" s="16">
        <v>135</v>
      </c>
      <c r="G651" s="16">
        <v>50</v>
      </c>
      <c r="H651" s="16"/>
      <c r="I651" s="16">
        <v>570</v>
      </c>
      <c r="J651" s="16">
        <v>620</v>
      </c>
      <c r="K651" s="16"/>
      <c r="L651" s="16">
        <v>325</v>
      </c>
      <c r="M651" s="32"/>
      <c r="N651" s="15"/>
    </row>
    <row r="652" spans="1:14" x14ac:dyDescent="0.35">
      <c r="A652" s="32" t="s">
        <v>2026</v>
      </c>
      <c r="B652" s="32" t="s">
        <v>1372</v>
      </c>
      <c r="C652" s="15" t="s">
        <v>1373</v>
      </c>
      <c r="D652" s="16">
        <v>340</v>
      </c>
      <c r="E652" s="16">
        <v>340</v>
      </c>
      <c r="F652" s="16">
        <v>225</v>
      </c>
      <c r="G652" s="16">
        <v>110</v>
      </c>
      <c r="H652" s="16"/>
      <c r="I652" s="16">
        <v>910</v>
      </c>
      <c r="J652" s="16">
        <v>1025</v>
      </c>
      <c r="K652" s="16"/>
      <c r="L652" s="16">
        <v>510</v>
      </c>
      <c r="M652" s="32"/>
      <c r="N652" s="15"/>
    </row>
    <row r="653" spans="1:14" x14ac:dyDescent="0.35">
      <c r="A653" s="32" t="s">
        <v>2027</v>
      </c>
      <c r="B653" s="32" t="s">
        <v>1374</v>
      </c>
      <c r="C653" s="15" t="s">
        <v>1375</v>
      </c>
      <c r="D653" s="16">
        <v>155</v>
      </c>
      <c r="E653" s="16">
        <v>140</v>
      </c>
      <c r="F653" s="16">
        <v>95</v>
      </c>
      <c r="G653" s="16">
        <v>60</v>
      </c>
      <c r="H653" s="16"/>
      <c r="I653" s="16">
        <v>385</v>
      </c>
      <c r="J653" s="16">
        <v>445</v>
      </c>
      <c r="K653" s="16"/>
      <c r="L653" s="16">
        <v>240</v>
      </c>
      <c r="M653" s="32"/>
      <c r="N653" s="15"/>
    </row>
    <row r="654" spans="1:14" x14ac:dyDescent="0.35">
      <c r="A654" s="32" t="s">
        <v>2028</v>
      </c>
      <c r="B654" s="32" t="s">
        <v>1376</v>
      </c>
      <c r="C654" s="15" t="s">
        <v>1377</v>
      </c>
      <c r="D654" s="16">
        <v>80</v>
      </c>
      <c r="E654" s="16">
        <v>70</v>
      </c>
      <c r="F654" s="16">
        <v>65</v>
      </c>
      <c r="G654" s="16">
        <v>35</v>
      </c>
      <c r="H654" s="16"/>
      <c r="I654" s="16">
        <v>220</v>
      </c>
      <c r="J654" s="16">
        <v>255</v>
      </c>
      <c r="K654" s="16"/>
      <c r="L654" s="16">
        <v>155</v>
      </c>
      <c r="M654" s="32"/>
      <c r="N654" s="15"/>
    </row>
    <row r="655" spans="1:14" x14ac:dyDescent="0.35">
      <c r="A655" s="32" t="s">
        <v>2029</v>
      </c>
      <c r="B655" s="32" t="s">
        <v>1378</v>
      </c>
      <c r="C655" s="15" t="s">
        <v>1379</v>
      </c>
      <c r="D655" s="16">
        <v>80</v>
      </c>
      <c r="E655" s="16">
        <v>95</v>
      </c>
      <c r="F655" s="16">
        <v>70</v>
      </c>
      <c r="G655" s="16">
        <v>35</v>
      </c>
      <c r="H655" s="16"/>
      <c r="I655" s="16">
        <v>245</v>
      </c>
      <c r="J655" s="16">
        <v>285</v>
      </c>
      <c r="K655" s="16"/>
      <c r="L655" s="16">
        <v>165</v>
      </c>
      <c r="M655" s="32"/>
      <c r="N655" s="15"/>
    </row>
    <row r="656" spans="1:14" x14ac:dyDescent="0.35">
      <c r="A656" s="32" t="s">
        <v>2030</v>
      </c>
      <c r="B656" s="32" t="s">
        <v>1380</v>
      </c>
      <c r="C656" s="15" t="s">
        <v>1381</v>
      </c>
      <c r="D656" s="16">
        <v>40</v>
      </c>
      <c r="E656" s="16">
        <v>45</v>
      </c>
      <c r="F656" s="16">
        <v>30</v>
      </c>
      <c r="G656" s="16">
        <v>15</v>
      </c>
      <c r="H656" s="16"/>
      <c r="I656" s="16">
        <v>110</v>
      </c>
      <c r="J656" s="16">
        <v>125</v>
      </c>
      <c r="K656" s="16"/>
      <c r="L656" s="16">
        <v>70</v>
      </c>
      <c r="M656" s="32"/>
      <c r="N656" s="15"/>
    </row>
    <row r="657" spans="1:14" x14ac:dyDescent="0.35">
      <c r="A657" s="32" t="s">
        <v>2031</v>
      </c>
      <c r="B657" s="32" t="s">
        <v>1382</v>
      </c>
      <c r="C657" s="15" t="s">
        <v>1383</v>
      </c>
      <c r="D657" s="16">
        <v>205</v>
      </c>
      <c r="E657" s="16">
        <v>165</v>
      </c>
      <c r="F657" s="16">
        <v>135</v>
      </c>
      <c r="G657" s="16">
        <v>65</v>
      </c>
      <c r="H657" s="16"/>
      <c r="I657" s="16">
        <v>505</v>
      </c>
      <c r="J657" s="16">
        <v>565</v>
      </c>
      <c r="K657" s="16"/>
      <c r="L657" s="16">
        <v>300</v>
      </c>
      <c r="M657" s="32"/>
      <c r="N657" s="15"/>
    </row>
    <row r="658" spans="1:14" x14ac:dyDescent="0.35">
      <c r="A658" s="32" t="s">
        <v>2032</v>
      </c>
      <c r="B658" s="32" t="s">
        <v>1384</v>
      </c>
      <c r="C658" s="15" t="s">
        <v>1385</v>
      </c>
      <c r="D658" s="16">
        <v>55</v>
      </c>
      <c r="E658" s="16">
        <v>75</v>
      </c>
      <c r="F658" s="16">
        <v>45</v>
      </c>
      <c r="G658" s="16">
        <v>25</v>
      </c>
      <c r="H658" s="16"/>
      <c r="I658" s="16">
        <v>175</v>
      </c>
      <c r="J658" s="16">
        <v>200</v>
      </c>
      <c r="K658" s="16"/>
      <c r="L658" s="16">
        <v>115</v>
      </c>
      <c r="M658" s="32"/>
      <c r="N658" s="15"/>
    </row>
    <row r="659" spans="1:14" x14ac:dyDescent="0.35">
      <c r="A659" s="32" t="s">
        <v>2033</v>
      </c>
      <c r="B659" s="32" t="s">
        <v>1386</v>
      </c>
      <c r="C659" s="15" t="s">
        <v>1387</v>
      </c>
      <c r="D659" s="16">
        <v>150</v>
      </c>
      <c r="E659" s="16">
        <v>215</v>
      </c>
      <c r="F659" s="16">
        <v>140</v>
      </c>
      <c r="G659" s="16">
        <v>75</v>
      </c>
      <c r="H659" s="16"/>
      <c r="I659" s="16">
        <v>500</v>
      </c>
      <c r="J659" s="16">
        <v>575</v>
      </c>
      <c r="K659" s="16"/>
      <c r="L659" s="16">
        <v>300</v>
      </c>
      <c r="M659" s="32"/>
      <c r="N659" s="15"/>
    </row>
    <row r="660" spans="1:14" x14ac:dyDescent="0.35">
      <c r="A660" s="32" t="s">
        <v>2034</v>
      </c>
      <c r="B660" s="32" t="s">
        <v>1388</v>
      </c>
      <c r="C660" s="15" t="s">
        <v>1389</v>
      </c>
      <c r="D660" s="16">
        <v>130</v>
      </c>
      <c r="E660" s="16">
        <v>150</v>
      </c>
      <c r="F660" s="16">
        <v>105</v>
      </c>
      <c r="G660" s="16">
        <v>55</v>
      </c>
      <c r="H660" s="16"/>
      <c r="I660" s="16">
        <v>380</v>
      </c>
      <c r="J660" s="16">
        <v>435</v>
      </c>
      <c r="K660" s="16"/>
      <c r="L660" s="16">
        <v>230</v>
      </c>
      <c r="M660" s="32"/>
      <c r="N660" s="15"/>
    </row>
    <row r="661" spans="1:14" x14ac:dyDescent="0.35">
      <c r="A661" s="32" t="s">
        <v>2035</v>
      </c>
      <c r="B661" s="32" t="s">
        <v>1390</v>
      </c>
      <c r="C661" s="15" t="s">
        <v>1391</v>
      </c>
      <c r="D661" s="16">
        <v>40</v>
      </c>
      <c r="E661" s="16">
        <v>45</v>
      </c>
      <c r="F661" s="16">
        <v>40</v>
      </c>
      <c r="G661" s="16">
        <v>15</v>
      </c>
      <c r="H661" s="16"/>
      <c r="I661" s="16">
        <v>120</v>
      </c>
      <c r="J661" s="16">
        <v>135</v>
      </c>
      <c r="K661" s="16"/>
      <c r="L661" s="16">
        <v>75</v>
      </c>
      <c r="M661" s="32"/>
      <c r="N661" s="15"/>
    </row>
    <row r="662" spans="1:14" x14ac:dyDescent="0.35">
      <c r="A662" s="32" t="s">
        <v>2036</v>
      </c>
      <c r="B662" s="32" t="s">
        <v>1392</v>
      </c>
      <c r="C662" s="15" t="s">
        <v>1393</v>
      </c>
      <c r="D662" s="16">
        <v>45</v>
      </c>
      <c r="E662" s="16">
        <v>45</v>
      </c>
      <c r="F662" s="16">
        <v>35</v>
      </c>
      <c r="G662" s="16">
        <v>15</v>
      </c>
      <c r="H662" s="16"/>
      <c r="I662" s="16">
        <v>125</v>
      </c>
      <c r="J662" s="16">
        <v>140</v>
      </c>
      <c r="K662" s="16"/>
      <c r="L662" s="16">
        <v>85</v>
      </c>
      <c r="M662" s="32"/>
      <c r="N662" s="15"/>
    </row>
    <row r="663" spans="1:14" x14ac:dyDescent="0.35">
      <c r="A663" s="32" t="s">
        <v>2037</v>
      </c>
      <c r="B663" s="32" t="s">
        <v>1394</v>
      </c>
      <c r="C663" s="15" t="s">
        <v>1395</v>
      </c>
      <c r="D663" s="16">
        <v>25</v>
      </c>
      <c r="E663" s="16">
        <v>30</v>
      </c>
      <c r="F663" s="16">
        <v>35</v>
      </c>
      <c r="G663" s="16">
        <v>20</v>
      </c>
      <c r="H663" s="16"/>
      <c r="I663" s="16">
        <v>90</v>
      </c>
      <c r="J663" s="16">
        <v>110</v>
      </c>
      <c r="K663" s="16"/>
      <c r="L663" s="16">
        <v>70</v>
      </c>
      <c r="M663" s="32"/>
      <c r="N663" s="15"/>
    </row>
    <row r="664" spans="1:14" x14ac:dyDescent="0.35">
      <c r="A664" s="32" t="s">
        <v>2038</v>
      </c>
      <c r="B664" s="32" t="s">
        <v>1396</v>
      </c>
      <c r="C664" s="15" t="s">
        <v>1397</v>
      </c>
      <c r="D664" s="16">
        <v>130</v>
      </c>
      <c r="E664" s="16">
        <v>210</v>
      </c>
      <c r="F664" s="16">
        <v>170</v>
      </c>
      <c r="G664" s="16">
        <v>90</v>
      </c>
      <c r="H664" s="16"/>
      <c r="I664" s="16">
        <v>510</v>
      </c>
      <c r="J664" s="16">
        <v>595</v>
      </c>
      <c r="K664" s="16"/>
      <c r="L664" s="16">
        <v>320</v>
      </c>
      <c r="M664" s="32"/>
      <c r="N664" s="15"/>
    </row>
    <row r="665" spans="1:14" x14ac:dyDescent="0.35">
      <c r="A665" s="32" t="s">
        <v>2039</v>
      </c>
      <c r="B665" s="32" t="s">
        <v>1398</v>
      </c>
      <c r="C665" s="15" t="s">
        <v>1399</v>
      </c>
      <c r="D665" s="16">
        <v>245</v>
      </c>
      <c r="E665" s="16">
        <v>305</v>
      </c>
      <c r="F665" s="16">
        <v>310</v>
      </c>
      <c r="G665" s="16">
        <v>175</v>
      </c>
      <c r="H665" s="16"/>
      <c r="I665" s="16">
        <v>860</v>
      </c>
      <c r="J665" s="16">
        <v>1025</v>
      </c>
      <c r="K665" s="16"/>
      <c r="L665" s="16">
        <v>520</v>
      </c>
      <c r="M665" s="32"/>
      <c r="N665" s="15"/>
    </row>
    <row r="666" spans="1:14" x14ac:dyDescent="0.35">
      <c r="A666" s="32" t="s">
        <v>2040</v>
      </c>
      <c r="B666" s="32" t="s">
        <v>1400</v>
      </c>
      <c r="C666" s="15" t="s">
        <v>1401</v>
      </c>
      <c r="D666" s="16">
        <v>175</v>
      </c>
      <c r="E666" s="16">
        <v>215</v>
      </c>
      <c r="F666" s="16">
        <v>155</v>
      </c>
      <c r="G666" s="16">
        <v>105</v>
      </c>
      <c r="H666" s="16"/>
      <c r="I666" s="16">
        <v>545</v>
      </c>
      <c r="J666" s="16">
        <v>650</v>
      </c>
      <c r="K666" s="16"/>
      <c r="L666" s="16">
        <v>365</v>
      </c>
      <c r="M666" s="32"/>
      <c r="N666" s="15"/>
    </row>
    <row r="667" spans="1:14" x14ac:dyDescent="0.35">
      <c r="A667" s="32" t="s">
        <v>2041</v>
      </c>
      <c r="B667" s="32" t="s">
        <v>1402</v>
      </c>
      <c r="C667" s="15" t="s">
        <v>1403</v>
      </c>
      <c r="D667" s="16">
        <v>55</v>
      </c>
      <c r="E667" s="16">
        <v>70</v>
      </c>
      <c r="F667" s="16">
        <v>60</v>
      </c>
      <c r="G667" s="16">
        <v>25</v>
      </c>
      <c r="H667" s="16"/>
      <c r="I667" s="16">
        <v>185</v>
      </c>
      <c r="J667" s="16">
        <v>210</v>
      </c>
      <c r="K667" s="16"/>
      <c r="L667" s="16">
        <v>125</v>
      </c>
      <c r="M667" s="32"/>
      <c r="N667" s="15"/>
    </row>
    <row r="668" spans="1:14" x14ac:dyDescent="0.35">
      <c r="A668" s="32" t="s">
        <v>2042</v>
      </c>
      <c r="B668" s="32" t="s">
        <v>1404</v>
      </c>
      <c r="C668" s="15" t="s">
        <v>1405</v>
      </c>
      <c r="D668" s="16">
        <v>0</v>
      </c>
      <c r="E668" s="16">
        <v>5</v>
      </c>
      <c r="F668" s="16">
        <v>5</v>
      </c>
      <c r="G668" s="16">
        <v>0</v>
      </c>
      <c r="H668" s="16"/>
      <c r="I668" s="16">
        <v>15</v>
      </c>
      <c r="J668" s="16">
        <v>10</v>
      </c>
      <c r="K668" s="16"/>
      <c r="L668" s="16">
        <v>5</v>
      </c>
      <c r="M668" s="32"/>
      <c r="N668" s="15"/>
    </row>
    <row r="669" spans="1:14" x14ac:dyDescent="0.35">
      <c r="A669" s="32" t="s">
        <v>2043</v>
      </c>
      <c r="B669" s="32" t="s">
        <v>1406</v>
      </c>
      <c r="C669" s="15" t="s">
        <v>1407</v>
      </c>
      <c r="D669" s="16">
        <v>50</v>
      </c>
      <c r="E669" s="16">
        <v>45</v>
      </c>
      <c r="F669" s="16">
        <v>45</v>
      </c>
      <c r="G669" s="16">
        <v>25</v>
      </c>
      <c r="H669" s="16"/>
      <c r="I669" s="16">
        <v>135</v>
      </c>
      <c r="J669" s="16">
        <v>160</v>
      </c>
      <c r="K669" s="16"/>
      <c r="L669" s="16">
        <v>95</v>
      </c>
      <c r="M669" s="32"/>
      <c r="N669" s="15"/>
    </row>
    <row r="670" spans="1:14" x14ac:dyDescent="0.35">
      <c r="A670" s="32" t="s">
        <v>2044</v>
      </c>
      <c r="B670" s="32" t="s">
        <v>1408</v>
      </c>
      <c r="C670" s="15" t="s">
        <v>1409</v>
      </c>
      <c r="D670" s="16">
        <v>80</v>
      </c>
      <c r="E670" s="16">
        <v>100</v>
      </c>
      <c r="F670" s="16">
        <v>90</v>
      </c>
      <c r="G670" s="16">
        <v>55</v>
      </c>
      <c r="H670" s="16"/>
      <c r="I670" s="16">
        <v>270</v>
      </c>
      <c r="J670" s="16">
        <v>330</v>
      </c>
      <c r="K670" s="16"/>
      <c r="L670" s="16">
        <v>175</v>
      </c>
      <c r="M670" s="32"/>
      <c r="N670" s="15"/>
    </row>
    <row r="671" spans="1:14" x14ac:dyDescent="0.35">
      <c r="A671" s="32" t="s">
        <v>2045</v>
      </c>
      <c r="B671" s="32" t="s">
        <v>1410</v>
      </c>
      <c r="C671" s="15" t="s">
        <v>1411</v>
      </c>
      <c r="D671" s="16">
        <v>90</v>
      </c>
      <c r="E671" s="16">
        <v>120</v>
      </c>
      <c r="F671" s="16">
        <v>120</v>
      </c>
      <c r="G671" s="16">
        <v>60</v>
      </c>
      <c r="H671" s="16"/>
      <c r="I671" s="16">
        <v>325</v>
      </c>
      <c r="J671" s="16">
        <v>385</v>
      </c>
      <c r="K671" s="16"/>
      <c r="L671" s="16">
        <v>210</v>
      </c>
      <c r="M671" s="32"/>
      <c r="N671" s="15"/>
    </row>
    <row r="672" spans="1:14" x14ac:dyDescent="0.35">
      <c r="A672" s="32" t="s">
        <v>2046</v>
      </c>
      <c r="B672" s="32" t="s">
        <v>1412</v>
      </c>
      <c r="C672" s="15" t="s">
        <v>1413</v>
      </c>
      <c r="D672" s="16">
        <v>15</v>
      </c>
      <c r="E672" s="16">
        <v>45</v>
      </c>
      <c r="F672" s="16">
        <v>25</v>
      </c>
      <c r="G672" s="16">
        <v>20</v>
      </c>
      <c r="H672" s="16"/>
      <c r="I672" s="16">
        <v>90</v>
      </c>
      <c r="J672" s="16">
        <v>115</v>
      </c>
      <c r="K672" s="16"/>
      <c r="L672" s="16">
        <v>65</v>
      </c>
      <c r="M672" s="32"/>
      <c r="N672" s="15"/>
    </row>
    <row r="673" spans="1:14" x14ac:dyDescent="0.35">
      <c r="A673" s="32" t="s">
        <v>2047</v>
      </c>
      <c r="B673" s="32" t="s">
        <v>1414</v>
      </c>
      <c r="C673" s="15" t="s">
        <v>1415</v>
      </c>
      <c r="D673" s="16">
        <v>255</v>
      </c>
      <c r="E673" s="16">
        <v>285</v>
      </c>
      <c r="F673" s="16">
        <v>260</v>
      </c>
      <c r="G673" s="16">
        <v>150</v>
      </c>
      <c r="H673" s="16"/>
      <c r="I673" s="16">
        <v>810</v>
      </c>
      <c r="J673" s="16">
        <v>955</v>
      </c>
      <c r="K673" s="16"/>
      <c r="L673" s="16">
        <v>510</v>
      </c>
      <c r="M673" s="32"/>
      <c r="N673" s="15"/>
    </row>
    <row r="674" spans="1:14" x14ac:dyDescent="0.35">
      <c r="A674" s="32" t="s">
        <v>2048</v>
      </c>
      <c r="B674" s="32" t="s">
        <v>1416</v>
      </c>
      <c r="C674" s="15" t="s">
        <v>434</v>
      </c>
      <c r="D674" s="16">
        <v>185</v>
      </c>
      <c r="E674" s="16">
        <v>190</v>
      </c>
      <c r="F674" s="16">
        <v>150</v>
      </c>
      <c r="G674" s="16">
        <v>70</v>
      </c>
      <c r="H674" s="16"/>
      <c r="I674" s="16">
        <v>525</v>
      </c>
      <c r="J674" s="16">
        <v>590</v>
      </c>
      <c r="K674" s="16"/>
      <c r="L674" s="16">
        <v>295</v>
      </c>
      <c r="M674" s="32"/>
      <c r="N674" s="15"/>
    </row>
    <row r="675" spans="1:14" x14ac:dyDescent="0.35">
      <c r="A675" s="32" t="s">
        <v>2049</v>
      </c>
      <c r="B675" s="32" t="s">
        <v>1417</v>
      </c>
      <c r="C675" s="15" t="s">
        <v>1418</v>
      </c>
      <c r="D675" s="16">
        <v>60</v>
      </c>
      <c r="E675" s="16">
        <v>65</v>
      </c>
      <c r="F675" s="16">
        <v>45</v>
      </c>
      <c r="G675" s="16">
        <v>30</v>
      </c>
      <c r="H675" s="16"/>
      <c r="I675" s="16">
        <v>175</v>
      </c>
      <c r="J675" s="16">
        <v>205</v>
      </c>
      <c r="K675" s="16"/>
      <c r="L675" s="16">
        <v>115</v>
      </c>
      <c r="M675" s="32"/>
      <c r="N675" s="15"/>
    </row>
    <row r="676" spans="1:14" x14ac:dyDescent="0.35">
      <c r="A676" s="32" t="s">
        <v>2050</v>
      </c>
      <c r="B676" s="32" t="s">
        <v>1419</v>
      </c>
      <c r="C676" s="15" t="s">
        <v>1420</v>
      </c>
      <c r="D676" s="16">
        <v>65</v>
      </c>
      <c r="E676" s="16">
        <v>70</v>
      </c>
      <c r="F676" s="16">
        <v>45</v>
      </c>
      <c r="G676" s="16">
        <v>35</v>
      </c>
      <c r="H676" s="16"/>
      <c r="I676" s="16">
        <v>185</v>
      </c>
      <c r="J676" s="16">
        <v>215</v>
      </c>
      <c r="K676" s="16"/>
      <c r="L676" s="16">
        <v>125</v>
      </c>
      <c r="M676" s="32"/>
      <c r="N676" s="15"/>
    </row>
    <row r="677" spans="1:14" x14ac:dyDescent="0.35">
      <c r="A677" s="32" t="s">
        <v>2051</v>
      </c>
      <c r="B677" s="32" t="s">
        <v>1421</v>
      </c>
      <c r="C677" s="15" t="s">
        <v>1422</v>
      </c>
      <c r="D677" s="16">
        <v>90</v>
      </c>
      <c r="E677" s="16">
        <v>85</v>
      </c>
      <c r="F677" s="16">
        <v>70</v>
      </c>
      <c r="G677" s="16">
        <v>35</v>
      </c>
      <c r="H677" s="16"/>
      <c r="I677" s="16">
        <v>250</v>
      </c>
      <c r="J677" s="16">
        <v>285</v>
      </c>
      <c r="K677" s="16"/>
      <c r="L677" s="16">
        <v>165</v>
      </c>
      <c r="M677" s="32"/>
      <c r="N677" s="15"/>
    </row>
    <row r="678" spans="1:14" x14ac:dyDescent="0.35">
      <c r="A678" s="32" t="s">
        <v>2052</v>
      </c>
      <c r="B678" s="32" t="s">
        <v>1423</v>
      </c>
      <c r="C678" s="15" t="s">
        <v>1424</v>
      </c>
      <c r="D678" s="16">
        <v>60</v>
      </c>
      <c r="E678" s="16">
        <v>60</v>
      </c>
      <c r="F678" s="16">
        <v>65</v>
      </c>
      <c r="G678" s="16">
        <v>25</v>
      </c>
      <c r="H678" s="16"/>
      <c r="I678" s="16">
        <v>180</v>
      </c>
      <c r="J678" s="16">
        <v>205</v>
      </c>
      <c r="K678" s="16"/>
      <c r="L678" s="16">
        <v>105</v>
      </c>
      <c r="M678" s="32"/>
      <c r="N678" s="15"/>
    </row>
    <row r="679" spans="1:14" x14ac:dyDescent="0.35">
      <c r="A679" s="32" t="s">
        <v>2053</v>
      </c>
      <c r="B679" s="32" t="s">
        <v>1425</v>
      </c>
      <c r="C679" s="15" t="s">
        <v>1426</v>
      </c>
      <c r="D679" s="16">
        <v>245</v>
      </c>
      <c r="E679" s="16">
        <v>340</v>
      </c>
      <c r="F679" s="16">
        <v>270</v>
      </c>
      <c r="G679" s="16">
        <v>130</v>
      </c>
      <c r="H679" s="16"/>
      <c r="I679" s="16">
        <v>850</v>
      </c>
      <c r="J679" s="16">
        <v>985</v>
      </c>
      <c r="K679" s="16"/>
      <c r="L679" s="16">
        <v>505</v>
      </c>
      <c r="M679" s="32"/>
      <c r="N679" s="15"/>
    </row>
    <row r="680" spans="1:14" x14ac:dyDescent="0.35">
      <c r="A680" s="32" t="s">
        <v>2054</v>
      </c>
      <c r="B680" s="32" t="s">
        <v>1427</v>
      </c>
      <c r="C680" s="15" t="s">
        <v>1428</v>
      </c>
      <c r="D680" s="16">
        <v>50</v>
      </c>
      <c r="E680" s="16">
        <v>25</v>
      </c>
      <c r="F680" s="16">
        <v>25</v>
      </c>
      <c r="G680" s="16">
        <v>25</v>
      </c>
      <c r="H680" s="16"/>
      <c r="I680" s="16">
        <v>105</v>
      </c>
      <c r="J680" s="16">
        <v>125</v>
      </c>
      <c r="K680" s="16"/>
      <c r="L680" s="16">
        <v>75</v>
      </c>
      <c r="M680" s="32"/>
      <c r="N680" s="15"/>
    </row>
  </sheetData>
  <mergeCells count="3">
    <mergeCell ref="D1:J1"/>
    <mergeCell ref="N1:T1"/>
    <mergeCell ref="V1:AB1"/>
  </mergeCells>
  <conditionalFormatting sqref="B3:L35 U50:U52 B50:B51 D50:L52 B36:C39">
    <cfRule type="expression" dxfId="159" priority="57" stopIfTrue="1">
      <formula>MOD(ROW(),2)=0</formula>
    </cfRule>
    <cfRule type="expression" dxfId="158" priority="58" stopIfTrue="1">
      <formula>MOD(ROW(),2)=1</formula>
    </cfRule>
  </conditionalFormatting>
  <conditionalFormatting sqref="B2:C2">
    <cfRule type="expression" dxfId="157" priority="53" stopIfTrue="1">
      <formula>MOD(ROW(),2)=0</formula>
    </cfRule>
    <cfRule type="expression" dxfId="156" priority="54" stopIfTrue="1">
      <formula>MOD(ROW(),2)=1</formula>
    </cfRule>
  </conditionalFormatting>
  <conditionalFormatting sqref="V4:AB36 N3:AB3 N4:T36 V40:AB52 N40:T52 U4:U39">
    <cfRule type="expression" dxfId="155" priority="55" stopIfTrue="1">
      <formula>MOD(ROW(),2)=0</formula>
    </cfRule>
    <cfRule type="expression" dxfId="154" priority="56" stopIfTrue="1">
      <formula>MOD(ROW(),2)=1</formula>
    </cfRule>
  </conditionalFormatting>
  <conditionalFormatting sqref="B40:B49 D40:L49">
    <cfRule type="expression" dxfId="153" priority="51" stopIfTrue="1">
      <formula>MOD(ROW(),2)=0</formula>
    </cfRule>
    <cfRule type="expression" dxfId="152" priority="52" stopIfTrue="1">
      <formula>MOD(ROW(),2)=1</formula>
    </cfRule>
  </conditionalFormatting>
  <conditionalFormatting sqref="U40:U49">
    <cfRule type="expression" dxfId="151" priority="49" stopIfTrue="1">
      <formula>MOD(ROW(),2)=0</formula>
    </cfRule>
    <cfRule type="expression" dxfId="150" priority="50" stopIfTrue="1">
      <formula>MOD(ROW(),2)=1</formula>
    </cfRule>
  </conditionalFormatting>
  <conditionalFormatting sqref="C40:C48">
    <cfRule type="expression" dxfId="149" priority="47" stopIfTrue="1">
      <formula>MOD(ROW(),2)=0</formula>
    </cfRule>
    <cfRule type="expression" dxfId="148" priority="48" stopIfTrue="1">
      <formula>MOD(ROW(),2)=1</formula>
    </cfRule>
  </conditionalFormatting>
  <conditionalFormatting sqref="C49:C51">
    <cfRule type="expression" dxfId="147" priority="45" stopIfTrue="1">
      <formula>MOD(ROW(),2)=0</formula>
    </cfRule>
    <cfRule type="expression" dxfId="146" priority="46" stopIfTrue="1">
      <formula>MOD(ROW(),2)=1</formula>
    </cfRule>
  </conditionalFormatting>
  <conditionalFormatting sqref="C52">
    <cfRule type="expression" dxfId="145" priority="43" stopIfTrue="1">
      <formula>MOD(ROW(),2)=0</formula>
    </cfRule>
    <cfRule type="expression" dxfId="144" priority="44" stopIfTrue="1">
      <formula>MOD(ROW(),2)=1</formula>
    </cfRule>
  </conditionalFormatting>
  <conditionalFormatting sqref="V37:AB39">
    <cfRule type="expression" dxfId="143" priority="37" stopIfTrue="1">
      <formula>MOD(ROW(),2)=0</formula>
    </cfRule>
    <cfRule type="expression" dxfId="142" priority="38" stopIfTrue="1">
      <formula>MOD(ROW(),2)=1</formula>
    </cfRule>
  </conditionalFormatting>
  <conditionalFormatting sqref="N37:T39">
    <cfRule type="expression" dxfId="141" priority="35" stopIfTrue="1">
      <formula>MOD(ROW(),2)=0</formula>
    </cfRule>
    <cfRule type="expression" dxfId="140" priority="36" stopIfTrue="1">
      <formula>MOD(ROW(),2)=1</formula>
    </cfRule>
  </conditionalFormatting>
  <conditionalFormatting sqref="D56:L56">
    <cfRule type="expression" dxfId="139" priority="33" stopIfTrue="1">
      <formula>MOD(ROW(),2)=0</formula>
    </cfRule>
    <cfRule type="expression" dxfId="138" priority="34" stopIfTrue="1">
      <formula>MOD(ROW(),2)=1</formula>
    </cfRule>
  </conditionalFormatting>
  <conditionalFormatting sqref="C56">
    <cfRule type="expression" dxfId="137" priority="31" stopIfTrue="1">
      <formula>MOD(ROW(),2)=0</formula>
    </cfRule>
    <cfRule type="expression" dxfId="136" priority="32" stopIfTrue="1">
      <formula>MOD(ROW(),2)=1</formula>
    </cfRule>
  </conditionalFormatting>
  <conditionalFormatting sqref="B56">
    <cfRule type="expression" dxfId="135" priority="29" stopIfTrue="1">
      <formula>MOD(ROW(),2)=0</formula>
    </cfRule>
    <cfRule type="expression" dxfId="134" priority="30" stopIfTrue="1">
      <formula>MOD(ROW(),2)=1</formula>
    </cfRule>
  </conditionalFormatting>
  <conditionalFormatting sqref="N56">
    <cfRule type="expression" dxfId="133" priority="27" stopIfTrue="1">
      <formula>MOD(ROW(),2)=0</formula>
    </cfRule>
    <cfRule type="expression" dxfId="132" priority="28" stopIfTrue="1">
      <formula>MOD(ROW(),2)=1</formula>
    </cfRule>
  </conditionalFormatting>
  <conditionalFormatting sqref="M56">
    <cfRule type="expression" dxfId="131" priority="25" stopIfTrue="1">
      <formula>MOD(ROW(),2)=0</formula>
    </cfRule>
    <cfRule type="expression" dxfId="130" priority="26" stopIfTrue="1">
      <formula>MOD(ROW(),2)=1</formula>
    </cfRule>
  </conditionalFormatting>
  <conditionalFormatting sqref="D57:L680">
    <cfRule type="expression" dxfId="129" priority="23" stopIfTrue="1">
      <formula>MOD(ROW(),2)=0</formula>
    </cfRule>
    <cfRule type="expression" dxfId="128" priority="24" stopIfTrue="1">
      <formula>MOD(ROW(),2)=1</formula>
    </cfRule>
  </conditionalFormatting>
  <conditionalFormatting sqref="C57:C680">
    <cfRule type="expression" dxfId="127" priority="21" stopIfTrue="1">
      <formula>MOD(ROW(),2)=0</formula>
    </cfRule>
    <cfRule type="expression" dxfId="126" priority="22" stopIfTrue="1">
      <formula>MOD(ROW(),2)=1</formula>
    </cfRule>
  </conditionalFormatting>
  <conditionalFormatting sqref="B57:B680">
    <cfRule type="expression" dxfId="125" priority="19" stopIfTrue="1">
      <formula>MOD(ROW(),2)=0</formula>
    </cfRule>
    <cfRule type="expression" dxfId="124" priority="20" stopIfTrue="1">
      <formula>MOD(ROW(),2)=1</formula>
    </cfRule>
  </conditionalFormatting>
  <conditionalFormatting sqref="A52">
    <cfRule type="expression" dxfId="123" priority="7" stopIfTrue="1">
      <formula>MOD(ROW(),2)=0</formula>
    </cfRule>
    <cfRule type="expression" dxfId="122" priority="8" stopIfTrue="1">
      <formula>MOD(ROW(),2)=1</formula>
    </cfRule>
  </conditionalFormatting>
  <conditionalFormatting sqref="N57:N680">
    <cfRule type="expression" dxfId="121" priority="17" stopIfTrue="1">
      <formula>MOD(ROW(),2)=0</formula>
    </cfRule>
    <cfRule type="expression" dxfId="120" priority="18" stopIfTrue="1">
      <formula>MOD(ROW(),2)=1</formula>
    </cfRule>
  </conditionalFormatting>
  <conditionalFormatting sqref="M57:M680">
    <cfRule type="expression" dxfId="119" priority="15" stopIfTrue="1">
      <formula>MOD(ROW(),2)=0</formula>
    </cfRule>
    <cfRule type="expression" dxfId="118" priority="16" stopIfTrue="1">
      <formula>MOD(ROW(),2)=1</formula>
    </cfRule>
  </conditionalFormatting>
  <conditionalFormatting sqref="A50:A51 A3:A39">
    <cfRule type="expression" dxfId="117" priority="13" stopIfTrue="1">
      <formula>MOD(ROW(),2)=0</formula>
    </cfRule>
    <cfRule type="expression" dxfId="116" priority="14" stopIfTrue="1">
      <formula>MOD(ROW(),2)=1</formula>
    </cfRule>
  </conditionalFormatting>
  <conditionalFormatting sqref="A2">
    <cfRule type="expression" dxfId="115" priority="11" stopIfTrue="1">
      <formula>MOD(ROW(),2)=0</formula>
    </cfRule>
    <cfRule type="expression" dxfId="114" priority="12" stopIfTrue="1">
      <formula>MOD(ROW(),2)=1</formula>
    </cfRule>
  </conditionalFormatting>
  <conditionalFormatting sqref="A40:A49">
    <cfRule type="expression" dxfId="113" priority="9" stopIfTrue="1">
      <formula>MOD(ROW(),2)=0</formula>
    </cfRule>
    <cfRule type="expression" dxfId="112" priority="10" stopIfTrue="1">
      <formula>MOD(ROW(),2)=1</formula>
    </cfRule>
  </conditionalFormatting>
  <conditionalFormatting sqref="A56">
    <cfRule type="expression" dxfId="111" priority="5" stopIfTrue="1">
      <formula>MOD(ROW(),2)=0</formula>
    </cfRule>
    <cfRule type="expression" dxfId="110" priority="6" stopIfTrue="1">
      <formula>MOD(ROW(),2)=1</formula>
    </cfRule>
  </conditionalFormatting>
  <conditionalFormatting sqref="A57:A680">
    <cfRule type="expression" dxfId="109" priority="3" stopIfTrue="1">
      <formula>MOD(ROW(),2)=0</formula>
    </cfRule>
    <cfRule type="expression" dxfId="108" priority="4" stopIfTrue="1">
      <formula>MOD(ROW(),2)=1</formula>
    </cfRule>
  </conditionalFormatting>
  <conditionalFormatting sqref="D36:L38">
    <cfRule type="expression" dxfId="107" priority="1" stopIfTrue="1">
      <formula>MOD(ROW(),2)=0</formula>
    </cfRule>
    <cfRule type="expression" dxfId="106" priority="2" stopIfTrue="1">
      <formula>MOD(ROW(),2)=1</formula>
    </cfRule>
  </conditionalFormatting>
  <conditionalFormatting sqref="B52">
    <cfRule type="expression" dxfId="105" priority="41" stopIfTrue="1">
      <formula>MOD(ROW(),2)=0</formula>
    </cfRule>
    <cfRule type="expression" dxfId="104" priority="42" stopIfTrue="1">
      <formula>MOD(ROW(),2)=1</formula>
    </cfRule>
  </conditionalFormatting>
  <conditionalFormatting sqref="D39:L39">
    <cfRule type="expression" dxfId="103" priority="39" stopIfTrue="1">
      <formula>MOD(ROW(),2)=0</formula>
    </cfRule>
    <cfRule type="expression" dxfId="102" priority="40" stopIfTrue="1">
      <formula>MOD(ROW(),2)=1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681"/>
  <sheetViews>
    <sheetView topLeftCell="K1" workbookViewId="0">
      <selection activeCell="T61" sqref="T61"/>
    </sheetView>
  </sheetViews>
  <sheetFormatPr defaultColWidth="9.1796875" defaultRowHeight="14.5" x14ac:dyDescent="0.35"/>
  <cols>
    <col min="1" max="1" width="9.7265625" style="65" customWidth="1"/>
    <col min="2" max="2" width="13.1796875" style="65" bestFit="1" customWidth="1"/>
    <col min="3" max="3" width="30.54296875" style="65" bestFit="1" customWidth="1"/>
    <col min="4" max="6" width="9.1796875" style="65"/>
    <col min="7" max="7" width="9.26953125" style="65" customWidth="1"/>
    <col min="8" max="8" width="3.26953125" style="65" customWidth="1"/>
    <col min="9" max="10" width="9.1796875" style="65"/>
    <col min="11" max="11" width="3.26953125" style="65" customWidth="1"/>
    <col min="12" max="12" width="12.1796875" style="65" customWidth="1"/>
    <col min="13" max="13" width="5.7265625" style="65" customWidth="1"/>
    <col min="14" max="17" width="9.1796875" style="65"/>
    <col min="18" max="18" width="5" style="65" customWidth="1"/>
    <col min="19" max="20" width="9.1796875" style="65"/>
    <col min="21" max="21" width="6.26953125" style="65" customWidth="1"/>
    <col min="22" max="22" width="12.1796875" style="65" bestFit="1" customWidth="1"/>
    <col min="23" max="25" width="9.1796875" style="65"/>
    <col min="26" max="26" width="4.1796875" style="65" customWidth="1"/>
    <col min="27" max="28" width="10.1796875" style="65" bestFit="1" customWidth="1"/>
    <col min="29" max="16384" width="9.1796875" style="65"/>
  </cols>
  <sheetData>
    <row r="1" spans="1:28" ht="28.5" customHeight="1" x14ac:dyDescent="0.35">
      <c r="D1" s="70" t="s">
        <v>105</v>
      </c>
      <c r="E1" s="70"/>
      <c r="F1" s="70"/>
      <c r="G1" s="70"/>
      <c r="H1" s="70"/>
      <c r="I1" s="70"/>
      <c r="J1" s="70"/>
      <c r="L1" s="61"/>
      <c r="N1" s="71" t="s">
        <v>106</v>
      </c>
      <c r="O1" s="72"/>
      <c r="P1" s="72"/>
      <c r="Q1" s="72"/>
      <c r="R1" s="72"/>
      <c r="S1" s="72"/>
      <c r="T1" s="73"/>
      <c r="V1" s="71" t="s">
        <v>149</v>
      </c>
      <c r="W1" s="72"/>
      <c r="X1" s="72"/>
      <c r="Y1" s="72"/>
      <c r="Z1" s="72"/>
      <c r="AA1" s="72"/>
      <c r="AB1" s="73"/>
    </row>
    <row r="2" spans="1:28" s="29" customFormat="1" ht="44.25" customHeight="1" x14ac:dyDescent="0.35">
      <c r="A2" s="15"/>
      <c r="B2" s="15" t="s">
        <v>0</v>
      </c>
      <c r="C2" s="15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/>
      <c r="I2" s="8" t="s">
        <v>6</v>
      </c>
      <c r="J2" s="8" t="s">
        <v>7</v>
      </c>
      <c r="K2" s="8"/>
      <c r="L2" s="8" t="s">
        <v>8</v>
      </c>
      <c r="N2" s="8" t="s">
        <v>2</v>
      </c>
      <c r="O2" s="8" t="s">
        <v>3</v>
      </c>
      <c r="P2" s="8" t="s">
        <v>4</v>
      </c>
      <c r="Q2" s="8" t="s">
        <v>5</v>
      </c>
      <c r="R2" s="9"/>
      <c r="S2" s="8" t="s">
        <v>6</v>
      </c>
      <c r="T2" s="11" t="s">
        <v>7</v>
      </c>
      <c r="V2" s="8" t="s">
        <v>2</v>
      </c>
      <c r="W2" s="8" t="s">
        <v>3</v>
      </c>
      <c r="X2" s="8" t="s">
        <v>4</v>
      </c>
      <c r="Y2" s="8" t="s">
        <v>5</v>
      </c>
      <c r="Z2" s="9"/>
      <c r="AA2" s="8" t="s">
        <v>6</v>
      </c>
      <c r="AB2" s="11" t="s">
        <v>7</v>
      </c>
    </row>
    <row r="3" spans="1:28" s="30" customFormat="1" ht="15.5" x14ac:dyDescent="0.35">
      <c r="A3" s="15"/>
      <c r="B3" s="15" t="s">
        <v>11</v>
      </c>
      <c r="C3" s="15" t="s">
        <v>12</v>
      </c>
      <c r="D3" s="16">
        <v>10</v>
      </c>
      <c r="E3" s="16">
        <v>20</v>
      </c>
      <c r="F3" s="16">
        <v>20</v>
      </c>
      <c r="G3" s="16">
        <v>10</v>
      </c>
      <c r="H3" s="16"/>
      <c r="I3" s="16">
        <v>50</v>
      </c>
      <c r="J3" s="16">
        <v>60</v>
      </c>
      <c r="K3" s="16"/>
      <c r="L3" s="16">
        <v>40</v>
      </c>
      <c r="M3" s="31"/>
      <c r="N3" s="15">
        <v>2.5445292620865136</v>
      </c>
      <c r="O3" s="15">
        <v>4.6728971962616823</v>
      </c>
      <c r="P3" s="15">
        <v>7.5757575757575761</v>
      </c>
      <c r="Q3" s="15">
        <v>7.6923076923076925</v>
      </c>
      <c r="R3" s="15"/>
      <c r="S3" s="15">
        <v>4.6082949308755765</v>
      </c>
      <c r="T3" s="15">
        <v>4.9382716049382713</v>
      </c>
      <c r="U3" s="15"/>
      <c r="V3" s="16">
        <v>393</v>
      </c>
      <c r="W3" s="16">
        <v>428</v>
      </c>
      <c r="X3" s="16">
        <v>264</v>
      </c>
      <c r="Y3" s="16">
        <v>130</v>
      </c>
      <c r="Z3" s="16"/>
      <c r="AA3" s="16">
        <v>1085</v>
      </c>
      <c r="AB3" s="16">
        <v>1215</v>
      </c>
    </row>
    <row r="4" spans="1:28" s="30" customFormat="1" ht="15.5" x14ac:dyDescent="0.35">
      <c r="A4" s="15"/>
      <c r="B4" s="15" t="s">
        <v>38</v>
      </c>
      <c r="C4" s="15" t="s">
        <v>39</v>
      </c>
      <c r="D4" s="16">
        <v>3600</v>
      </c>
      <c r="E4" s="16">
        <v>3740</v>
      </c>
      <c r="F4" s="16">
        <v>2450</v>
      </c>
      <c r="G4" s="16">
        <v>1140</v>
      </c>
      <c r="H4" s="16"/>
      <c r="I4" s="16">
        <v>9790</v>
      </c>
      <c r="J4" s="16">
        <v>10930</v>
      </c>
      <c r="K4" s="16"/>
      <c r="L4" s="16">
        <v>5520</v>
      </c>
      <c r="M4" s="31"/>
      <c r="N4" s="15">
        <v>17.976630380505341</v>
      </c>
      <c r="O4" s="15">
        <v>16.610410374844555</v>
      </c>
      <c r="P4" s="15">
        <v>17.496250803399271</v>
      </c>
      <c r="Q4" s="15">
        <v>14.042867701404289</v>
      </c>
      <c r="R4" s="15"/>
      <c r="S4" s="15">
        <v>17.313644000353701</v>
      </c>
      <c r="T4" s="15">
        <v>16.903020274345455</v>
      </c>
      <c r="U4" s="16"/>
      <c r="V4" s="16">
        <v>20026</v>
      </c>
      <c r="W4" s="16">
        <v>22516</v>
      </c>
      <c r="X4" s="16">
        <v>14003</v>
      </c>
      <c r="Y4" s="16">
        <v>8118</v>
      </c>
      <c r="Z4" s="16"/>
      <c r="AA4" s="16">
        <v>56545</v>
      </c>
      <c r="AB4" s="16">
        <v>64663</v>
      </c>
    </row>
    <row r="5" spans="1:28" s="30" customFormat="1" ht="15.5" x14ac:dyDescent="0.35">
      <c r="A5" s="15"/>
      <c r="B5" s="15" t="s">
        <v>40</v>
      </c>
      <c r="C5" s="15" t="s">
        <v>41</v>
      </c>
      <c r="D5" s="16">
        <v>2450</v>
      </c>
      <c r="E5" s="16">
        <v>2480</v>
      </c>
      <c r="F5" s="16">
        <v>1890</v>
      </c>
      <c r="G5" s="16">
        <v>1040</v>
      </c>
      <c r="H5" s="16"/>
      <c r="I5" s="16">
        <v>6830</v>
      </c>
      <c r="J5" s="16">
        <v>7860</v>
      </c>
      <c r="K5" s="16"/>
      <c r="L5" s="16">
        <v>4370</v>
      </c>
      <c r="M5" s="31"/>
      <c r="N5" s="15">
        <v>9.0312592155706284</v>
      </c>
      <c r="O5" s="15">
        <v>7.7490313710786154</v>
      </c>
      <c r="P5" s="15">
        <v>8.4461724091701296</v>
      </c>
      <c r="Q5" s="15">
        <v>7.9656862745098032</v>
      </c>
      <c r="R5" s="15"/>
      <c r="S5" s="15">
        <v>8.3794427609221067</v>
      </c>
      <c r="T5" s="15">
        <v>8.3117432453867721</v>
      </c>
      <c r="U5" s="16"/>
      <c r="V5" s="16">
        <v>27128</v>
      </c>
      <c r="W5" s="16">
        <v>32004</v>
      </c>
      <c r="X5" s="16">
        <v>22377</v>
      </c>
      <c r="Y5" s="16">
        <v>13056</v>
      </c>
      <c r="Z5" s="16"/>
      <c r="AA5" s="16">
        <v>81509</v>
      </c>
      <c r="AB5" s="16">
        <v>94565</v>
      </c>
    </row>
    <row r="6" spans="1:28" s="30" customFormat="1" ht="15.5" x14ac:dyDescent="0.35">
      <c r="A6" s="15"/>
      <c r="B6" s="15" t="s">
        <v>42</v>
      </c>
      <c r="C6" s="15" t="s">
        <v>43</v>
      </c>
      <c r="D6" s="16">
        <v>2380</v>
      </c>
      <c r="E6" s="16">
        <v>2370</v>
      </c>
      <c r="F6" s="16">
        <v>1570</v>
      </c>
      <c r="G6" s="16">
        <v>710</v>
      </c>
      <c r="H6" s="16"/>
      <c r="I6" s="16">
        <v>6320</v>
      </c>
      <c r="J6" s="16">
        <v>7030</v>
      </c>
      <c r="K6" s="16"/>
      <c r="L6" s="16">
        <v>3690</v>
      </c>
      <c r="M6" s="31"/>
      <c r="N6" s="15">
        <v>14.704065241566786</v>
      </c>
      <c r="O6" s="15">
        <v>12.110991874904185</v>
      </c>
      <c r="P6" s="15">
        <v>10.771130625686059</v>
      </c>
      <c r="Q6" s="15">
        <v>7.7098490607014876</v>
      </c>
      <c r="R6" s="15"/>
      <c r="S6" s="15">
        <v>12.556873497446903</v>
      </c>
      <c r="T6" s="15">
        <v>11.80718844474303</v>
      </c>
      <c r="U6" s="16"/>
      <c r="V6" s="16">
        <v>16186</v>
      </c>
      <c r="W6" s="16">
        <v>19569</v>
      </c>
      <c r="X6" s="16">
        <v>14576</v>
      </c>
      <c r="Y6" s="16">
        <v>9209</v>
      </c>
      <c r="Z6" s="16"/>
      <c r="AA6" s="16">
        <v>50331</v>
      </c>
      <c r="AB6" s="16">
        <v>59540</v>
      </c>
    </row>
    <row r="7" spans="1:28" s="30" customFormat="1" ht="15.5" x14ac:dyDescent="0.35">
      <c r="A7" s="15"/>
      <c r="B7" s="15" t="s">
        <v>44</v>
      </c>
      <c r="C7" s="15" t="s">
        <v>45</v>
      </c>
      <c r="D7" s="16">
        <v>2940</v>
      </c>
      <c r="E7" s="16">
        <v>3130</v>
      </c>
      <c r="F7" s="16">
        <v>2390</v>
      </c>
      <c r="G7" s="16">
        <v>1350</v>
      </c>
      <c r="H7" s="16"/>
      <c r="I7" s="16">
        <v>8460</v>
      </c>
      <c r="J7" s="16">
        <v>9820</v>
      </c>
      <c r="K7" s="16"/>
      <c r="L7" s="16">
        <v>5220</v>
      </c>
      <c r="M7" s="31"/>
      <c r="N7" s="15">
        <v>11.623769422369826</v>
      </c>
      <c r="O7" s="15">
        <v>12.298141526855526</v>
      </c>
      <c r="P7" s="15">
        <v>13.021684646398604</v>
      </c>
      <c r="Q7" s="15">
        <v>12.064343163538874</v>
      </c>
      <c r="R7" s="15"/>
      <c r="S7" s="15">
        <v>12.243480274392891</v>
      </c>
      <c r="T7" s="15">
        <v>12.230968513351934</v>
      </c>
      <c r="U7" s="16"/>
      <c r="V7" s="16">
        <v>25293</v>
      </c>
      <c r="W7" s="16">
        <v>25451</v>
      </c>
      <c r="X7" s="16">
        <v>18354</v>
      </c>
      <c r="Y7" s="16">
        <v>11190</v>
      </c>
      <c r="Z7" s="16"/>
      <c r="AA7" s="16">
        <v>69098</v>
      </c>
      <c r="AB7" s="16">
        <v>80288</v>
      </c>
    </row>
    <row r="8" spans="1:28" s="30" customFormat="1" ht="15.5" x14ac:dyDescent="0.35">
      <c r="A8" s="15"/>
      <c r="B8" s="15" t="s">
        <v>46</v>
      </c>
      <c r="C8" s="15" t="s">
        <v>47</v>
      </c>
      <c r="D8" s="16">
        <v>2490</v>
      </c>
      <c r="E8" s="16">
        <v>2440</v>
      </c>
      <c r="F8" s="16">
        <v>1690</v>
      </c>
      <c r="G8" s="16">
        <v>690</v>
      </c>
      <c r="H8" s="16"/>
      <c r="I8" s="16">
        <v>6620</v>
      </c>
      <c r="J8" s="16">
        <v>7310</v>
      </c>
      <c r="K8" s="16"/>
      <c r="L8" s="16">
        <v>3950</v>
      </c>
      <c r="M8" s="31"/>
      <c r="N8" s="15">
        <v>11.460394900354398</v>
      </c>
      <c r="O8" s="15">
        <v>9.5814026545197528</v>
      </c>
      <c r="P8" s="15">
        <v>9.0933548560667212</v>
      </c>
      <c r="Q8" s="15">
        <v>6.2106210621062106</v>
      </c>
      <c r="R8" s="15"/>
      <c r="S8" s="15">
        <v>10.064155188664902</v>
      </c>
      <c r="T8" s="15">
        <v>9.5073353449172817</v>
      </c>
      <c r="U8" s="16"/>
      <c r="V8" s="16">
        <v>21727</v>
      </c>
      <c r="W8" s="16">
        <v>25466</v>
      </c>
      <c r="X8" s="16">
        <v>18585</v>
      </c>
      <c r="Y8" s="16">
        <v>11110</v>
      </c>
      <c r="Z8" s="16"/>
      <c r="AA8" s="16">
        <v>65778</v>
      </c>
      <c r="AB8" s="16">
        <v>76888</v>
      </c>
    </row>
    <row r="9" spans="1:28" s="30" customFormat="1" ht="15.5" x14ac:dyDescent="0.35">
      <c r="A9" s="15"/>
      <c r="B9" s="15" t="s">
        <v>9</v>
      </c>
      <c r="C9" s="15" t="s">
        <v>10</v>
      </c>
      <c r="D9" s="16">
        <v>2010</v>
      </c>
      <c r="E9" s="16">
        <v>2340</v>
      </c>
      <c r="F9" s="16">
        <v>2060</v>
      </c>
      <c r="G9" s="16">
        <v>1010</v>
      </c>
      <c r="H9" s="16"/>
      <c r="I9" s="16">
        <v>6410</v>
      </c>
      <c r="J9" s="16">
        <v>7420</v>
      </c>
      <c r="K9" s="16"/>
      <c r="L9" s="16">
        <v>3900</v>
      </c>
      <c r="M9" s="31"/>
      <c r="N9" s="15">
        <v>14.102294253841297</v>
      </c>
      <c r="O9" s="15">
        <v>13.898788310762653</v>
      </c>
      <c r="P9" s="15">
        <v>17.116742833402576</v>
      </c>
      <c r="Q9" s="15">
        <v>14.348629066628781</v>
      </c>
      <c r="R9" s="15"/>
      <c r="S9" s="15">
        <v>14.864112791021242</v>
      </c>
      <c r="T9" s="15">
        <v>14.791778801108387</v>
      </c>
      <c r="U9" s="16"/>
      <c r="V9" s="16">
        <v>14253</v>
      </c>
      <c r="W9" s="16">
        <v>16836</v>
      </c>
      <c r="X9" s="16">
        <v>12035</v>
      </c>
      <c r="Y9" s="16">
        <v>7039</v>
      </c>
      <c r="Z9" s="16"/>
      <c r="AA9" s="16">
        <v>43124</v>
      </c>
      <c r="AB9" s="16">
        <v>50163</v>
      </c>
    </row>
    <row r="10" spans="1:28" s="30" customFormat="1" ht="15.5" x14ac:dyDescent="0.35">
      <c r="A10" s="15"/>
      <c r="B10" s="15" t="s">
        <v>48</v>
      </c>
      <c r="C10" s="15" t="s">
        <v>49</v>
      </c>
      <c r="D10" s="16">
        <v>4750</v>
      </c>
      <c r="E10" s="16">
        <v>4260</v>
      </c>
      <c r="F10" s="16">
        <v>2860</v>
      </c>
      <c r="G10" s="16">
        <v>1400</v>
      </c>
      <c r="H10" s="16"/>
      <c r="I10" s="16">
        <v>11880</v>
      </c>
      <c r="J10" s="16">
        <v>13280</v>
      </c>
      <c r="K10" s="16"/>
      <c r="L10" s="16">
        <v>7110</v>
      </c>
      <c r="M10" s="31"/>
      <c r="N10" s="15">
        <v>16.596205583312951</v>
      </c>
      <c r="O10" s="15">
        <v>12.964484616086915</v>
      </c>
      <c r="P10" s="15">
        <v>12.319090282563749</v>
      </c>
      <c r="Q10" s="15">
        <v>9.6999930714335196</v>
      </c>
      <c r="R10" s="15"/>
      <c r="S10" s="15">
        <v>14.026636440918109</v>
      </c>
      <c r="T10" s="15">
        <v>13.396685127460179</v>
      </c>
      <c r="U10" s="16"/>
      <c r="V10" s="16">
        <v>28621</v>
      </c>
      <c r="W10" s="16">
        <v>32859</v>
      </c>
      <c r="X10" s="16">
        <v>23216</v>
      </c>
      <c r="Y10" s="16">
        <v>14433</v>
      </c>
      <c r="Z10" s="16"/>
      <c r="AA10" s="16">
        <v>84696</v>
      </c>
      <c r="AB10" s="16">
        <v>99129</v>
      </c>
    </row>
    <row r="11" spans="1:28" s="30" customFormat="1" ht="15.5" x14ac:dyDescent="0.35">
      <c r="A11" s="15"/>
      <c r="B11" s="15" t="s">
        <v>50</v>
      </c>
      <c r="C11" s="15" t="s">
        <v>51</v>
      </c>
      <c r="D11" s="16">
        <v>3090</v>
      </c>
      <c r="E11" s="16">
        <v>3330</v>
      </c>
      <c r="F11" s="16">
        <v>2480</v>
      </c>
      <c r="G11" s="16">
        <v>1320</v>
      </c>
      <c r="H11" s="16"/>
      <c r="I11" s="16">
        <v>8900</v>
      </c>
      <c r="J11" s="16">
        <v>10220</v>
      </c>
      <c r="K11" s="16"/>
      <c r="L11" s="16">
        <v>5450</v>
      </c>
      <c r="M11" s="31"/>
      <c r="N11" s="15">
        <v>11.781751629999619</v>
      </c>
      <c r="O11" s="15">
        <v>11.736096426305773</v>
      </c>
      <c r="P11" s="15">
        <v>12.748020972550634</v>
      </c>
      <c r="Q11" s="15">
        <v>11.379310344827587</v>
      </c>
      <c r="R11" s="15"/>
      <c r="S11" s="15">
        <v>12.018094659374789</v>
      </c>
      <c r="T11" s="15">
        <v>11.931586013659448</v>
      </c>
      <c r="U11" s="16"/>
      <c r="V11" s="16">
        <v>26227</v>
      </c>
      <c r="W11" s="16">
        <v>28374</v>
      </c>
      <c r="X11" s="16">
        <v>19454</v>
      </c>
      <c r="Y11" s="16">
        <v>11600</v>
      </c>
      <c r="Z11" s="16"/>
      <c r="AA11" s="16">
        <v>74055</v>
      </c>
      <c r="AB11" s="16">
        <v>85655</v>
      </c>
    </row>
    <row r="12" spans="1:28" s="30" customFormat="1" ht="15.5" x14ac:dyDescent="0.35">
      <c r="A12" s="15"/>
      <c r="B12" s="15" t="s">
        <v>52</v>
      </c>
      <c r="C12" s="15" t="s">
        <v>53</v>
      </c>
      <c r="D12" s="16">
        <v>4670</v>
      </c>
      <c r="E12" s="16">
        <v>4450</v>
      </c>
      <c r="F12" s="16">
        <v>3080</v>
      </c>
      <c r="G12" s="16">
        <v>1570</v>
      </c>
      <c r="H12" s="16"/>
      <c r="I12" s="16">
        <v>12190</v>
      </c>
      <c r="J12" s="16">
        <v>13770</v>
      </c>
      <c r="K12" s="16"/>
      <c r="L12" s="16">
        <v>7430</v>
      </c>
      <c r="M12" s="31"/>
      <c r="N12" s="15">
        <v>18.622642261833551</v>
      </c>
      <c r="O12" s="15">
        <v>15.111895948653514</v>
      </c>
      <c r="P12" s="15">
        <v>14.798443280641907</v>
      </c>
      <c r="Q12" s="15">
        <v>12.521933322698994</v>
      </c>
      <c r="R12" s="15"/>
      <c r="S12" s="15">
        <v>16.180628376494948</v>
      </c>
      <c r="T12" s="15">
        <v>15.669985775248932</v>
      </c>
      <c r="U12" s="16"/>
      <c r="V12" s="16">
        <v>25077</v>
      </c>
      <c r="W12" s="16">
        <v>29447</v>
      </c>
      <c r="X12" s="16">
        <v>20813</v>
      </c>
      <c r="Y12" s="16">
        <v>12538</v>
      </c>
      <c r="Z12" s="16"/>
      <c r="AA12" s="16">
        <v>75337</v>
      </c>
      <c r="AB12" s="16">
        <v>87875</v>
      </c>
    </row>
    <row r="13" spans="1:28" s="30" customFormat="1" ht="15.5" x14ac:dyDescent="0.35">
      <c r="A13" s="15"/>
      <c r="B13" s="15" t="s">
        <v>54</v>
      </c>
      <c r="C13" s="15" t="s">
        <v>55</v>
      </c>
      <c r="D13" s="16">
        <v>3830</v>
      </c>
      <c r="E13" s="16">
        <v>3740</v>
      </c>
      <c r="F13" s="16">
        <v>2580</v>
      </c>
      <c r="G13" s="16">
        <v>1180</v>
      </c>
      <c r="H13" s="16"/>
      <c r="I13" s="16">
        <v>10150</v>
      </c>
      <c r="J13" s="16">
        <v>11330</v>
      </c>
      <c r="K13" s="16"/>
      <c r="L13" s="16">
        <v>6010</v>
      </c>
      <c r="M13" s="31"/>
      <c r="N13" s="15">
        <v>16.978455536838371</v>
      </c>
      <c r="O13" s="15">
        <v>15.937952782749509</v>
      </c>
      <c r="P13" s="15">
        <v>16.866052167091585</v>
      </c>
      <c r="Q13" s="15">
        <v>12.94711432960281</v>
      </c>
      <c r="R13" s="15"/>
      <c r="S13" s="15">
        <v>16.55224148334176</v>
      </c>
      <c r="T13" s="15">
        <v>16.08575282175055</v>
      </c>
      <c r="U13" s="16"/>
      <c r="V13" s="16">
        <v>22558</v>
      </c>
      <c r="W13" s="16">
        <v>23466</v>
      </c>
      <c r="X13" s="16">
        <v>15297</v>
      </c>
      <c r="Y13" s="16">
        <v>9114</v>
      </c>
      <c r="Z13" s="16"/>
      <c r="AA13" s="16">
        <v>61321</v>
      </c>
      <c r="AB13" s="16">
        <v>70435</v>
      </c>
    </row>
    <row r="14" spans="1:28" s="30" customFormat="1" ht="15.5" x14ac:dyDescent="0.35">
      <c r="A14" s="15"/>
      <c r="B14" s="15" t="s">
        <v>13</v>
      </c>
      <c r="C14" s="15" t="s">
        <v>14</v>
      </c>
      <c r="D14" s="16">
        <v>3590</v>
      </c>
      <c r="E14" s="16">
        <v>3630</v>
      </c>
      <c r="F14" s="16">
        <v>2890</v>
      </c>
      <c r="G14" s="16">
        <v>1490</v>
      </c>
      <c r="H14" s="16"/>
      <c r="I14" s="16">
        <v>10110</v>
      </c>
      <c r="J14" s="16">
        <v>11600</v>
      </c>
      <c r="K14" s="16"/>
      <c r="L14" s="16">
        <v>6240</v>
      </c>
      <c r="M14" s="31"/>
      <c r="N14" s="15">
        <v>17.186078797453206</v>
      </c>
      <c r="O14" s="15">
        <v>17.077531050056454</v>
      </c>
      <c r="P14" s="15">
        <v>19.72830909959724</v>
      </c>
      <c r="Q14" s="15">
        <v>17.814442850310854</v>
      </c>
      <c r="R14" s="15"/>
      <c r="S14" s="15">
        <v>17.801176180582456</v>
      </c>
      <c r="T14" s="15">
        <v>17.802879155284078</v>
      </c>
      <c r="U14" s="16"/>
      <c r="V14" s="16">
        <v>20889</v>
      </c>
      <c r="W14" s="16">
        <v>21256</v>
      </c>
      <c r="X14" s="16">
        <v>14649</v>
      </c>
      <c r="Y14" s="16">
        <v>8364</v>
      </c>
      <c r="Z14" s="16"/>
      <c r="AA14" s="16">
        <v>56794</v>
      </c>
      <c r="AB14" s="16">
        <v>65158</v>
      </c>
    </row>
    <row r="15" spans="1:28" s="30" customFormat="1" ht="15.5" x14ac:dyDescent="0.35">
      <c r="A15" s="15"/>
      <c r="B15" s="15" t="s">
        <v>15</v>
      </c>
      <c r="C15" s="15" t="s">
        <v>16</v>
      </c>
      <c r="D15" s="16">
        <v>1560</v>
      </c>
      <c r="E15" s="16">
        <v>1640</v>
      </c>
      <c r="F15" s="16">
        <v>1370</v>
      </c>
      <c r="G15" s="16">
        <v>670</v>
      </c>
      <c r="H15" s="16"/>
      <c r="I15" s="16">
        <v>4580</v>
      </c>
      <c r="J15" s="16">
        <v>5250</v>
      </c>
      <c r="K15" s="16"/>
      <c r="L15" s="16">
        <v>2900</v>
      </c>
      <c r="M15" s="31"/>
      <c r="N15" s="15">
        <v>13.481980814104228</v>
      </c>
      <c r="O15" s="15">
        <v>13.073979591836734</v>
      </c>
      <c r="P15" s="15">
        <v>17.361551134203523</v>
      </c>
      <c r="Q15" s="15">
        <v>14.667250437828372</v>
      </c>
      <c r="R15" s="15"/>
      <c r="S15" s="15">
        <v>14.3098169093295</v>
      </c>
      <c r="T15" s="15">
        <v>14.354459452069776</v>
      </c>
      <c r="U15" s="16"/>
      <c r="V15" s="16">
        <v>11571</v>
      </c>
      <c r="W15" s="16">
        <v>12544</v>
      </c>
      <c r="X15" s="16">
        <v>7891</v>
      </c>
      <c r="Y15" s="16">
        <v>4568</v>
      </c>
      <c r="Z15" s="16"/>
      <c r="AA15" s="16">
        <v>32006</v>
      </c>
      <c r="AB15" s="16">
        <v>36574</v>
      </c>
    </row>
    <row r="16" spans="1:28" s="30" customFormat="1" ht="15.5" x14ac:dyDescent="0.35">
      <c r="A16" s="15"/>
      <c r="B16" s="15" t="s">
        <v>17</v>
      </c>
      <c r="C16" s="15" t="s">
        <v>18</v>
      </c>
      <c r="D16" s="16">
        <v>2990</v>
      </c>
      <c r="E16" s="16">
        <v>2930</v>
      </c>
      <c r="F16" s="16">
        <v>2450</v>
      </c>
      <c r="G16" s="16">
        <v>1290</v>
      </c>
      <c r="H16" s="16"/>
      <c r="I16" s="16">
        <v>8370</v>
      </c>
      <c r="J16" s="16">
        <v>9650</v>
      </c>
      <c r="K16" s="16"/>
      <c r="L16" s="16">
        <v>5310</v>
      </c>
      <c r="M16" s="31"/>
      <c r="N16" s="15">
        <v>15.363272017264412</v>
      </c>
      <c r="O16" s="15">
        <v>14.328329013643698</v>
      </c>
      <c r="P16" s="15">
        <v>15.893610120012974</v>
      </c>
      <c r="Q16" s="15">
        <v>13.841201716738198</v>
      </c>
      <c r="R16" s="15"/>
      <c r="S16" s="15">
        <v>15.128511007482921</v>
      </c>
      <c r="T16" s="15">
        <v>14.927451041054358</v>
      </c>
      <c r="U16" s="16"/>
      <c r="V16" s="16">
        <v>19462</v>
      </c>
      <c r="W16" s="16">
        <v>20449</v>
      </c>
      <c r="X16" s="16">
        <v>15415</v>
      </c>
      <c r="Y16" s="16">
        <v>9320</v>
      </c>
      <c r="Z16" s="16"/>
      <c r="AA16" s="16">
        <v>55326</v>
      </c>
      <c r="AB16" s="16">
        <v>64646</v>
      </c>
    </row>
    <row r="17" spans="1:28" s="30" customFormat="1" ht="15.5" x14ac:dyDescent="0.35">
      <c r="A17" s="15"/>
      <c r="B17" s="15" t="s">
        <v>56</v>
      </c>
      <c r="C17" s="15" t="s">
        <v>57</v>
      </c>
      <c r="D17" s="16">
        <v>1260</v>
      </c>
      <c r="E17" s="16">
        <v>1510</v>
      </c>
      <c r="F17" s="16">
        <v>1230</v>
      </c>
      <c r="G17" s="16">
        <v>710</v>
      </c>
      <c r="H17" s="16"/>
      <c r="I17" s="16">
        <v>4000</v>
      </c>
      <c r="J17" s="16">
        <v>4710</v>
      </c>
      <c r="K17" s="16"/>
      <c r="L17" s="16">
        <v>2490</v>
      </c>
      <c r="M17" s="31"/>
      <c r="N17" s="15">
        <v>7.060801344914541</v>
      </c>
      <c r="O17" s="15">
        <v>7.9256770942683188</v>
      </c>
      <c r="P17" s="15">
        <v>8.5678461967121748</v>
      </c>
      <c r="Q17" s="15">
        <v>7.7561721651736946</v>
      </c>
      <c r="R17" s="15"/>
      <c r="S17" s="15">
        <v>7.8044212046124137</v>
      </c>
      <c r="T17" s="15">
        <v>7.7971096065025574</v>
      </c>
      <c r="U17" s="16"/>
      <c r="V17" s="16">
        <v>17845</v>
      </c>
      <c r="W17" s="16">
        <v>19052</v>
      </c>
      <c r="X17" s="16">
        <v>14356</v>
      </c>
      <c r="Y17" s="16">
        <v>9154</v>
      </c>
      <c r="Z17" s="16"/>
      <c r="AA17" s="16">
        <v>51253</v>
      </c>
      <c r="AB17" s="16">
        <v>60407</v>
      </c>
    </row>
    <row r="18" spans="1:28" s="30" customFormat="1" ht="15.5" x14ac:dyDescent="0.35">
      <c r="A18" s="15"/>
      <c r="B18" s="15" t="s">
        <v>58</v>
      </c>
      <c r="C18" s="15" t="s">
        <v>59</v>
      </c>
      <c r="D18" s="16">
        <v>2450</v>
      </c>
      <c r="E18" s="16">
        <v>2300</v>
      </c>
      <c r="F18" s="16">
        <v>1420</v>
      </c>
      <c r="G18" s="16">
        <v>700</v>
      </c>
      <c r="H18" s="16"/>
      <c r="I18" s="16">
        <v>6170</v>
      </c>
      <c r="J18" s="16">
        <v>6870</v>
      </c>
      <c r="K18" s="16"/>
      <c r="L18" s="16">
        <v>3660</v>
      </c>
      <c r="M18" s="31"/>
      <c r="N18" s="15">
        <v>14.404985888993416</v>
      </c>
      <c r="O18" s="15">
        <v>12.394912696701875</v>
      </c>
      <c r="P18" s="15">
        <v>10.117563234770218</v>
      </c>
      <c r="Q18" s="15">
        <v>7.7717330964805154</v>
      </c>
      <c r="R18" s="15"/>
      <c r="S18" s="15">
        <v>12.439766930784895</v>
      </c>
      <c r="T18" s="15">
        <v>11.72234924751732</v>
      </c>
      <c r="U18" s="16"/>
      <c r="V18" s="16">
        <v>17008</v>
      </c>
      <c r="W18" s="16">
        <v>18556</v>
      </c>
      <c r="X18" s="16">
        <v>14035</v>
      </c>
      <c r="Y18" s="16">
        <v>9007</v>
      </c>
      <c r="Z18" s="16"/>
      <c r="AA18" s="16">
        <v>49599</v>
      </c>
      <c r="AB18" s="16">
        <v>58606</v>
      </c>
    </row>
    <row r="19" spans="1:28" s="30" customFormat="1" ht="15.5" x14ac:dyDescent="0.35">
      <c r="A19" s="15"/>
      <c r="B19" s="15" t="s">
        <v>60</v>
      </c>
      <c r="C19" s="15" t="s">
        <v>61</v>
      </c>
      <c r="D19" s="16">
        <v>2850</v>
      </c>
      <c r="E19" s="16">
        <v>2840</v>
      </c>
      <c r="F19" s="16">
        <v>1840</v>
      </c>
      <c r="G19" s="16">
        <v>930</v>
      </c>
      <c r="H19" s="16"/>
      <c r="I19" s="16">
        <v>7520</v>
      </c>
      <c r="J19" s="16">
        <v>8460</v>
      </c>
      <c r="K19" s="16"/>
      <c r="L19" s="16">
        <v>4380</v>
      </c>
      <c r="M19" s="31"/>
      <c r="N19" s="15">
        <v>12.360135310954982</v>
      </c>
      <c r="O19" s="15">
        <v>11.464556757629582</v>
      </c>
      <c r="P19" s="15">
        <v>10.728237420558568</v>
      </c>
      <c r="Q19" s="15">
        <v>8.5572322414427671</v>
      </c>
      <c r="R19" s="15"/>
      <c r="S19" s="15">
        <v>11.572613533186624</v>
      </c>
      <c r="T19" s="15">
        <v>11.1537396669699</v>
      </c>
      <c r="U19" s="16"/>
      <c r="V19" s="16">
        <v>23058</v>
      </c>
      <c r="W19" s="16">
        <v>24772</v>
      </c>
      <c r="X19" s="16">
        <v>17151</v>
      </c>
      <c r="Y19" s="16">
        <v>10868</v>
      </c>
      <c r="Z19" s="16"/>
      <c r="AA19" s="16">
        <v>64981</v>
      </c>
      <c r="AB19" s="16">
        <v>75849</v>
      </c>
    </row>
    <row r="20" spans="1:28" s="30" customFormat="1" ht="15.5" x14ac:dyDescent="0.35">
      <c r="A20" s="15"/>
      <c r="B20" s="15" t="s">
        <v>62</v>
      </c>
      <c r="C20" s="15" t="s">
        <v>63</v>
      </c>
      <c r="D20" s="16">
        <v>2810</v>
      </c>
      <c r="E20" s="16">
        <v>2680</v>
      </c>
      <c r="F20" s="16">
        <v>1960</v>
      </c>
      <c r="G20" s="16">
        <v>980</v>
      </c>
      <c r="H20" s="16"/>
      <c r="I20" s="16">
        <v>7450</v>
      </c>
      <c r="J20" s="16">
        <v>8430</v>
      </c>
      <c r="K20" s="16"/>
      <c r="L20" s="16">
        <v>4380</v>
      </c>
      <c r="M20" s="31"/>
      <c r="N20" s="15">
        <v>13.078283533463649</v>
      </c>
      <c r="O20" s="15">
        <v>12.100415387393895</v>
      </c>
      <c r="P20" s="15">
        <v>13.794074178337674</v>
      </c>
      <c r="Q20" s="15">
        <v>11.237243435385851</v>
      </c>
      <c r="R20" s="15"/>
      <c r="S20" s="15">
        <v>12.879691578929171</v>
      </c>
      <c r="T20" s="15">
        <v>12.664503335136109</v>
      </c>
      <c r="U20" s="16"/>
      <c r="V20" s="16">
        <v>21486</v>
      </c>
      <c r="W20" s="16">
        <v>22148</v>
      </c>
      <c r="X20" s="16">
        <v>14209</v>
      </c>
      <c r="Y20" s="16">
        <v>8721</v>
      </c>
      <c r="Z20" s="16"/>
      <c r="AA20" s="16">
        <v>57843</v>
      </c>
      <c r="AB20" s="16">
        <v>66564</v>
      </c>
    </row>
    <row r="21" spans="1:28" s="30" customFormat="1" ht="15.5" x14ac:dyDescent="0.35">
      <c r="A21" s="15"/>
      <c r="B21" s="15" t="s">
        <v>19</v>
      </c>
      <c r="C21" s="15" t="s">
        <v>20</v>
      </c>
      <c r="D21" s="16">
        <v>2960</v>
      </c>
      <c r="E21" s="16">
        <v>3010</v>
      </c>
      <c r="F21" s="16">
        <v>2190</v>
      </c>
      <c r="G21" s="16">
        <v>1050</v>
      </c>
      <c r="H21" s="16"/>
      <c r="I21" s="16">
        <v>8160</v>
      </c>
      <c r="J21" s="16">
        <v>9210</v>
      </c>
      <c r="K21" s="16"/>
      <c r="L21" s="16">
        <v>5100</v>
      </c>
      <c r="M21" s="31"/>
      <c r="N21" s="15">
        <v>22.134150901069319</v>
      </c>
      <c r="O21" s="15">
        <v>21.662468513853906</v>
      </c>
      <c r="P21" s="15">
        <v>22.586633663366339</v>
      </c>
      <c r="Q21" s="15">
        <v>17.112125162972621</v>
      </c>
      <c r="R21" s="15"/>
      <c r="S21" s="15">
        <v>22.075532950979333</v>
      </c>
      <c r="T21" s="15">
        <v>21.368909512761018</v>
      </c>
      <c r="U21" s="16"/>
      <c r="V21" s="16">
        <v>13373</v>
      </c>
      <c r="W21" s="16">
        <v>13895</v>
      </c>
      <c r="X21" s="16">
        <v>9696</v>
      </c>
      <c r="Y21" s="16">
        <v>6136</v>
      </c>
      <c r="Z21" s="16"/>
      <c r="AA21" s="16">
        <v>36964</v>
      </c>
      <c r="AB21" s="16">
        <v>43100</v>
      </c>
    </row>
    <row r="22" spans="1:28" s="30" customFormat="1" ht="15.5" x14ac:dyDescent="0.35">
      <c r="A22" s="15"/>
      <c r="B22" s="15" t="s">
        <v>21</v>
      </c>
      <c r="C22" s="15" t="s">
        <v>22</v>
      </c>
      <c r="D22" s="16">
        <v>840</v>
      </c>
      <c r="E22" s="16">
        <v>880</v>
      </c>
      <c r="F22" s="16">
        <v>760</v>
      </c>
      <c r="G22" s="16">
        <v>390</v>
      </c>
      <c r="H22" s="16"/>
      <c r="I22" s="16">
        <v>2480</v>
      </c>
      <c r="J22" s="16">
        <v>2870</v>
      </c>
      <c r="K22" s="16"/>
      <c r="L22" s="16">
        <v>1680</v>
      </c>
      <c r="M22" s="31"/>
      <c r="N22" s="15">
        <v>9.5443699579593222</v>
      </c>
      <c r="O22" s="15">
        <v>8.6982307008006323</v>
      </c>
      <c r="P22" s="15">
        <v>10.858694099157022</v>
      </c>
      <c r="Q22" s="15">
        <v>10.017980991523247</v>
      </c>
      <c r="R22" s="15"/>
      <c r="S22" s="15">
        <v>9.5690087587297903</v>
      </c>
      <c r="T22" s="15">
        <v>9.6276417309627647</v>
      </c>
      <c r="U22" s="16"/>
      <c r="V22" s="16">
        <v>8801</v>
      </c>
      <c r="W22" s="16">
        <v>10117</v>
      </c>
      <c r="X22" s="16">
        <v>6999</v>
      </c>
      <c r="Y22" s="16">
        <v>3893</v>
      </c>
      <c r="Z22" s="16"/>
      <c r="AA22" s="16">
        <v>25917</v>
      </c>
      <c r="AB22" s="16">
        <v>29810</v>
      </c>
    </row>
    <row r="23" spans="1:28" s="30" customFormat="1" ht="15.5" x14ac:dyDescent="0.35">
      <c r="A23" s="15"/>
      <c r="B23" s="15" t="s">
        <v>64</v>
      </c>
      <c r="C23" s="15" t="s">
        <v>65</v>
      </c>
      <c r="D23" s="16">
        <v>970</v>
      </c>
      <c r="E23" s="16">
        <v>990</v>
      </c>
      <c r="F23" s="16">
        <v>660</v>
      </c>
      <c r="G23" s="16">
        <v>330</v>
      </c>
      <c r="H23" s="16"/>
      <c r="I23" s="16">
        <v>2620</v>
      </c>
      <c r="J23" s="16">
        <v>2950</v>
      </c>
      <c r="K23" s="16"/>
      <c r="L23" s="16">
        <v>1650</v>
      </c>
      <c r="M23" s="31"/>
      <c r="N23" s="15">
        <v>8.2948520608859244</v>
      </c>
      <c r="O23" s="15">
        <v>7.2146917358985565</v>
      </c>
      <c r="P23" s="15">
        <v>7.2312917716664842</v>
      </c>
      <c r="Q23" s="15">
        <v>5.9901978580504629</v>
      </c>
      <c r="R23" s="15"/>
      <c r="S23" s="15">
        <v>7.5847494427235622</v>
      </c>
      <c r="T23" s="15">
        <v>7.3654249475681608</v>
      </c>
      <c r="U23" s="16"/>
      <c r="V23" s="16">
        <v>11694</v>
      </c>
      <c r="W23" s="16">
        <v>13722</v>
      </c>
      <c r="X23" s="16">
        <v>9127</v>
      </c>
      <c r="Y23" s="16">
        <v>5509</v>
      </c>
      <c r="Z23" s="16"/>
      <c r="AA23" s="16">
        <v>34543</v>
      </c>
      <c r="AB23" s="16">
        <v>40052</v>
      </c>
    </row>
    <row r="24" spans="1:28" s="30" customFormat="1" ht="15.5" x14ac:dyDescent="0.35">
      <c r="A24" s="15"/>
      <c r="B24" s="15" t="s">
        <v>23</v>
      </c>
      <c r="C24" s="15" t="s">
        <v>24</v>
      </c>
      <c r="D24" s="16">
        <v>3500</v>
      </c>
      <c r="E24" s="16">
        <v>3570</v>
      </c>
      <c r="F24" s="16">
        <v>2700</v>
      </c>
      <c r="G24" s="16">
        <v>1220</v>
      </c>
      <c r="H24" s="16"/>
      <c r="I24" s="16">
        <v>9760</v>
      </c>
      <c r="J24" s="16">
        <v>10990</v>
      </c>
      <c r="K24" s="16"/>
      <c r="L24" s="16">
        <v>5940</v>
      </c>
      <c r="M24" s="31"/>
      <c r="N24" s="15">
        <v>16.987817308159006</v>
      </c>
      <c r="O24" s="15">
        <v>16.364886545954619</v>
      </c>
      <c r="P24" s="15">
        <v>17.99040511727079</v>
      </c>
      <c r="Q24" s="15">
        <v>13.917408167921517</v>
      </c>
      <c r="R24" s="15"/>
      <c r="S24" s="15">
        <v>16.995785880959843</v>
      </c>
      <c r="T24" s="15">
        <v>16.603214890016922</v>
      </c>
      <c r="U24" s="16"/>
      <c r="V24" s="16">
        <v>20603</v>
      </c>
      <c r="W24" s="16">
        <v>21815</v>
      </c>
      <c r="X24" s="16">
        <v>15008</v>
      </c>
      <c r="Y24" s="16">
        <v>8766</v>
      </c>
      <c r="Z24" s="16"/>
      <c r="AA24" s="16">
        <v>57426</v>
      </c>
      <c r="AB24" s="16">
        <v>66192</v>
      </c>
    </row>
    <row r="25" spans="1:28" s="30" customFormat="1" ht="15.5" x14ac:dyDescent="0.35">
      <c r="A25" s="15"/>
      <c r="B25" s="15" t="s">
        <v>25</v>
      </c>
      <c r="C25" s="15" t="s">
        <v>26</v>
      </c>
      <c r="D25" s="16">
        <v>4050</v>
      </c>
      <c r="E25" s="16">
        <v>3900</v>
      </c>
      <c r="F25" s="16">
        <v>2660</v>
      </c>
      <c r="G25" s="16">
        <v>1330</v>
      </c>
      <c r="H25" s="16"/>
      <c r="I25" s="16">
        <v>10610</v>
      </c>
      <c r="J25" s="16">
        <v>11940</v>
      </c>
      <c r="K25" s="16"/>
      <c r="L25" s="16">
        <v>6540</v>
      </c>
      <c r="M25" s="31"/>
      <c r="N25" s="15">
        <v>17.786561264822133</v>
      </c>
      <c r="O25" s="15">
        <v>16.307756638093245</v>
      </c>
      <c r="P25" s="15">
        <v>17.316580951760955</v>
      </c>
      <c r="Q25" s="15">
        <v>14.359749514143813</v>
      </c>
      <c r="R25" s="15"/>
      <c r="S25" s="15">
        <v>17.100215968797343</v>
      </c>
      <c r="T25" s="15">
        <v>16.744264318169069</v>
      </c>
      <c r="U25" s="16"/>
      <c r="V25" s="16">
        <v>22770</v>
      </c>
      <c r="W25" s="16">
        <v>23915</v>
      </c>
      <c r="X25" s="16">
        <v>15361</v>
      </c>
      <c r="Y25" s="16">
        <v>9262</v>
      </c>
      <c r="Z25" s="16"/>
      <c r="AA25" s="16">
        <v>62046</v>
      </c>
      <c r="AB25" s="16">
        <v>71308</v>
      </c>
    </row>
    <row r="26" spans="1:28" s="30" customFormat="1" ht="15.5" x14ac:dyDescent="0.35">
      <c r="A26" s="15"/>
      <c r="B26" s="15" t="s">
        <v>66</v>
      </c>
      <c r="C26" s="15" t="s">
        <v>67</v>
      </c>
      <c r="D26" s="16">
        <v>1580</v>
      </c>
      <c r="E26" s="16">
        <v>1540</v>
      </c>
      <c r="F26" s="16">
        <v>1110</v>
      </c>
      <c r="G26" s="16">
        <v>530</v>
      </c>
      <c r="H26" s="16"/>
      <c r="I26" s="16">
        <v>4230</v>
      </c>
      <c r="J26" s="16">
        <v>4760</v>
      </c>
      <c r="K26" s="16"/>
      <c r="L26" s="16">
        <v>2600</v>
      </c>
      <c r="M26" s="31"/>
      <c r="N26" s="15">
        <v>9.8774693673418366</v>
      </c>
      <c r="O26" s="15">
        <v>9.6051892970747836</v>
      </c>
      <c r="P26" s="15">
        <v>10.443127293254305</v>
      </c>
      <c r="Q26" s="15">
        <v>8.6587158960954085</v>
      </c>
      <c r="R26" s="15"/>
      <c r="S26" s="15">
        <v>9.9160767030803143</v>
      </c>
      <c r="T26" s="15">
        <v>9.7582976280776563</v>
      </c>
      <c r="U26" s="16"/>
      <c r="V26" s="16">
        <v>15996</v>
      </c>
      <c r="W26" s="16">
        <v>16033</v>
      </c>
      <c r="X26" s="16">
        <v>10629</v>
      </c>
      <c r="Y26" s="16">
        <v>6121</v>
      </c>
      <c r="Z26" s="16"/>
      <c r="AA26" s="16">
        <v>42658</v>
      </c>
      <c r="AB26" s="16">
        <v>48779</v>
      </c>
    </row>
    <row r="27" spans="1:28" s="30" customFormat="1" ht="15.5" x14ac:dyDescent="0.35">
      <c r="A27" s="15"/>
      <c r="B27" s="15" t="s">
        <v>27</v>
      </c>
      <c r="C27" s="15" t="s">
        <v>28</v>
      </c>
      <c r="D27" s="16">
        <v>3250</v>
      </c>
      <c r="E27" s="16">
        <v>3720</v>
      </c>
      <c r="F27" s="16">
        <v>3110</v>
      </c>
      <c r="G27" s="16">
        <v>1850</v>
      </c>
      <c r="H27" s="16"/>
      <c r="I27" s="16">
        <v>10090</v>
      </c>
      <c r="J27" s="16">
        <v>11930</v>
      </c>
      <c r="K27" s="16"/>
      <c r="L27" s="16">
        <v>6190</v>
      </c>
      <c r="M27" s="31"/>
      <c r="N27" s="15">
        <v>11.015455531453362</v>
      </c>
      <c r="O27" s="15">
        <v>13.338592276524794</v>
      </c>
      <c r="P27" s="15">
        <v>15.677773856934014</v>
      </c>
      <c r="Q27" s="15">
        <v>14.976119161337326</v>
      </c>
      <c r="R27" s="15"/>
      <c r="S27" s="15">
        <v>13.06487116405542</v>
      </c>
      <c r="T27" s="15">
        <v>13.31725885491667</v>
      </c>
      <c r="U27" s="16"/>
      <c r="V27" s="16">
        <v>29504</v>
      </c>
      <c r="W27" s="16">
        <v>27889</v>
      </c>
      <c r="X27" s="16">
        <v>19837</v>
      </c>
      <c r="Y27" s="16">
        <v>12353</v>
      </c>
      <c r="Z27" s="16"/>
      <c r="AA27" s="16">
        <v>77230</v>
      </c>
      <c r="AB27" s="16">
        <v>89583</v>
      </c>
    </row>
    <row r="28" spans="1:28" s="30" customFormat="1" ht="15.5" x14ac:dyDescent="0.35">
      <c r="A28" s="15"/>
      <c r="B28" s="15" t="s">
        <v>68</v>
      </c>
      <c r="C28" s="15" t="s">
        <v>69</v>
      </c>
      <c r="D28" s="16">
        <v>1990</v>
      </c>
      <c r="E28" s="16">
        <v>2040</v>
      </c>
      <c r="F28" s="16">
        <v>1700</v>
      </c>
      <c r="G28" s="16">
        <v>900</v>
      </c>
      <c r="H28" s="16"/>
      <c r="I28" s="16">
        <v>5730</v>
      </c>
      <c r="J28" s="16">
        <v>6630</v>
      </c>
      <c r="K28" s="16"/>
      <c r="L28" s="16">
        <v>3520</v>
      </c>
      <c r="M28" s="31"/>
      <c r="N28" s="15">
        <v>8.6199428224898202</v>
      </c>
      <c r="O28" s="15">
        <v>7.9309540471191973</v>
      </c>
      <c r="P28" s="15">
        <v>8.8247508305647848</v>
      </c>
      <c r="Q28" s="15">
        <v>7.9372078666549077</v>
      </c>
      <c r="R28" s="15"/>
      <c r="S28" s="15">
        <v>8.4175578798918789</v>
      </c>
      <c r="T28" s="15">
        <v>8.348969286370906</v>
      </c>
      <c r="U28" s="16"/>
      <c r="V28" s="16">
        <v>23086</v>
      </c>
      <c r="W28" s="16">
        <v>25722</v>
      </c>
      <c r="X28" s="16">
        <v>19264</v>
      </c>
      <c r="Y28" s="16">
        <v>11339</v>
      </c>
      <c r="Z28" s="16"/>
      <c r="AA28" s="16">
        <v>68072</v>
      </c>
      <c r="AB28" s="16">
        <v>79411</v>
      </c>
    </row>
    <row r="29" spans="1:28" s="30" customFormat="1" ht="15.5" x14ac:dyDescent="0.35">
      <c r="A29" s="15"/>
      <c r="B29" s="15" t="s">
        <v>70</v>
      </c>
      <c r="C29" s="15" t="s">
        <v>71</v>
      </c>
      <c r="D29" s="16">
        <v>850</v>
      </c>
      <c r="E29" s="16">
        <v>790</v>
      </c>
      <c r="F29" s="16">
        <v>610</v>
      </c>
      <c r="G29" s="16">
        <v>290</v>
      </c>
      <c r="H29" s="16"/>
      <c r="I29" s="16">
        <v>2250</v>
      </c>
      <c r="J29" s="16">
        <v>2540</v>
      </c>
      <c r="K29" s="16"/>
      <c r="L29" s="16">
        <v>1480</v>
      </c>
      <c r="M29" s="31"/>
      <c r="N29" s="15">
        <v>6.2972292191435768</v>
      </c>
      <c r="O29" s="15">
        <v>4.7742793255575036</v>
      </c>
      <c r="P29" s="15">
        <v>5.6659855099386958</v>
      </c>
      <c r="Q29" s="15">
        <v>4.7611229683139058</v>
      </c>
      <c r="R29" s="15"/>
      <c r="S29" s="15">
        <v>5.513219475141506</v>
      </c>
      <c r="T29" s="15">
        <v>5.415547311415291</v>
      </c>
      <c r="U29" s="16"/>
      <c r="V29" s="16">
        <v>13498</v>
      </c>
      <c r="W29" s="16">
        <v>16547</v>
      </c>
      <c r="X29" s="16">
        <v>10766</v>
      </c>
      <c r="Y29" s="16">
        <v>6091</v>
      </c>
      <c r="Z29" s="16"/>
      <c r="AA29" s="16">
        <v>40811</v>
      </c>
      <c r="AB29" s="16">
        <v>46902</v>
      </c>
    </row>
    <row r="30" spans="1:28" s="30" customFormat="1" ht="15.5" x14ac:dyDescent="0.35">
      <c r="A30" s="15"/>
      <c r="B30" s="15" t="s">
        <v>29</v>
      </c>
      <c r="C30" s="15" t="s">
        <v>30</v>
      </c>
      <c r="D30" s="16">
        <v>4010</v>
      </c>
      <c r="E30" s="16">
        <v>3870</v>
      </c>
      <c r="F30" s="16">
        <v>2760</v>
      </c>
      <c r="G30" s="16">
        <v>1310</v>
      </c>
      <c r="H30" s="16"/>
      <c r="I30" s="16">
        <v>10640</v>
      </c>
      <c r="J30" s="16">
        <v>11950</v>
      </c>
      <c r="K30" s="16"/>
      <c r="L30" s="16">
        <v>6520</v>
      </c>
      <c r="M30" s="31"/>
      <c r="N30" s="15">
        <v>18.486930063159836</v>
      </c>
      <c r="O30" s="15">
        <v>17.600509368746589</v>
      </c>
      <c r="P30" s="15">
        <v>18.883415435139572</v>
      </c>
      <c r="Q30" s="15">
        <v>15.135759676487579</v>
      </c>
      <c r="R30" s="15"/>
      <c r="S30" s="15">
        <v>18.251994167595846</v>
      </c>
      <c r="T30" s="15">
        <v>17.849141150112025</v>
      </c>
      <c r="U30" s="16"/>
      <c r="V30" s="16">
        <v>21691</v>
      </c>
      <c r="W30" s="16">
        <v>21988</v>
      </c>
      <c r="X30" s="16">
        <v>14616</v>
      </c>
      <c r="Y30" s="16">
        <v>8655</v>
      </c>
      <c r="Z30" s="16"/>
      <c r="AA30" s="16">
        <v>58295</v>
      </c>
      <c r="AB30" s="16">
        <v>66950</v>
      </c>
    </row>
    <row r="31" spans="1:28" s="30" customFormat="1" ht="15.5" x14ac:dyDescent="0.35">
      <c r="A31" s="15"/>
      <c r="B31" s="15" t="s">
        <v>72</v>
      </c>
      <c r="C31" s="15" t="s">
        <v>73</v>
      </c>
      <c r="D31" s="16">
        <v>1710</v>
      </c>
      <c r="E31" s="16">
        <v>1580</v>
      </c>
      <c r="F31" s="16">
        <v>1010</v>
      </c>
      <c r="G31" s="16">
        <v>470</v>
      </c>
      <c r="H31" s="16"/>
      <c r="I31" s="16">
        <v>4300</v>
      </c>
      <c r="J31" s="16">
        <v>4770</v>
      </c>
      <c r="K31" s="16"/>
      <c r="L31" s="16">
        <v>2640</v>
      </c>
      <c r="M31" s="31"/>
      <c r="N31" s="15">
        <v>12.043101626875131</v>
      </c>
      <c r="O31" s="15">
        <v>9.6807793640095579</v>
      </c>
      <c r="P31" s="15">
        <v>8.689667039490665</v>
      </c>
      <c r="Q31" s="15">
        <v>6.6159909909909915</v>
      </c>
      <c r="R31" s="15"/>
      <c r="S31" s="15">
        <v>10.203355242863584</v>
      </c>
      <c r="T31" s="15">
        <v>9.6858691900014211</v>
      </c>
      <c r="U31" s="16"/>
      <c r="V31" s="16">
        <v>14199</v>
      </c>
      <c r="W31" s="16">
        <v>16321</v>
      </c>
      <c r="X31" s="16">
        <v>11623</v>
      </c>
      <c r="Y31" s="16">
        <v>7104</v>
      </c>
      <c r="Z31" s="16"/>
      <c r="AA31" s="16">
        <v>42143</v>
      </c>
      <c r="AB31" s="16">
        <v>49247</v>
      </c>
    </row>
    <row r="32" spans="1:28" s="30" customFormat="1" ht="15.5" x14ac:dyDescent="0.35">
      <c r="A32" s="15"/>
      <c r="B32" s="15" t="s">
        <v>31</v>
      </c>
      <c r="C32" s="15" t="s">
        <v>32</v>
      </c>
      <c r="D32" s="16">
        <v>3670</v>
      </c>
      <c r="E32" s="16">
        <v>4210</v>
      </c>
      <c r="F32" s="16">
        <v>3740</v>
      </c>
      <c r="G32" s="16">
        <v>2070</v>
      </c>
      <c r="H32" s="16"/>
      <c r="I32" s="16">
        <v>11620</v>
      </c>
      <c r="J32" s="16">
        <v>13690</v>
      </c>
      <c r="K32" s="16"/>
      <c r="L32" s="16">
        <v>6890</v>
      </c>
      <c r="M32" s="31"/>
      <c r="N32" s="15">
        <v>16.243969371044127</v>
      </c>
      <c r="O32" s="15">
        <v>18.500615222358938</v>
      </c>
      <c r="P32" s="15">
        <v>23.414511988981406</v>
      </c>
      <c r="Q32" s="15">
        <v>23.030707610146862</v>
      </c>
      <c r="R32" s="15"/>
      <c r="S32" s="15">
        <v>18.949153647956688</v>
      </c>
      <c r="T32" s="15">
        <v>19.470914521405206</v>
      </c>
      <c r="U32" s="16"/>
      <c r="V32" s="16">
        <v>22593</v>
      </c>
      <c r="W32" s="16">
        <v>22756</v>
      </c>
      <c r="X32" s="16">
        <v>15973</v>
      </c>
      <c r="Y32" s="16">
        <v>8988</v>
      </c>
      <c r="Z32" s="16"/>
      <c r="AA32" s="16">
        <v>61322</v>
      </c>
      <c r="AB32" s="16">
        <v>70310</v>
      </c>
    </row>
    <row r="33" spans="1:28" s="30" customFormat="1" ht="15.5" x14ac:dyDescent="0.35">
      <c r="A33" s="15"/>
      <c r="B33" s="15" t="s">
        <v>74</v>
      </c>
      <c r="C33" s="15" t="s">
        <v>75</v>
      </c>
      <c r="D33" s="16">
        <v>2780</v>
      </c>
      <c r="E33" s="16">
        <v>2870</v>
      </c>
      <c r="F33" s="16">
        <v>2290</v>
      </c>
      <c r="G33" s="16">
        <v>1110</v>
      </c>
      <c r="H33" s="16"/>
      <c r="I33" s="16">
        <v>7950</v>
      </c>
      <c r="J33" s="16">
        <v>9060</v>
      </c>
      <c r="K33" s="16"/>
      <c r="L33" s="16">
        <v>4780</v>
      </c>
      <c r="M33" s="31"/>
      <c r="N33" s="15">
        <v>12.367098180524044</v>
      </c>
      <c r="O33" s="15">
        <v>12.773154123458989</v>
      </c>
      <c r="P33" s="15">
        <v>14.847954353887053</v>
      </c>
      <c r="Q33" s="15">
        <v>12.396694214876034</v>
      </c>
      <c r="R33" s="15"/>
      <c r="S33" s="15">
        <v>13.168574315482598</v>
      </c>
      <c r="T33" s="15">
        <v>13.06887847097007</v>
      </c>
      <c r="U33" s="16"/>
      <c r="V33" s="16">
        <v>22479</v>
      </c>
      <c r="W33" s="16">
        <v>22469</v>
      </c>
      <c r="X33" s="16">
        <v>15423</v>
      </c>
      <c r="Y33" s="16">
        <v>8954</v>
      </c>
      <c r="Z33" s="16"/>
      <c r="AA33" s="16">
        <v>60371</v>
      </c>
      <c r="AB33" s="16">
        <v>69325</v>
      </c>
    </row>
    <row r="34" spans="1:28" s="30" customFormat="1" ht="15.5" x14ac:dyDescent="0.35">
      <c r="A34" s="15"/>
      <c r="B34" s="15" t="s">
        <v>33</v>
      </c>
      <c r="C34" s="15" t="s">
        <v>34</v>
      </c>
      <c r="D34" s="16">
        <v>2340</v>
      </c>
      <c r="E34" s="16">
        <v>2360</v>
      </c>
      <c r="F34" s="16">
        <v>1730</v>
      </c>
      <c r="G34" s="16">
        <v>880</v>
      </c>
      <c r="H34" s="16"/>
      <c r="I34" s="16">
        <v>6440</v>
      </c>
      <c r="J34" s="16">
        <v>7320</v>
      </c>
      <c r="K34" s="16"/>
      <c r="L34" s="16">
        <v>3920</v>
      </c>
      <c r="M34" s="31"/>
      <c r="N34" s="15">
        <v>10.293406061672458</v>
      </c>
      <c r="O34" s="15">
        <v>10.967562041081885</v>
      </c>
      <c r="P34" s="15">
        <v>13.363200988722385</v>
      </c>
      <c r="Q34" s="15">
        <v>12.066365007541478</v>
      </c>
      <c r="R34" s="15"/>
      <c r="S34" s="15">
        <v>11.25933178313548</v>
      </c>
      <c r="T34" s="15">
        <v>11.350596991781671</v>
      </c>
      <c r="U34" s="16"/>
      <c r="V34" s="16">
        <v>22733</v>
      </c>
      <c r="W34" s="16">
        <v>21518</v>
      </c>
      <c r="X34" s="16">
        <v>12946</v>
      </c>
      <c r="Y34" s="16">
        <v>7293</v>
      </c>
      <c r="Z34" s="16"/>
      <c r="AA34" s="16">
        <v>57197</v>
      </c>
      <c r="AB34" s="16">
        <v>64490</v>
      </c>
    </row>
    <row r="35" spans="1:28" s="30" customFormat="1" ht="15.5" x14ac:dyDescent="0.35">
      <c r="A35" s="15"/>
      <c r="B35" s="15" t="s">
        <v>35</v>
      </c>
      <c r="C35" s="15" t="s">
        <v>36</v>
      </c>
      <c r="D35" s="16">
        <v>1630</v>
      </c>
      <c r="E35" s="16">
        <v>1990</v>
      </c>
      <c r="F35" s="16">
        <v>1820</v>
      </c>
      <c r="G35" s="16">
        <v>1030</v>
      </c>
      <c r="H35" s="16"/>
      <c r="I35" s="16">
        <v>5440</v>
      </c>
      <c r="J35" s="16">
        <v>6460</v>
      </c>
      <c r="K35" s="16"/>
      <c r="L35" s="16">
        <v>3510</v>
      </c>
      <c r="M35" s="31"/>
      <c r="N35" s="15">
        <v>11.869220126702103</v>
      </c>
      <c r="O35" s="15">
        <v>12.74905503235313</v>
      </c>
      <c r="P35" s="15">
        <v>17.132636731620067</v>
      </c>
      <c r="Q35" s="15">
        <v>15.715593530668295</v>
      </c>
      <c r="R35" s="15"/>
      <c r="S35" s="15">
        <v>13.611910421618918</v>
      </c>
      <c r="T35" s="15">
        <v>13.886798942367633</v>
      </c>
      <c r="U35" s="16"/>
      <c r="V35" s="16">
        <v>13733</v>
      </c>
      <c r="W35" s="16">
        <v>15609</v>
      </c>
      <c r="X35" s="16">
        <v>10623</v>
      </c>
      <c r="Y35" s="16">
        <v>6554</v>
      </c>
      <c r="Z35" s="16"/>
      <c r="AA35" s="16">
        <v>39965</v>
      </c>
      <c r="AB35" s="16">
        <v>46519</v>
      </c>
    </row>
    <row r="36" spans="1:28" s="30" customFormat="1" ht="15.5" x14ac:dyDescent="0.35">
      <c r="A36" s="15"/>
      <c r="B36" s="15"/>
      <c r="C36" s="15"/>
      <c r="D36" s="16"/>
      <c r="E36" s="16"/>
      <c r="F36" s="16"/>
      <c r="G36" s="16"/>
      <c r="H36" s="16"/>
      <c r="I36" s="16"/>
      <c r="J36" s="16"/>
      <c r="K36" s="16"/>
      <c r="L36" s="17"/>
      <c r="N36" s="15"/>
      <c r="O36" s="15"/>
      <c r="P36" s="15"/>
      <c r="Q36" s="15"/>
      <c r="R36" s="15"/>
      <c r="S36" s="15"/>
      <c r="T36" s="15"/>
      <c r="U36" s="16"/>
      <c r="V36" s="16"/>
      <c r="W36" s="16"/>
      <c r="X36" s="16"/>
      <c r="Y36" s="16"/>
      <c r="Z36" s="16"/>
      <c r="AA36" s="16"/>
      <c r="AB36" s="16"/>
    </row>
    <row r="37" spans="1:28" s="30" customFormat="1" ht="15.5" x14ac:dyDescent="0.35">
      <c r="A37" s="15"/>
      <c r="B37" s="15" t="s">
        <v>99</v>
      </c>
      <c r="C37" s="15" t="s">
        <v>76</v>
      </c>
      <c r="D37" s="16">
        <v>36410</v>
      </c>
      <c r="E37" s="16">
        <v>38070</v>
      </c>
      <c r="F37" s="16">
        <v>30260</v>
      </c>
      <c r="G37" s="16">
        <v>15600</v>
      </c>
      <c r="H37" s="16"/>
      <c r="I37" s="16">
        <v>104760</v>
      </c>
      <c r="J37" s="16">
        <v>120340</v>
      </c>
      <c r="K37" s="16"/>
      <c r="L37" s="17">
        <v>64680</v>
      </c>
      <c r="N37" s="15">
        <v>15.022548263185472</v>
      </c>
      <c r="O37" s="15">
        <v>15.166424317271876</v>
      </c>
      <c r="P37" s="15">
        <v>17.663574860051483</v>
      </c>
      <c r="Q37" s="15">
        <v>15.396610771705769</v>
      </c>
      <c r="R37" s="15"/>
      <c r="S37" s="15">
        <v>15.760564588075468</v>
      </c>
      <c r="T37" s="15">
        <v>15.709813607513141</v>
      </c>
      <c r="U37" s="16"/>
      <c r="V37" s="16">
        <v>242369</v>
      </c>
      <c r="W37" s="16">
        <v>251015</v>
      </c>
      <c r="X37" s="16">
        <v>171313</v>
      </c>
      <c r="Y37" s="16">
        <v>101321</v>
      </c>
      <c r="Z37" s="16"/>
      <c r="AA37" s="16">
        <v>664697</v>
      </c>
      <c r="AB37" s="16">
        <v>766018</v>
      </c>
    </row>
    <row r="38" spans="1:28" s="30" customFormat="1" ht="15.5" x14ac:dyDescent="0.35">
      <c r="A38" s="15"/>
      <c r="B38" s="15" t="s">
        <v>100</v>
      </c>
      <c r="C38" s="15" t="s">
        <v>37</v>
      </c>
      <c r="D38" s="16">
        <v>49450</v>
      </c>
      <c r="E38" s="16">
        <v>49080</v>
      </c>
      <c r="F38" s="16">
        <v>34820</v>
      </c>
      <c r="G38" s="16">
        <v>17350</v>
      </c>
      <c r="H38" s="16"/>
      <c r="I38" s="16">
        <v>133360</v>
      </c>
      <c r="J38" s="16">
        <v>150730</v>
      </c>
      <c r="K38" s="16"/>
      <c r="L38" s="17">
        <v>80330</v>
      </c>
      <c r="N38" s="15">
        <v>12.576552930883638</v>
      </c>
      <c r="O38" s="15">
        <v>11.295898217236601</v>
      </c>
      <c r="P38" s="15">
        <v>11.481972445904146</v>
      </c>
      <c r="Q38" s="15">
        <v>9.4686633630945884</v>
      </c>
      <c r="R38" s="15"/>
      <c r="S38" s="15">
        <v>11.79191896327316</v>
      </c>
      <c r="T38" s="15">
        <v>11.469509504025325</v>
      </c>
      <c r="U38" s="16"/>
      <c r="V38" s="16">
        <v>393192</v>
      </c>
      <c r="W38" s="16">
        <v>434494</v>
      </c>
      <c r="X38" s="16">
        <v>303258</v>
      </c>
      <c r="Y38" s="16">
        <v>183236</v>
      </c>
      <c r="Z38" s="16"/>
      <c r="AA38" s="16">
        <v>1130944</v>
      </c>
      <c r="AB38" s="16">
        <v>1314180</v>
      </c>
    </row>
    <row r="39" spans="1:28" s="30" customFormat="1" ht="15.5" x14ac:dyDescent="0.35">
      <c r="A39" s="15"/>
      <c r="B39" s="15"/>
      <c r="C39" s="15"/>
      <c r="D39" s="16"/>
      <c r="E39" s="16"/>
      <c r="F39" s="16"/>
      <c r="G39" s="16"/>
      <c r="H39" s="16"/>
      <c r="I39" s="16"/>
      <c r="J39" s="16"/>
      <c r="K39" s="16"/>
      <c r="L39" s="17"/>
      <c r="N39" s="15"/>
      <c r="O39" s="15"/>
      <c r="P39" s="15"/>
      <c r="Q39" s="15"/>
      <c r="R39" s="15"/>
      <c r="S39" s="15"/>
      <c r="T39" s="15"/>
      <c r="U39" s="16"/>
      <c r="V39" s="16"/>
      <c r="W39" s="16"/>
      <c r="X39" s="16"/>
      <c r="Y39" s="16"/>
      <c r="Z39" s="16"/>
      <c r="AA39" s="16"/>
      <c r="AB39" s="16"/>
    </row>
    <row r="40" spans="1:28" s="30" customFormat="1" ht="15.5" x14ac:dyDescent="0.35">
      <c r="A40" s="15"/>
      <c r="B40" s="15" t="s">
        <v>89</v>
      </c>
      <c r="C40" s="15" t="s">
        <v>78</v>
      </c>
      <c r="D40" s="16">
        <v>35610</v>
      </c>
      <c r="E40" s="16">
        <v>34710</v>
      </c>
      <c r="F40" s="16">
        <v>23880</v>
      </c>
      <c r="G40" s="16">
        <v>11650</v>
      </c>
      <c r="H40" s="16"/>
      <c r="I40" s="16">
        <v>94200</v>
      </c>
      <c r="J40" s="16">
        <v>105850</v>
      </c>
      <c r="K40" s="16"/>
      <c r="L40" s="17">
        <v>56880</v>
      </c>
      <c r="M40" s="31"/>
      <c r="N40" s="15">
        <v>23.990783658510296</v>
      </c>
      <c r="O40" s="15">
        <v>18.972085726935333</v>
      </c>
      <c r="P40" s="15">
        <v>17.506047943699144</v>
      </c>
      <c r="Q40" s="15">
        <v>13.087828880850202</v>
      </c>
      <c r="R40" s="15"/>
      <c r="S40" s="15">
        <v>20.137025833965733</v>
      </c>
      <c r="T40" s="15">
        <v>19.010109391191595</v>
      </c>
      <c r="U40" s="16"/>
      <c r="V40" s="16">
        <v>148432</v>
      </c>
      <c r="W40" s="16">
        <v>182953</v>
      </c>
      <c r="X40" s="16">
        <v>136410</v>
      </c>
      <c r="Y40" s="16">
        <v>89014</v>
      </c>
      <c r="Z40" s="16"/>
      <c r="AA40" s="16">
        <v>467795</v>
      </c>
      <c r="AB40" s="16">
        <v>556809</v>
      </c>
    </row>
    <row r="41" spans="1:28" s="30" customFormat="1" ht="15.5" x14ac:dyDescent="0.35">
      <c r="A41" s="15"/>
      <c r="B41" s="15" t="s">
        <v>90</v>
      </c>
      <c r="C41" s="15" t="s">
        <v>79</v>
      </c>
      <c r="D41" s="16">
        <v>86060</v>
      </c>
      <c r="E41" s="16">
        <v>86750</v>
      </c>
      <c r="F41" s="16">
        <v>62550</v>
      </c>
      <c r="G41" s="16">
        <v>30520</v>
      </c>
      <c r="H41" s="16"/>
      <c r="I41" s="16">
        <v>235370</v>
      </c>
      <c r="J41" s="16">
        <v>265880</v>
      </c>
      <c r="K41" s="16"/>
      <c r="L41" s="17">
        <v>139950</v>
      </c>
      <c r="M41" s="31"/>
      <c r="N41" s="15">
        <v>19.432075795482255</v>
      </c>
      <c r="O41" s="15">
        <v>16.413603897639657</v>
      </c>
      <c r="P41" s="15">
        <v>15.802797259332618</v>
      </c>
      <c r="Q41" s="15">
        <v>12.16260914267952</v>
      </c>
      <c r="R41" s="15"/>
      <c r="S41" s="15">
        <v>17.215262829528889</v>
      </c>
      <c r="T41" s="15">
        <v>16.431109600469675</v>
      </c>
      <c r="U41" s="16"/>
      <c r="V41" s="16">
        <v>442876</v>
      </c>
      <c r="W41" s="16">
        <v>528525</v>
      </c>
      <c r="X41" s="16">
        <v>395816</v>
      </c>
      <c r="Y41" s="16">
        <v>250933</v>
      </c>
      <c r="Z41" s="16"/>
      <c r="AA41" s="16">
        <v>1367217</v>
      </c>
      <c r="AB41" s="16">
        <v>1618150</v>
      </c>
    </row>
    <row r="42" spans="1:28" s="30" customFormat="1" ht="15.5" x14ac:dyDescent="0.35">
      <c r="A42" s="15"/>
      <c r="B42" s="15" t="s">
        <v>91</v>
      </c>
      <c r="C42" s="15" t="s">
        <v>80</v>
      </c>
      <c r="D42" s="16">
        <v>64700</v>
      </c>
      <c r="E42" s="16">
        <v>63750</v>
      </c>
      <c r="F42" s="16">
        <v>44340</v>
      </c>
      <c r="G42" s="16">
        <v>20670</v>
      </c>
      <c r="H42" s="16"/>
      <c r="I42" s="16">
        <v>172790</v>
      </c>
      <c r="J42" s="16">
        <v>193460</v>
      </c>
      <c r="K42" s="16"/>
      <c r="L42" s="17">
        <v>99900</v>
      </c>
      <c r="M42" s="31"/>
      <c r="N42" s="15">
        <v>19.526593288525788</v>
      </c>
      <c r="O42" s="15">
        <v>15.960323262265039</v>
      </c>
      <c r="P42" s="15">
        <v>14.893688488797824</v>
      </c>
      <c r="Q42" s="15">
        <v>10.916638499239479</v>
      </c>
      <c r="R42" s="15"/>
      <c r="S42" s="15">
        <v>16.800504822160057</v>
      </c>
      <c r="T42" s="15">
        <v>15.88569786299345</v>
      </c>
      <c r="U42" s="16"/>
      <c r="V42" s="16">
        <v>331343</v>
      </c>
      <c r="W42" s="16">
        <v>399428</v>
      </c>
      <c r="X42" s="16">
        <v>297710</v>
      </c>
      <c r="Y42" s="16">
        <v>189344</v>
      </c>
      <c r="Z42" s="16"/>
      <c r="AA42" s="16">
        <v>1028481</v>
      </c>
      <c r="AB42" s="16">
        <v>1217825</v>
      </c>
    </row>
    <row r="43" spans="1:28" s="30" customFormat="1" ht="15.5" x14ac:dyDescent="0.35">
      <c r="A43" s="15"/>
      <c r="B43" s="15" t="s">
        <v>92</v>
      </c>
      <c r="C43" s="15" t="s">
        <v>81</v>
      </c>
      <c r="D43" s="16">
        <v>45910</v>
      </c>
      <c r="E43" s="16">
        <v>45730</v>
      </c>
      <c r="F43" s="16">
        <v>31920</v>
      </c>
      <c r="G43" s="16">
        <v>14800</v>
      </c>
      <c r="H43" s="16"/>
      <c r="I43" s="16">
        <v>123560</v>
      </c>
      <c r="J43" s="16">
        <v>138360</v>
      </c>
      <c r="K43" s="16"/>
      <c r="L43" s="17">
        <v>71450</v>
      </c>
      <c r="M43" s="31"/>
      <c r="N43" s="15">
        <v>16.490897857727841</v>
      </c>
      <c r="O43" s="15">
        <v>13.49230233614804</v>
      </c>
      <c r="P43" s="15">
        <v>12.534556421211359</v>
      </c>
      <c r="Q43" s="15">
        <v>8.9770418220968669</v>
      </c>
      <c r="R43" s="15"/>
      <c r="S43" s="15">
        <v>14.169952269875893</v>
      </c>
      <c r="T43" s="15">
        <v>13.34425100617157</v>
      </c>
      <c r="U43" s="16"/>
      <c r="V43" s="16">
        <v>278396</v>
      </c>
      <c r="W43" s="16">
        <v>338934</v>
      </c>
      <c r="X43" s="16">
        <v>254656</v>
      </c>
      <c r="Y43" s="16">
        <v>164865</v>
      </c>
      <c r="Z43" s="16"/>
      <c r="AA43" s="16">
        <v>871986</v>
      </c>
      <c r="AB43" s="16">
        <v>1036851</v>
      </c>
    </row>
    <row r="44" spans="1:28" s="30" customFormat="1" ht="15.5" x14ac:dyDescent="0.35">
      <c r="A44" s="15"/>
      <c r="B44" s="15" t="s">
        <v>93</v>
      </c>
      <c r="C44" s="15" t="s">
        <v>82</v>
      </c>
      <c r="D44" s="16">
        <v>70970</v>
      </c>
      <c r="E44" s="16">
        <v>70800</v>
      </c>
      <c r="F44" s="16">
        <v>50410</v>
      </c>
      <c r="G44" s="16">
        <v>23730</v>
      </c>
      <c r="H44" s="16"/>
      <c r="I44" s="16">
        <v>192180</v>
      </c>
      <c r="J44" s="16">
        <v>215910</v>
      </c>
      <c r="K44" s="16"/>
      <c r="L44" s="17">
        <v>108800</v>
      </c>
      <c r="M44" s="31"/>
      <c r="N44" s="15">
        <v>19.429675907420894</v>
      </c>
      <c r="O44" s="15">
        <v>16.202225746435168</v>
      </c>
      <c r="P44" s="15">
        <v>15.196734556066033</v>
      </c>
      <c r="Q44" s="15">
        <v>11.364670386245541</v>
      </c>
      <c r="R44" s="15"/>
      <c r="S44" s="15">
        <v>16.947702694718238</v>
      </c>
      <c r="T44" s="15">
        <v>16.079519558165099</v>
      </c>
      <c r="U44" s="16"/>
      <c r="V44" s="16">
        <v>365266</v>
      </c>
      <c r="W44" s="16">
        <v>436977</v>
      </c>
      <c r="X44" s="16">
        <v>331716</v>
      </c>
      <c r="Y44" s="16">
        <v>208805</v>
      </c>
      <c r="Z44" s="16"/>
      <c r="AA44" s="16">
        <v>1133959</v>
      </c>
      <c r="AB44" s="16">
        <v>1342764</v>
      </c>
    </row>
    <row r="45" spans="1:28" s="30" customFormat="1" ht="15.5" x14ac:dyDescent="0.35">
      <c r="A45" s="15"/>
      <c r="B45" s="15" t="s">
        <v>94</v>
      </c>
      <c r="C45" s="15" t="s">
        <v>95</v>
      </c>
      <c r="D45" s="16">
        <v>51120</v>
      </c>
      <c r="E45" s="16">
        <v>49310</v>
      </c>
      <c r="F45" s="16">
        <v>33930</v>
      </c>
      <c r="G45" s="16">
        <v>15670</v>
      </c>
      <c r="H45" s="16"/>
      <c r="I45" s="16">
        <v>134360</v>
      </c>
      <c r="J45" s="16">
        <v>150030</v>
      </c>
      <c r="K45" s="16"/>
      <c r="L45" s="17">
        <v>78860</v>
      </c>
      <c r="M45" s="31"/>
      <c r="N45" s="15">
        <v>13.486632088264624</v>
      </c>
      <c r="O45" s="15">
        <v>10.812648013332165</v>
      </c>
      <c r="P45" s="15">
        <v>10.01186197616982</v>
      </c>
      <c r="Q45" s="15">
        <v>7.4043972763914558</v>
      </c>
      <c r="R45" s="15"/>
      <c r="S45" s="15">
        <v>11.444828702362903</v>
      </c>
      <c r="T45" s="15">
        <v>10.827714271898822</v>
      </c>
      <c r="U45" s="16"/>
      <c r="V45" s="16">
        <v>379042</v>
      </c>
      <c r="W45" s="16">
        <v>456040</v>
      </c>
      <c r="X45" s="16">
        <v>338898</v>
      </c>
      <c r="Y45" s="16">
        <v>211631</v>
      </c>
      <c r="Z45" s="16"/>
      <c r="AA45" s="16">
        <v>1173980</v>
      </c>
      <c r="AB45" s="16">
        <v>1385611</v>
      </c>
    </row>
    <row r="46" spans="1:28" s="30" customFormat="1" ht="15.5" x14ac:dyDescent="0.35">
      <c r="A46" s="15"/>
      <c r="B46" s="15" t="s">
        <v>96</v>
      </c>
      <c r="C46" s="15" t="s">
        <v>83</v>
      </c>
      <c r="D46" s="16">
        <v>85890</v>
      </c>
      <c r="E46" s="16">
        <v>87160</v>
      </c>
      <c r="F46" s="16">
        <v>65070</v>
      </c>
      <c r="G46" s="16">
        <v>32970</v>
      </c>
      <c r="H46" s="16"/>
      <c r="I46" s="16">
        <v>238110</v>
      </c>
      <c r="J46" s="16">
        <v>271080</v>
      </c>
      <c r="K46" s="16"/>
      <c r="L46" s="17">
        <v>145040</v>
      </c>
      <c r="M46" s="31"/>
      <c r="N46" s="15">
        <v>13.514045071991514</v>
      </c>
      <c r="O46" s="15">
        <v>12.714639778617057</v>
      </c>
      <c r="P46" s="15">
        <v>13.711330865139251</v>
      </c>
      <c r="Q46" s="15">
        <v>11.586430838109765</v>
      </c>
      <c r="R46" s="15"/>
      <c r="S46" s="15">
        <v>13.260445712700925</v>
      </c>
      <c r="T46" s="15">
        <v>13.031451813721578</v>
      </c>
      <c r="U46" s="16"/>
      <c r="V46" s="16">
        <v>635561</v>
      </c>
      <c r="W46" s="16">
        <v>685509</v>
      </c>
      <c r="X46" s="16">
        <v>474571</v>
      </c>
      <c r="Y46" s="16">
        <v>284557</v>
      </c>
      <c r="Z46" s="16"/>
      <c r="AA46" s="16">
        <v>1795641</v>
      </c>
      <c r="AB46" s="16">
        <v>2080198</v>
      </c>
    </row>
    <row r="47" spans="1:28" s="30" customFormat="1" ht="15.5" x14ac:dyDescent="0.35">
      <c r="A47" s="15"/>
      <c r="B47" s="15" t="s">
        <v>97</v>
      </c>
      <c r="C47" s="15" t="s">
        <v>84</v>
      </c>
      <c r="D47" s="16">
        <v>67170</v>
      </c>
      <c r="E47" s="16">
        <v>63150</v>
      </c>
      <c r="F47" s="16">
        <v>42960</v>
      </c>
      <c r="G47" s="16">
        <v>20270</v>
      </c>
      <c r="H47" s="16"/>
      <c r="I47" s="16">
        <v>173280</v>
      </c>
      <c r="J47" s="16">
        <v>193550</v>
      </c>
      <c r="K47" s="16"/>
      <c r="L47" s="17">
        <v>102200</v>
      </c>
      <c r="M47" s="31"/>
      <c r="N47" s="15">
        <v>12.392577368279282</v>
      </c>
      <c r="O47" s="15">
        <v>9.3508870386192378</v>
      </c>
      <c r="P47" s="15">
        <v>8.5081605855896001</v>
      </c>
      <c r="Q47" s="15">
        <v>6.3515639198581164</v>
      </c>
      <c r="R47" s="15"/>
      <c r="S47" s="15">
        <v>10.061070138339714</v>
      </c>
      <c r="T47" s="15">
        <v>9.4811640547541511</v>
      </c>
      <c r="U47" s="16"/>
      <c r="V47" s="16">
        <v>542018</v>
      </c>
      <c r="W47" s="16">
        <v>675337</v>
      </c>
      <c r="X47" s="16">
        <v>504927</v>
      </c>
      <c r="Y47" s="16">
        <v>319134</v>
      </c>
      <c r="Z47" s="16"/>
      <c r="AA47" s="16">
        <v>1722282</v>
      </c>
      <c r="AB47" s="16">
        <v>2041416</v>
      </c>
    </row>
    <row r="48" spans="1:28" s="30" customFormat="1" ht="15.5" x14ac:dyDescent="0.35">
      <c r="A48" s="15"/>
      <c r="B48" s="15" t="s">
        <v>98</v>
      </c>
      <c r="C48" s="15" t="s">
        <v>85</v>
      </c>
      <c r="D48" s="16">
        <v>43240</v>
      </c>
      <c r="E48" s="16">
        <v>41790</v>
      </c>
      <c r="F48" s="16">
        <v>29270</v>
      </c>
      <c r="G48" s="16">
        <v>13930</v>
      </c>
      <c r="H48" s="16"/>
      <c r="I48" s="16">
        <v>114300</v>
      </c>
      <c r="J48" s="16">
        <v>128230</v>
      </c>
      <c r="K48" s="16"/>
      <c r="L48" s="17">
        <v>68460</v>
      </c>
      <c r="M48" s="31"/>
      <c r="N48" s="15">
        <v>14.125548818733014</v>
      </c>
      <c r="O48" s="15">
        <v>11.123029381938585</v>
      </c>
      <c r="P48" s="15">
        <v>10.2364132335455</v>
      </c>
      <c r="Q48" s="15">
        <v>7.4566944307646192</v>
      </c>
      <c r="R48" s="15"/>
      <c r="S48" s="15">
        <v>11.810791736372382</v>
      </c>
      <c r="T48" s="15">
        <v>11.106289695479967</v>
      </c>
      <c r="U48" s="16"/>
      <c r="V48" s="16">
        <v>306112</v>
      </c>
      <c r="W48" s="16">
        <v>375707</v>
      </c>
      <c r="X48" s="16">
        <v>285940</v>
      </c>
      <c r="Y48" s="16">
        <v>186812</v>
      </c>
      <c r="Z48" s="16"/>
      <c r="AA48" s="16">
        <v>967759</v>
      </c>
      <c r="AB48" s="16">
        <v>1154571</v>
      </c>
    </row>
    <row r="49" spans="1:28" s="30" customFormat="1" ht="15.5" x14ac:dyDescent="0.35">
      <c r="A49" s="15"/>
      <c r="B49" s="15" t="s">
        <v>151</v>
      </c>
      <c r="C49" s="15" t="s">
        <v>150</v>
      </c>
      <c r="D49" s="16">
        <v>550670</v>
      </c>
      <c r="E49" s="16">
        <v>543150</v>
      </c>
      <c r="F49" s="16">
        <v>384330</v>
      </c>
      <c r="G49" s="16">
        <v>184200</v>
      </c>
      <c r="H49" s="16"/>
      <c r="I49" s="16">
        <v>1478140</v>
      </c>
      <c r="J49" s="16">
        <v>1662350</v>
      </c>
      <c r="K49" s="16"/>
      <c r="L49" s="17">
        <v>871530</v>
      </c>
      <c r="M49" s="31"/>
      <c r="N49" s="15">
        <v>16.058985502090088</v>
      </c>
      <c r="O49" s="15">
        <v>13.314425370335417</v>
      </c>
      <c r="P49" s="15">
        <v>12.723445728791608</v>
      </c>
      <c r="Q49" s="15">
        <v>9.6688091669969207</v>
      </c>
      <c r="R49" s="15"/>
      <c r="S49" s="15">
        <v>14.038616785860139</v>
      </c>
      <c r="T49" s="15">
        <v>13.369180714955814</v>
      </c>
      <c r="U49" s="16"/>
      <c r="V49" s="16">
        <v>3429046</v>
      </c>
      <c r="W49" s="16">
        <v>4079410</v>
      </c>
      <c r="X49" s="16">
        <v>3020644</v>
      </c>
      <c r="Y49" s="16">
        <v>1905095</v>
      </c>
      <c r="Z49" s="16"/>
      <c r="AA49" s="16">
        <v>10529100</v>
      </c>
      <c r="AB49" s="16">
        <v>12434195</v>
      </c>
    </row>
    <row r="50" spans="1:28" s="30" customFormat="1" ht="15.5" x14ac:dyDescent="0.35">
      <c r="A50" s="15"/>
      <c r="B50" s="15" t="s">
        <v>103</v>
      </c>
      <c r="C50" s="15" t="s">
        <v>86</v>
      </c>
      <c r="D50" s="16">
        <v>48960</v>
      </c>
      <c r="E50" s="16">
        <v>50320</v>
      </c>
      <c r="F50" s="16">
        <v>38710</v>
      </c>
      <c r="G50" s="16">
        <v>15830</v>
      </c>
      <c r="H50" s="16"/>
      <c r="I50" s="16">
        <v>137990</v>
      </c>
      <c r="J50" s="16">
        <v>153820</v>
      </c>
      <c r="K50" s="16"/>
      <c r="L50" s="17">
        <v>88030</v>
      </c>
      <c r="M50" s="31"/>
      <c r="N50" s="15">
        <v>17.045098489754139</v>
      </c>
      <c r="O50" s="15">
        <v>14.154870940882597</v>
      </c>
      <c r="P50" s="15">
        <v>14.169988615689849</v>
      </c>
      <c r="Q50" s="15">
        <v>8.9538731298962073</v>
      </c>
      <c r="R50" s="15"/>
      <c r="S50" s="15">
        <v>15.065775610672146</v>
      </c>
      <c r="T50" s="15">
        <v>14.076902239565412</v>
      </c>
      <c r="U50" s="16"/>
      <c r="V50" s="16">
        <v>287238</v>
      </c>
      <c r="W50" s="16">
        <v>355496</v>
      </c>
      <c r="X50" s="16">
        <v>273183</v>
      </c>
      <c r="Y50" s="16">
        <v>176795</v>
      </c>
      <c r="Z50" s="16"/>
      <c r="AA50" s="16">
        <v>915917</v>
      </c>
      <c r="AB50" s="16">
        <v>1092712</v>
      </c>
    </row>
    <row r="51" spans="1:28" s="30" customFormat="1" ht="15.5" x14ac:dyDescent="0.35">
      <c r="A51" s="15"/>
      <c r="B51" s="15" t="s">
        <v>104</v>
      </c>
      <c r="C51" s="15" t="s">
        <v>87</v>
      </c>
      <c r="D51" s="16">
        <v>37350</v>
      </c>
      <c r="E51" s="16">
        <v>38110</v>
      </c>
      <c r="F51" s="16">
        <v>27610</v>
      </c>
      <c r="G51" s="16">
        <v>13460</v>
      </c>
      <c r="H51" s="16"/>
      <c r="I51" s="16">
        <v>103060</v>
      </c>
      <c r="J51" s="16">
        <v>116530</v>
      </c>
      <c r="K51" s="16"/>
      <c r="L51" s="17">
        <v>62680</v>
      </c>
      <c r="M51" s="31"/>
      <c r="N51" s="15">
        <v>21.557072855403121</v>
      </c>
      <c r="O51" s="15">
        <v>17.482854324838865</v>
      </c>
      <c r="P51" s="15">
        <v>16.649279697044616</v>
      </c>
      <c r="Q51" s="15">
        <v>12.451088313922833</v>
      </c>
      <c r="R51" s="15"/>
      <c r="S51" s="15">
        <v>18.500069110485224</v>
      </c>
      <c r="T51" s="15">
        <v>17.518513730076883</v>
      </c>
      <c r="U51" s="16"/>
      <c r="V51" s="16">
        <v>173261</v>
      </c>
      <c r="W51" s="16">
        <v>217985</v>
      </c>
      <c r="X51" s="16">
        <v>165833</v>
      </c>
      <c r="Y51" s="16">
        <v>108103</v>
      </c>
      <c r="Z51" s="16"/>
      <c r="AA51" s="16">
        <v>557079</v>
      </c>
      <c r="AB51" s="16">
        <v>665182</v>
      </c>
    </row>
    <row r="52" spans="1:28" s="30" customFormat="1" ht="15.5" x14ac:dyDescent="0.35">
      <c r="A52" s="32"/>
      <c r="B52" s="32" t="s">
        <v>101</v>
      </c>
      <c r="C52" s="15" t="s">
        <v>77</v>
      </c>
      <c r="D52" s="16">
        <v>637020</v>
      </c>
      <c r="E52" s="16">
        <v>631670</v>
      </c>
      <c r="F52" s="16">
        <v>450720</v>
      </c>
      <c r="G52" s="16">
        <v>213540</v>
      </c>
      <c r="H52" s="16"/>
      <c r="I52" s="16">
        <v>1719410</v>
      </c>
      <c r="J52" s="16">
        <v>1932950</v>
      </c>
      <c r="K52" s="16"/>
      <c r="L52" s="17">
        <v>1022410</v>
      </c>
      <c r="M52" s="31"/>
      <c r="N52" s="15"/>
      <c r="O52" s="15"/>
      <c r="P52" s="15"/>
      <c r="Q52" s="15"/>
      <c r="R52" s="15"/>
      <c r="S52" s="15"/>
      <c r="T52" s="15"/>
      <c r="U52" s="16"/>
      <c r="V52" s="16"/>
      <c r="W52" s="16"/>
      <c r="X52" s="16"/>
      <c r="Y52" s="16"/>
      <c r="Z52" s="16"/>
      <c r="AA52" s="16"/>
      <c r="AB52" s="16"/>
    </row>
    <row r="54" spans="1:28" x14ac:dyDescent="0.35">
      <c r="A54" s="7" t="s">
        <v>2057</v>
      </c>
      <c r="B54" s="7" t="s">
        <v>198</v>
      </c>
      <c r="C54" s="7" t="s">
        <v>199</v>
      </c>
      <c r="M54" s="7"/>
      <c r="N54" s="7"/>
    </row>
    <row r="57" spans="1:28" x14ac:dyDescent="0.35">
      <c r="A57" s="32" t="s">
        <v>11</v>
      </c>
      <c r="B57" s="32" t="s">
        <v>200</v>
      </c>
      <c r="C57" s="15" t="s">
        <v>201</v>
      </c>
      <c r="D57" s="16">
        <v>15</v>
      </c>
      <c r="E57" s="16">
        <v>15</v>
      </c>
      <c r="F57" s="16">
        <v>15</v>
      </c>
      <c r="G57" s="16">
        <v>15</v>
      </c>
      <c r="H57" s="16"/>
      <c r="I57" s="16">
        <v>45</v>
      </c>
      <c r="J57" s="16">
        <v>60</v>
      </c>
      <c r="K57" s="16"/>
      <c r="L57" s="16">
        <v>40</v>
      </c>
      <c r="M57" s="16"/>
      <c r="N57" s="16"/>
    </row>
    <row r="58" spans="1:28" x14ac:dyDescent="0.35">
      <c r="A58" s="32" t="s">
        <v>2055</v>
      </c>
      <c r="B58" s="32" t="s">
        <v>202</v>
      </c>
      <c r="C58" s="15" t="s">
        <v>203</v>
      </c>
      <c r="D58" s="16">
        <v>245</v>
      </c>
      <c r="E58" s="16">
        <v>190</v>
      </c>
      <c r="F58" s="16">
        <v>110</v>
      </c>
      <c r="G58" s="16">
        <v>50</v>
      </c>
      <c r="H58" s="16"/>
      <c r="I58" s="16">
        <v>545</v>
      </c>
      <c r="J58" s="16">
        <v>590</v>
      </c>
      <c r="K58" s="16"/>
      <c r="L58" s="16">
        <v>340</v>
      </c>
      <c r="M58" s="32"/>
      <c r="N58" s="15"/>
    </row>
    <row r="59" spans="1:28" x14ac:dyDescent="0.35">
      <c r="A59" s="32" t="s">
        <v>2056</v>
      </c>
      <c r="B59" s="32" t="s">
        <v>204</v>
      </c>
      <c r="C59" s="15" t="s">
        <v>205</v>
      </c>
      <c r="D59" s="16">
        <v>200</v>
      </c>
      <c r="E59" s="16">
        <v>220</v>
      </c>
      <c r="F59" s="16">
        <v>175</v>
      </c>
      <c r="G59" s="16">
        <v>75</v>
      </c>
      <c r="H59" s="16"/>
      <c r="I59" s="16">
        <v>600</v>
      </c>
      <c r="J59" s="16">
        <v>675</v>
      </c>
      <c r="K59" s="16"/>
      <c r="L59" s="16">
        <v>340</v>
      </c>
      <c r="M59" s="32"/>
      <c r="N59" s="15"/>
    </row>
    <row r="60" spans="1:28" x14ac:dyDescent="0.35">
      <c r="A60" s="32" t="s">
        <v>1433</v>
      </c>
      <c r="B60" s="32" t="s">
        <v>206</v>
      </c>
      <c r="C60" s="15" t="s">
        <v>207</v>
      </c>
      <c r="D60" s="16">
        <v>275</v>
      </c>
      <c r="E60" s="16">
        <v>295</v>
      </c>
      <c r="F60" s="16">
        <v>215</v>
      </c>
      <c r="G60" s="16">
        <v>85</v>
      </c>
      <c r="H60" s="16"/>
      <c r="I60" s="16">
        <v>790</v>
      </c>
      <c r="J60" s="16">
        <v>875</v>
      </c>
      <c r="K60" s="16"/>
      <c r="L60" s="16">
        <v>420</v>
      </c>
      <c r="M60" s="32"/>
      <c r="N60" s="15"/>
    </row>
    <row r="61" spans="1:28" x14ac:dyDescent="0.35">
      <c r="A61" s="32" t="s">
        <v>1434</v>
      </c>
      <c r="B61" s="32" t="s">
        <v>208</v>
      </c>
      <c r="C61" s="15" t="s">
        <v>209</v>
      </c>
      <c r="D61" s="16">
        <v>180</v>
      </c>
      <c r="E61" s="16">
        <v>190</v>
      </c>
      <c r="F61" s="16">
        <v>135</v>
      </c>
      <c r="G61" s="16">
        <v>70</v>
      </c>
      <c r="H61" s="16"/>
      <c r="I61" s="16">
        <v>500</v>
      </c>
      <c r="J61" s="16">
        <v>570</v>
      </c>
      <c r="K61" s="16"/>
      <c r="L61" s="16">
        <v>295</v>
      </c>
      <c r="M61" s="32"/>
      <c r="N61" s="15"/>
    </row>
    <row r="62" spans="1:28" x14ac:dyDescent="0.35">
      <c r="A62" s="32" t="s">
        <v>1435</v>
      </c>
      <c r="B62" s="32" t="s">
        <v>210</v>
      </c>
      <c r="C62" s="15" t="s">
        <v>211</v>
      </c>
      <c r="D62" s="16">
        <v>155</v>
      </c>
      <c r="E62" s="16">
        <v>150</v>
      </c>
      <c r="F62" s="16">
        <v>110</v>
      </c>
      <c r="G62" s="16">
        <v>50</v>
      </c>
      <c r="H62" s="16"/>
      <c r="I62" s="16">
        <v>410</v>
      </c>
      <c r="J62" s="16">
        <v>460</v>
      </c>
      <c r="K62" s="16"/>
      <c r="L62" s="16">
        <v>220</v>
      </c>
      <c r="M62" s="32"/>
      <c r="N62" s="15"/>
    </row>
    <row r="63" spans="1:28" x14ac:dyDescent="0.35">
      <c r="A63" s="32" t="s">
        <v>1436</v>
      </c>
      <c r="B63" s="32" t="s">
        <v>212</v>
      </c>
      <c r="C63" s="15" t="s">
        <v>213</v>
      </c>
      <c r="D63" s="16">
        <v>235</v>
      </c>
      <c r="E63" s="16">
        <v>245</v>
      </c>
      <c r="F63" s="16">
        <v>125</v>
      </c>
      <c r="G63" s="16">
        <v>70</v>
      </c>
      <c r="H63" s="16"/>
      <c r="I63" s="16">
        <v>605</v>
      </c>
      <c r="J63" s="16">
        <v>680</v>
      </c>
      <c r="K63" s="16"/>
      <c r="L63" s="16">
        <v>345</v>
      </c>
      <c r="M63" s="32"/>
      <c r="N63" s="15"/>
    </row>
    <row r="64" spans="1:28" x14ac:dyDescent="0.35">
      <c r="A64" s="32" t="s">
        <v>1437</v>
      </c>
      <c r="B64" s="32" t="s">
        <v>214</v>
      </c>
      <c r="C64" s="15" t="s">
        <v>215</v>
      </c>
      <c r="D64" s="16">
        <v>270</v>
      </c>
      <c r="E64" s="16">
        <v>295</v>
      </c>
      <c r="F64" s="16">
        <v>195</v>
      </c>
      <c r="G64" s="16">
        <v>75</v>
      </c>
      <c r="H64" s="16"/>
      <c r="I64" s="16">
        <v>760</v>
      </c>
      <c r="J64" s="16">
        <v>835</v>
      </c>
      <c r="K64" s="16"/>
      <c r="L64" s="16">
        <v>420</v>
      </c>
      <c r="M64" s="32"/>
      <c r="N64" s="15"/>
    </row>
    <row r="65" spans="1:14" x14ac:dyDescent="0.35">
      <c r="A65" s="32" t="s">
        <v>1438</v>
      </c>
      <c r="B65" s="32" t="s">
        <v>216</v>
      </c>
      <c r="C65" s="15" t="s">
        <v>217</v>
      </c>
      <c r="D65" s="16">
        <v>255</v>
      </c>
      <c r="E65" s="16">
        <v>235</v>
      </c>
      <c r="F65" s="16">
        <v>150</v>
      </c>
      <c r="G65" s="16">
        <v>75</v>
      </c>
      <c r="H65" s="16"/>
      <c r="I65" s="16">
        <v>640</v>
      </c>
      <c r="J65" s="16">
        <v>710</v>
      </c>
      <c r="K65" s="16"/>
      <c r="L65" s="16">
        <v>355</v>
      </c>
      <c r="M65" s="32"/>
      <c r="N65" s="15"/>
    </row>
    <row r="66" spans="1:14" x14ac:dyDescent="0.35">
      <c r="A66" s="32" t="s">
        <v>1439</v>
      </c>
      <c r="B66" s="32" t="s">
        <v>218</v>
      </c>
      <c r="C66" s="15" t="s">
        <v>219</v>
      </c>
      <c r="D66" s="16">
        <v>45</v>
      </c>
      <c r="E66" s="16">
        <v>30</v>
      </c>
      <c r="F66" s="16">
        <v>30</v>
      </c>
      <c r="G66" s="16">
        <v>15</v>
      </c>
      <c r="H66" s="16"/>
      <c r="I66" s="16">
        <v>95</v>
      </c>
      <c r="J66" s="16">
        <v>110</v>
      </c>
      <c r="K66" s="16"/>
      <c r="L66" s="16">
        <v>65</v>
      </c>
      <c r="M66" s="32"/>
      <c r="N66" s="15"/>
    </row>
    <row r="67" spans="1:14" x14ac:dyDescent="0.35">
      <c r="A67" s="32" t="s">
        <v>1440</v>
      </c>
      <c r="B67" s="32" t="s">
        <v>220</v>
      </c>
      <c r="C67" s="15" t="s">
        <v>221</v>
      </c>
      <c r="D67" s="16">
        <v>710</v>
      </c>
      <c r="E67" s="16">
        <v>690</v>
      </c>
      <c r="F67" s="16">
        <v>460</v>
      </c>
      <c r="G67" s="16">
        <v>210</v>
      </c>
      <c r="H67" s="16"/>
      <c r="I67" s="16">
        <v>1860</v>
      </c>
      <c r="J67" s="16">
        <v>2070</v>
      </c>
      <c r="K67" s="16"/>
      <c r="L67" s="16">
        <v>1005</v>
      </c>
      <c r="M67" s="32"/>
      <c r="N67" s="15"/>
    </row>
    <row r="68" spans="1:14" x14ac:dyDescent="0.35">
      <c r="A68" s="32" t="s">
        <v>1441</v>
      </c>
      <c r="B68" s="32" t="s">
        <v>222</v>
      </c>
      <c r="C68" s="15" t="s">
        <v>223</v>
      </c>
      <c r="D68" s="16">
        <v>215</v>
      </c>
      <c r="E68" s="16">
        <v>220</v>
      </c>
      <c r="F68" s="16">
        <v>145</v>
      </c>
      <c r="G68" s="16">
        <v>70</v>
      </c>
      <c r="H68" s="16"/>
      <c r="I68" s="16">
        <v>575</v>
      </c>
      <c r="J68" s="16">
        <v>645</v>
      </c>
      <c r="K68" s="16"/>
      <c r="L68" s="16">
        <v>335</v>
      </c>
      <c r="M68" s="32"/>
      <c r="N68" s="15"/>
    </row>
    <row r="69" spans="1:14" x14ac:dyDescent="0.35">
      <c r="A69" s="32" t="s">
        <v>1442</v>
      </c>
      <c r="B69" s="32" t="s">
        <v>224</v>
      </c>
      <c r="C69" s="15" t="s">
        <v>225</v>
      </c>
      <c r="D69" s="16">
        <v>190</v>
      </c>
      <c r="E69" s="16">
        <v>205</v>
      </c>
      <c r="F69" s="16">
        <v>130</v>
      </c>
      <c r="G69" s="16">
        <v>75</v>
      </c>
      <c r="H69" s="16"/>
      <c r="I69" s="16">
        <v>525</v>
      </c>
      <c r="J69" s="16">
        <v>595</v>
      </c>
      <c r="K69" s="16"/>
      <c r="L69" s="16">
        <v>310</v>
      </c>
      <c r="M69" s="32"/>
      <c r="N69" s="15"/>
    </row>
    <row r="70" spans="1:14" x14ac:dyDescent="0.35">
      <c r="A70" s="32" t="s">
        <v>1443</v>
      </c>
      <c r="B70" s="32" t="s">
        <v>226</v>
      </c>
      <c r="C70" s="15" t="s">
        <v>227</v>
      </c>
      <c r="D70" s="16">
        <v>195</v>
      </c>
      <c r="E70" s="16">
        <v>230</v>
      </c>
      <c r="F70" s="16">
        <v>140</v>
      </c>
      <c r="G70" s="16">
        <v>70</v>
      </c>
      <c r="H70" s="16"/>
      <c r="I70" s="16">
        <v>565</v>
      </c>
      <c r="J70" s="16">
        <v>635</v>
      </c>
      <c r="K70" s="16"/>
      <c r="L70" s="16">
        <v>310</v>
      </c>
      <c r="M70" s="32"/>
      <c r="N70" s="15"/>
    </row>
    <row r="71" spans="1:14" x14ac:dyDescent="0.35">
      <c r="A71" s="32" t="s">
        <v>1444</v>
      </c>
      <c r="B71" s="32" t="s">
        <v>228</v>
      </c>
      <c r="C71" s="15" t="s">
        <v>229</v>
      </c>
      <c r="D71" s="16">
        <v>330</v>
      </c>
      <c r="E71" s="16">
        <v>335</v>
      </c>
      <c r="F71" s="16">
        <v>210</v>
      </c>
      <c r="G71" s="16">
        <v>100</v>
      </c>
      <c r="H71" s="16"/>
      <c r="I71" s="16">
        <v>890</v>
      </c>
      <c r="J71" s="16">
        <v>985</v>
      </c>
      <c r="K71" s="16"/>
      <c r="L71" s="16">
        <v>470</v>
      </c>
      <c r="M71" s="32"/>
      <c r="N71" s="15"/>
    </row>
    <row r="72" spans="1:14" x14ac:dyDescent="0.35">
      <c r="A72" s="32" t="s">
        <v>1445</v>
      </c>
      <c r="B72" s="32" t="s">
        <v>230</v>
      </c>
      <c r="C72" s="15" t="s">
        <v>231</v>
      </c>
      <c r="D72" s="16">
        <v>155</v>
      </c>
      <c r="E72" s="16">
        <v>210</v>
      </c>
      <c r="F72" s="16">
        <v>135</v>
      </c>
      <c r="G72" s="16">
        <v>85</v>
      </c>
      <c r="H72" s="16"/>
      <c r="I72" s="16">
        <v>495</v>
      </c>
      <c r="J72" s="16">
        <v>575</v>
      </c>
      <c r="K72" s="16"/>
      <c r="L72" s="16">
        <v>305</v>
      </c>
      <c r="M72" s="32"/>
      <c r="N72" s="15"/>
    </row>
    <row r="73" spans="1:14" x14ac:dyDescent="0.35">
      <c r="A73" s="32" t="s">
        <v>1446</v>
      </c>
      <c r="B73" s="32" t="s">
        <v>232</v>
      </c>
      <c r="C73" s="15" t="s">
        <v>233</v>
      </c>
      <c r="D73" s="16">
        <v>100</v>
      </c>
      <c r="E73" s="16">
        <v>75</v>
      </c>
      <c r="F73" s="16">
        <v>55</v>
      </c>
      <c r="G73" s="16">
        <v>20</v>
      </c>
      <c r="H73" s="16"/>
      <c r="I73" s="16">
        <v>225</v>
      </c>
      <c r="J73" s="16">
        <v>250</v>
      </c>
      <c r="K73" s="16"/>
      <c r="L73" s="16">
        <v>140</v>
      </c>
      <c r="M73" s="32"/>
      <c r="N73" s="15"/>
    </row>
    <row r="74" spans="1:14" x14ac:dyDescent="0.35">
      <c r="A74" s="32" t="s">
        <v>1447</v>
      </c>
      <c r="B74" s="32" t="s">
        <v>234</v>
      </c>
      <c r="C74" s="15" t="s">
        <v>235</v>
      </c>
      <c r="D74" s="16">
        <v>120</v>
      </c>
      <c r="E74" s="16">
        <v>110</v>
      </c>
      <c r="F74" s="16">
        <v>85</v>
      </c>
      <c r="G74" s="16">
        <v>40</v>
      </c>
      <c r="H74" s="16"/>
      <c r="I74" s="16">
        <v>310</v>
      </c>
      <c r="J74" s="16">
        <v>350</v>
      </c>
      <c r="K74" s="16"/>
      <c r="L74" s="16">
        <v>185</v>
      </c>
      <c r="M74" s="32"/>
      <c r="N74" s="15"/>
    </row>
    <row r="75" spans="1:14" x14ac:dyDescent="0.35">
      <c r="A75" s="32" t="s">
        <v>1448</v>
      </c>
      <c r="B75" s="32" t="s">
        <v>236</v>
      </c>
      <c r="C75" s="15" t="s">
        <v>237</v>
      </c>
      <c r="D75" s="16">
        <v>200</v>
      </c>
      <c r="E75" s="16">
        <v>170</v>
      </c>
      <c r="F75" s="16">
        <v>110</v>
      </c>
      <c r="G75" s="16">
        <v>75</v>
      </c>
      <c r="H75" s="16"/>
      <c r="I75" s="16">
        <v>485</v>
      </c>
      <c r="J75" s="16">
        <v>555</v>
      </c>
      <c r="K75" s="16"/>
      <c r="L75" s="16">
        <v>300</v>
      </c>
      <c r="M75" s="32"/>
      <c r="N75" s="15"/>
    </row>
    <row r="76" spans="1:14" x14ac:dyDescent="0.35">
      <c r="A76" s="32" t="s">
        <v>1449</v>
      </c>
      <c r="B76" s="32" t="s">
        <v>238</v>
      </c>
      <c r="C76" s="15" t="s">
        <v>239</v>
      </c>
      <c r="D76" s="16">
        <v>210</v>
      </c>
      <c r="E76" s="16">
        <v>250</v>
      </c>
      <c r="F76" s="16">
        <v>215</v>
      </c>
      <c r="G76" s="16">
        <v>105</v>
      </c>
      <c r="H76" s="16"/>
      <c r="I76" s="16">
        <v>680</v>
      </c>
      <c r="J76" s="16">
        <v>785</v>
      </c>
      <c r="K76" s="16"/>
      <c r="L76" s="16">
        <v>400</v>
      </c>
      <c r="M76" s="32"/>
      <c r="N76" s="15"/>
    </row>
    <row r="77" spans="1:14" x14ac:dyDescent="0.35">
      <c r="A77" s="32" t="s">
        <v>1450</v>
      </c>
      <c r="B77" s="32" t="s">
        <v>240</v>
      </c>
      <c r="C77" s="15" t="s">
        <v>241</v>
      </c>
      <c r="D77" s="16">
        <v>145</v>
      </c>
      <c r="E77" s="16">
        <v>150</v>
      </c>
      <c r="F77" s="16">
        <v>115</v>
      </c>
      <c r="G77" s="16">
        <v>70</v>
      </c>
      <c r="H77" s="16"/>
      <c r="I77" s="16">
        <v>410</v>
      </c>
      <c r="J77" s="16">
        <v>480</v>
      </c>
      <c r="K77" s="16"/>
      <c r="L77" s="16">
        <v>280</v>
      </c>
      <c r="M77" s="32"/>
      <c r="N77" s="15"/>
    </row>
    <row r="78" spans="1:14" x14ac:dyDescent="0.35">
      <c r="A78" s="32" t="s">
        <v>1451</v>
      </c>
      <c r="B78" s="32" t="s">
        <v>242</v>
      </c>
      <c r="C78" s="15" t="s">
        <v>243</v>
      </c>
      <c r="D78" s="16">
        <v>365</v>
      </c>
      <c r="E78" s="16">
        <v>305</v>
      </c>
      <c r="F78" s="16">
        <v>190</v>
      </c>
      <c r="G78" s="16">
        <v>95</v>
      </c>
      <c r="H78" s="16"/>
      <c r="I78" s="16">
        <v>850</v>
      </c>
      <c r="J78" s="16">
        <v>950</v>
      </c>
      <c r="K78" s="16"/>
      <c r="L78" s="16">
        <v>510</v>
      </c>
      <c r="M78" s="32"/>
      <c r="N78" s="15"/>
    </row>
    <row r="79" spans="1:14" x14ac:dyDescent="0.35">
      <c r="A79" s="32" t="s">
        <v>1452</v>
      </c>
      <c r="B79" s="32" t="s">
        <v>244</v>
      </c>
      <c r="C79" s="15" t="s">
        <v>245</v>
      </c>
      <c r="D79" s="16">
        <v>140</v>
      </c>
      <c r="E79" s="16">
        <v>125</v>
      </c>
      <c r="F79" s="16">
        <v>100</v>
      </c>
      <c r="G79" s="16">
        <v>55</v>
      </c>
      <c r="H79" s="16"/>
      <c r="I79" s="16">
        <v>360</v>
      </c>
      <c r="J79" s="16">
        <v>415</v>
      </c>
      <c r="K79" s="16"/>
      <c r="L79" s="16">
        <v>240</v>
      </c>
      <c r="M79" s="32"/>
      <c r="N79" s="15"/>
    </row>
    <row r="80" spans="1:14" x14ac:dyDescent="0.35">
      <c r="A80" s="32" t="s">
        <v>1453</v>
      </c>
      <c r="B80" s="32" t="s">
        <v>246</v>
      </c>
      <c r="C80" s="15" t="s">
        <v>247</v>
      </c>
      <c r="D80" s="16">
        <v>140</v>
      </c>
      <c r="E80" s="16">
        <v>150</v>
      </c>
      <c r="F80" s="16">
        <v>100</v>
      </c>
      <c r="G80" s="16">
        <v>55</v>
      </c>
      <c r="H80" s="16"/>
      <c r="I80" s="16">
        <v>390</v>
      </c>
      <c r="J80" s="16">
        <v>440</v>
      </c>
      <c r="K80" s="16"/>
      <c r="L80" s="16">
        <v>240</v>
      </c>
      <c r="M80" s="32"/>
      <c r="N80" s="15"/>
    </row>
    <row r="81" spans="1:14" x14ac:dyDescent="0.35">
      <c r="A81" s="32" t="s">
        <v>1454</v>
      </c>
      <c r="B81" s="32" t="s">
        <v>248</v>
      </c>
      <c r="C81" s="15" t="s">
        <v>249</v>
      </c>
      <c r="D81" s="16">
        <v>100</v>
      </c>
      <c r="E81" s="16">
        <v>105</v>
      </c>
      <c r="F81" s="16">
        <v>95</v>
      </c>
      <c r="G81" s="16">
        <v>50</v>
      </c>
      <c r="H81" s="16"/>
      <c r="I81" s="16">
        <v>300</v>
      </c>
      <c r="J81" s="16">
        <v>350</v>
      </c>
      <c r="K81" s="16"/>
      <c r="L81" s="16">
        <v>195</v>
      </c>
      <c r="M81" s="32"/>
      <c r="N81" s="15"/>
    </row>
    <row r="82" spans="1:14" x14ac:dyDescent="0.35">
      <c r="A82" s="32" t="s">
        <v>1455</v>
      </c>
      <c r="B82" s="32" t="s">
        <v>250</v>
      </c>
      <c r="C82" s="15" t="s">
        <v>251</v>
      </c>
      <c r="D82" s="16">
        <v>125</v>
      </c>
      <c r="E82" s="16">
        <v>125</v>
      </c>
      <c r="F82" s="16">
        <v>85</v>
      </c>
      <c r="G82" s="16">
        <v>50</v>
      </c>
      <c r="H82" s="16"/>
      <c r="I82" s="16">
        <v>335</v>
      </c>
      <c r="J82" s="16">
        <v>385</v>
      </c>
      <c r="K82" s="16"/>
      <c r="L82" s="16">
        <v>205</v>
      </c>
      <c r="M82" s="32"/>
      <c r="N82" s="15"/>
    </row>
    <row r="83" spans="1:14" x14ac:dyDescent="0.35">
      <c r="A83" s="32" t="s">
        <v>1456</v>
      </c>
      <c r="B83" s="32" t="s">
        <v>252</v>
      </c>
      <c r="C83" s="15" t="s">
        <v>253</v>
      </c>
      <c r="D83" s="16">
        <v>60</v>
      </c>
      <c r="E83" s="16">
        <v>55</v>
      </c>
      <c r="F83" s="16">
        <v>35</v>
      </c>
      <c r="G83" s="16">
        <v>20</v>
      </c>
      <c r="H83" s="16"/>
      <c r="I83" s="16">
        <v>155</v>
      </c>
      <c r="J83" s="16">
        <v>165</v>
      </c>
      <c r="K83" s="16"/>
      <c r="L83" s="16">
        <v>95</v>
      </c>
      <c r="M83" s="32"/>
      <c r="N83" s="15"/>
    </row>
    <row r="84" spans="1:14" x14ac:dyDescent="0.35">
      <c r="A84" s="32" t="s">
        <v>1457</v>
      </c>
      <c r="B84" s="32" t="s">
        <v>254</v>
      </c>
      <c r="C84" s="15" t="s">
        <v>255</v>
      </c>
      <c r="D84" s="16">
        <v>30</v>
      </c>
      <c r="E84" s="16">
        <v>40</v>
      </c>
      <c r="F84" s="16">
        <v>40</v>
      </c>
      <c r="G84" s="16">
        <v>20</v>
      </c>
      <c r="H84" s="16"/>
      <c r="I84" s="16">
        <v>105</v>
      </c>
      <c r="J84" s="16">
        <v>125</v>
      </c>
      <c r="K84" s="16"/>
      <c r="L84" s="16">
        <v>80</v>
      </c>
      <c r="M84" s="32"/>
      <c r="N84" s="15"/>
    </row>
    <row r="85" spans="1:14" x14ac:dyDescent="0.35">
      <c r="A85" s="32" t="s">
        <v>1458</v>
      </c>
      <c r="B85" s="32" t="s">
        <v>256</v>
      </c>
      <c r="C85" s="15" t="s">
        <v>257</v>
      </c>
      <c r="D85" s="16">
        <v>125</v>
      </c>
      <c r="E85" s="16">
        <v>110</v>
      </c>
      <c r="F85" s="16">
        <v>110</v>
      </c>
      <c r="G85" s="16">
        <v>60</v>
      </c>
      <c r="H85" s="16"/>
      <c r="I85" s="16">
        <v>350</v>
      </c>
      <c r="J85" s="16">
        <v>410</v>
      </c>
      <c r="K85" s="16"/>
      <c r="L85" s="16">
        <v>230</v>
      </c>
      <c r="M85" s="32"/>
      <c r="N85" s="15"/>
    </row>
    <row r="86" spans="1:14" x14ac:dyDescent="0.35">
      <c r="A86" s="32" t="s">
        <v>1459</v>
      </c>
      <c r="B86" s="32" t="s">
        <v>258</v>
      </c>
      <c r="C86" s="15" t="s">
        <v>259</v>
      </c>
      <c r="D86" s="16">
        <v>0</v>
      </c>
      <c r="E86" s="16">
        <v>5</v>
      </c>
      <c r="F86" s="16">
        <v>5</v>
      </c>
      <c r="G86" s="16">
        <v>5</v>
      </c>
      <c r="H86" s="16"/>
      <c r="I86" s="16">
        <v>10</v>
      </c>
      <c r="J86" s="16">
        <v>15</v>
      </c>
      <c r="K86" s="16"/>
      <c r="L86" s="16">
        <v>10</v>
      </c>
      <c r="M86" s="32"/>
      <c r="N86" s="15"/>
    </row>
    <row r="87" spans="1:14" x14ac:dyDescent="0.35">
      <c r="A87" s="32" t="s">
        <v>1460</v>
      </c>
      <c r="B87" s="32" t="s">
        <v>260</v>
      </c>
      <c r="C87" s="15" t="s">
        <v>261</v>
      </c>
      <c r="D87" s="16">
        <v>255</v>
      </c>
      <c r="E87" s="16">
        <v>275</v>
      </c>
      <c r="F87" s="16">
        <v>175</v>
      </c>
      <c r="G87" s="16">
        <v>95</v>
      </c>
      <c r="H87" s="16"/>
      <c r="I87" s="16">
        <v>705</v>
      </c>
      <c r="J87" s="16">
        <v>795</v>
      </c>
      <c r="K87" s="16"/>
      <c r="L87" s="16">
        <v>440</v>
      </c>
      <c r="M87" s="32"/>
      <c r="N87" s="15"/>
    </row>
    <row r="88" spans="1:14" x14ac:dyDescent="0.35">
      <c r="A88" s="32" t="s">
        <v>1461</v>
      </c>
      <c r="B88" s="32" t="s">
        <v>262</v>
      </c>
      <c r="C88" s="15" t="s">
        <v>263</v>
      </c>
      <c r="D88" s="16">
        <v>70</v>
      </c>
      <c r="E88" s="16">
        <v>70</v>
      </c>
      <c r="F88" s="16">
        <v>45</v>
      </c>
      <c r="G88" s="16">
        <v>20</v>
      </c>
      <c r="H88" s="16"/>
      <c r="I88" s="16">
        <v>185</v>
      </c>
      <c r="J88" s="16">
        <v>200</v>
      </c>
      <c r="K88" s="16"/>
      <c r="L88" s="16">
        <v>125</v>
      </c>
      <c r="M88" s="32"/>
      <c r="N88" s="15"/>
    </row>
    <row r="89" spans="1:14" x14ac:dyDescent="0.35">
      <c r="A89" s="32" t="s">
        <v>1462</v>
      </c>
      <c r="B89" s="32" t="s">
        <v>264</v>
      </c>
      <c r="C89" s="15" t="s">
        <v>265</v>
      </c>
      <c r="D89" s="16">
        <v>190</v>
      </c>
      <c r="E89" s="16">
        <v>175</v>
      </c>
      <c r="F89" s="16">
        <v>105</v>
      </c>
      <c r="G89" s="16">
        <v>50</v>
      </c>
      <c r="H89" s="16"/>
      <c r="I89" s="16">
        <v>470</v>
      </c>
      <c r="J89" s="16">
        <v>520</v>
      </c>
      <c r="K89" s="16"/>
      <c r="L89" s="16">
        <v>270</v>
      </c>
      <c r="M89" s="32"/>
      <c r="N89" s="15"/>
    </row>
    <row r="90" spans="1:14" x14ac:dyDescent="0.35">
      <c r="A90" s="32" t="s">
        <v>1463</v>
      </c>
      <c r="B90" s="32" t="s">
        <v>266</v>
      </c>
      <c r="C90" s="15" t="s">
        <v>267</v>
      </c>
      <c r="D90" s="16">
        <v>110</v>
      </c>
      <c r="E90" s="16">
        <v>105</v>
      </c>
      <c r="F90" s="16">
        <v>55</v>
      </c>
      <c r="G90" s="16">
        <v>25</v>
      </c>
      <c r="H90" s="16"/>
      <c r="I90" s="16">
        <v>270</v>
      </c>
      <c r="J90" s="16">
        <v>295</v>
      </c>
      <c r="K90" s="16"/>
      <c r="L90" s="16">
        <v>170</v>
      </c>
      <c r="M90" s="32"/>
      <c r="N90" s="15"/>
    </row>
    <row r="91" spans="1:14" x14ac:dyDescent="0.35">
      <c r="A91" s="32" t="s">
        <v>1464</v>
      </c>
      <c r="B91" s="32" t="s">
        <v>268</v>
      </c>
      <c r="C91" s="15" t="s">
        <v>269</v>
      </c>
      <c r="D91" s="16">
        <v>40</v>
      </c>
      <c r="E91" s="16">
        <v>45</v>
      </c>
      <c r="F91" s="16">
        <v>35</v>
      </c>
      <c r="G91" s="16">
        <v>25</v>
      </c>
      <c r="H91" s="16"/>
      <c r="I91" s="16">
        <v>120</v>
      </c>
      <c r="J91" s="16">
        <v>145</v>
      </c>
      <c r="K91" s="16"/>
      <c r="L91" s="16">
        <v>80</v>
      </c>
      <c r="M91" s="32"/>
      <c r="N91" s="15"/>
    </row>
    <row r="92" spans="1:14" x14ac:dyDescent="0.35">
      <c r="A92" s="32" t="s">
        <v>1465</v>
      </c>
      <c r="B92" s="32" t="s">
        <v>270</v>
      </c>
      <c r="C92" s="15" t="s">
        <v>271</v>
      </c>
      <c r="D92" s="16">
        <v>125</v>
      </c>
      <c r="E92" s="16">
        <v>170</v>
      </c>
      <c r="F92" s="16">
        <v>130</v>
      </c>
      <c r="G92" s="16">
        <v>75</v>
      </c>
      <c r="H92" s="16"/>
      <c r="I92" s="16">
        <v>425</v>
      </c>
      <c r="J92" s="16">
        <v>500</v>
      </c>
      <c r="K92" s="16"/>
      <c r="L92" s="16">
        <v>260</v>
      </c>
      <c r="M92" s="32"/>
      <c r="N92" s="15"/>
    </row>
    <row r="93" spans="1:14" x14ac:dyDescent="0.35">
      <c r="A93" s="32" t="s">
        <v>1466</v>
      </c>
      <c r="B93" s="32" t="s">
        <v>272</v>
      </c>
      <c r="C93" s="15" t="s">
        <v>273</v>
      </c>
      <c r="D93" s="16">
        <v>60</v>
      </c>
      <c r="E93" s="16">
        <v>45</v>
      </c>
      <c r="F93" s="16">
        <v>35</v>
      </c>
      <c r="G93" s="16">
        <v>20</v>
      </c>
      <c r="H93" s="16"/>
      <c r="I93" s="16">
        <v>145</v>
      </c>
      <c r="J93" s="16">
        <v>170</v>
      </c>
      <c r="K93" s="16"/>
      <c r="L93" s="16">
        <v>115</v>
      </c>
      <c r="M93" s="32"/>
      <c r="N93" s="15"/>
    </row>
    <row r="94" spans="1:14" x14ac:dyDescent="0.35">
      <c r="A94" s="32" t="s">
        <v>1467</v>
      </c>
      <c r="B94" s="32" t="s">
        <v>274</v>
      </c>
      <c r="C94" s="15" t="s">
        <v>275</v>
      </c>
      <c r="D94" s="16">
        <v>110</v>
      </c>
      <c r="E94" s="16">
        <v>100</v>
      </c>
      <c r="F94" s="16">
        <v>65</v>
      </c>
      <c r="G94" s="16">
        <v>45</v>
      </c>
      <c r="H94" s="16"/>
      <c r="I94" s="16">
        <v>270</v>
      </c>
      <c r="J94" s="16">
        <v>310</v>
      </c>
      <c r="K94" s="16"/>
      <c r="L94" s="16">
        <v>160</v>
      </c>
      <c r="M94" s="32"/>
      <c r="N94" s="15"/>
    </row>
    <row r="95" spans="1:14" x14ac:dyDescent="0.35">
      <c r="A95" s="32" t="s">
        <v>1468</v>
      </c>
      <c r="B95" s="32" t="s">
        <v>276</v>
      </c>
      <c r="C95" s="15" t="s">
        <v>277</v>
      </c>
      <c r="D95" s="16">
        <v>245</v>
      </c>
      <c r="E95" s="16">
        <v>220</v>
      </c>
      <c r="F95" s="16">
        <v>180</v>
      </c>
      <c r="G95" s="16">
        <v>75</v>
      </c>
      <c r="H95" s="16"/>
      <c r="I95" s="16">
        <v>645</v>
      </c>
      <c r="J95" s="16">
        <v>725</v>
      </c>
      <c r="K95" s="16"/>
      <c r="L95" s="16">
        <v>395</v>
      </c>
      <c r="M95" s="32"/>
      <c r="N95" s="15"/>
    </row>
    <row r="96" spans="1:14" x14ac:dyDescent="0.35">
      <c r="A96" s="32" t="s">
        <v>1469</v>
      </c>
      <c r="B96" s="32" t="s">
        <v>278</v>
      </c>
      <c r="C96" s="15" t="s">
        <v>279</v>
      </c>
      <c r="D96" s="16">
        <v>65</v>
      </c>
      <c r="E96" s="16">
        <v>75</v>
      </c>
      <c r="F96" s="16">
        <v>45</v>
      </c>
      <c r="G96" s="16">
        <v>30</v>
      </c>
      <c r="H96" s="16"/>
      <c r="I96" s="16">
        <v>190</v>
      </c>
      <c r="J96" s="16">
        <v>220</v>
      </c>
      <c r="K96" s="16"/>
      <c r="L96" s="16">
        <v>115</v>
      </c>
      <c r="M96" s="32"/>
      <c r="N96" s="15"/>
    </row>
    <row r="97" spans="1:14" x14ac:dyDescent="0.35">
      <c r="A97" s="32" t="s">
        <v>1470</v>
      </c>
      <c r="B97" s="32" t="s">
        <v>280</v>
      </c>
      <c r="C97" s="15" t="s">
        <v>281</v>
      </c>
      <c r="D97" s="16">
        <v>210</v>
      </c>
      <c r="E97" s="16">
        <v>220</v>
      </c>
      <c r="F97" s="16">
        <v>125</v>
      </c>
      <c r="G97" s="16">
        <v>55</v>
      </c>
      <c r="H97" s="16"/>
      <c r="I97" s="16">
        <v>555</v>
      </c>
      <c r="J97" s="16">
        <v>610</v>
      </c>
      <c r="K97" s="16"/>
      <c r="L97" s="16">
        <v>290</v>
      </c>
      <c r="M97" s="32"/>
      <c r="N97" s="15"/>
    </row>
    <row r="98" spans="1:14" x14ac:dyDescent="0.35">
      <c r="A98" s="32" t="s">
        <v>1471</v>
      </c>
      <c r="B98" s="32" t="s">
        <v>282</v>
      </c>
      <c r="C98" s="15" t="s">
        <v>283</v>
      </c>
      <c r="D98" s="16">
        <v>50</v>
      </c>
      <c r="E98" s="16">
        <v>45</v>
      </c>
      <c r="F98" s="16">
        <v>30</v>
      </c>
      <c r="G98" s="16">
        <v>20</v>
      </c>
      <c r="H98" s="16"/>
      <c r="I98" s="16">
        <v>125</v>
      </c>
      <c r="J98" s="16">
        <v>140</v>
      </c>
      <c r="K98" s="16"/>
      <c r="L98" s="16">
        <v>80</v>
      </c>
      <c r="M98" s="32"/>
      <c r="N98" s="15"/>
    </row>
    <row r="99" spans="1:14" x14ac:dyDescent="0.35">
      <c r="A99" s="32" t="s">
        <v>1472</v>
      </c>
      <c r="B99" s="32" t="s">
        <v>284</v>
      </c>
      <c r="C99" s="15" t="s">
        <v>285</v>
      </c>
      <c r="D99" s="16">
        <v>45</v>
      </c>
      <c r="E99" s="16">
        <v>40</v>
      </c>
      <c r="F99" s="16">
        <v>25</v>
      </c>
      <c r="G99" s="16">
        <v>15</v>
      </c>
      <c r="H99" s="16"/>
      <c r="I99" s="16">
        <v>105</v>
      </c>
      <c r="J99" s="16">
        <v>120</v>
      </c>
      <c r="K99" s="16"/>
      <c r="L99" s="16">
        <v>70</v>
      </c>
      <c r="M99" s="32"/>
      <c r="N99" s="15"/>
    </row>
    <row r="100" spans="1:14" x14ac:dyDescent="0.35">
      <c r="A100" s="32" t="s">
        <v>1473</v>
      </c>
      <c r="B100" s="32" t="s">
        <v>286</v>
      </c>
      <c r="C100" s="15" t="s">
        <v>287</v>
      </c>
      <c r="D100" s="16">
        <v>35</v>
      </c>
      <c r="E100" s="16">
        <v>30</v>
      </c>
      <c r="F100" s="16">
        <v>30</v>
      </c>
      <c r="G100" s="16">
        <v>10</v>
      </c>
      <c r="H100" s="16"/>
      <c r="I100" s="16">
        <v>90</v>
      </c>
      <c r="J100" s="16">
        <v>100</v>
      </c>
      <c r="K100" s="16"/>
      <c r="L100" s="16">
        <v>50</v>
      </c>
      <c r="M100" s="32"/>
      <c r="N100" s="15"/>
    </row>
    <row r="101" spans="1:14" x14ac:dyDescent="0.35">
      <c r="A101" s="32" t="s">
        <v>1474</v>
      </c>
      <c r="B101" s="32" t="s">
        <v>288</v>
      </c>
      <c r="C101" s="15" t="s">
        <v>289</v>
      </c>
      <c r="D101" s="16">
        <v>5</v>
      </c>
      <c r="E101" s="16">
        <v>5</v>
      </c>
      <c r="F101" s="16">
        <v>10</v>
      </c>
      <c r="G101" s="16">
        <v>0</v>
      </c>
      <c r="H101" s="16"/>
      <c r="I101" s="16">
        <v>15</v>
      </c>
      <c r="J101" s="16">
        <v>20</v>
      </c>
      <c r="K101" s="16"/>
      <c r="L101" s="16">
        <v>15</v>
      </c>
      <c r="M101" s="32"/>
      <c r="N101" s="15"/>
    </row>
    <row r="102" spans="1:14" x14ac:dyDescent="0.35">
      <c r="A102" s="32" t="s">
        <v>1475</v>
      </c>
      <c r="B102" s="32" t="s">
        <v>290</v>
      </c>
      <c r="C102" s="15" t="s">
        <v>291</v>
      </c>
      <c r="D102" s="16">
        <v>125</v>
      </c>
      <c r="E102" s="16">
        <v>170</v>
      </c>
      <c r="F102" s="16">
        <v>130</v>
      </c>
      <c r="G102" s="16">
        <v>65</v>
      </c>
      <c r="H102" s="16"/>
      <c r="I102" s="16">
        <v>425</v>
      </c>
      <c r="J102" s="16">
        <v>490</v>
      </c>
      <c r="K102" s="16"/>
      <c r="L102" s="16">
        <v>235</v>
      </c>
      <c r="M102" s="32"/>
      <c r="N102" s="15"/>
    </row>
    <row r="103" spans="1:14" x14ac:dyDescent="0.35">
      <c r="A103" s="32" t="s">
        <v>1476</v>
      </c>
      <c r="B103" s="32" t="s">
        <v>292</v>
      </c>
      <c r="C103" s="15" t="s">
        <v>293</v>
      </c>
      <c r="D103" s="16">
        <v>130</v>
      </c>
      <c r="E103" s="16">
        <v>160</v>
      </c>
      <c r="F103" s="16">
        <v>120</v>
      </c>
      <c r="G103" s="16">
        <v>55</v>
      </c>
      <c r="H103" s="16"/>
      <c r="I103" s="16">
        <v>415</v>
      </c>
      <c r="J103" s="16">
        <v>465</v>
      </c>
      <c r="K103" s="16"/>
      <c r="L103" s="16">
        <v>240</v>
      </c>
      <c r="M103" s="32"/>
      <c r="N103" s="15"/>
    </row>
    <row r="104" spans="1:14" x14ac:dyDescent="0.35">
      <c r="A104" s="32" t="s">
        <v>1477</v>
      </c>
      <c r="B104" s="32" t="s">
        <v>294</v>
      </c>
      <c r="C104" s="15" t="s">
        <v>295</v>
      </c>
      <c r="D104" s="16">
        <v>155</v>
      </c>
      <c r="E104" s="16">
        <v>160</v>
      </c>
      <c r="F104" s="16">
        <v>105</v>
      </c>
      <c r="G104" s="16">
        <v>45</v>
      </c>
      <c r="H104" s="16"/>
      <c r="I104" s="16">
        <v>425</v>
      </c>
      <c r="J104" s="16">
        <v>475</v>
      </c>
      <c r="K104" s="16"/>
      <c r="L104" s="16">
        <v>260</v>
      </c>
      <c r="M104" s="32"/>
      <c r="N104" s="15"/>
    </row>
    <row r="105" spans="1:14" x14ac:dyDescent="0.35">
      <c r="A105" s="32" t="s">
        <v>1478</v>
      </c>
      <c r="B105" s="32" t="s">
        <v>296</v>
      </c>
      <c r="C105" s="15" t="s">
        <v>297</v>
      </c>
      <c r="D105" s="16">
        <v>80</v>
      </c>
      <c r="E105" s="16">
        <v>70</v>
      </c>
      <c r="F105" s="16">
        <v>60</v>
      </c>
      <c r="G105" s="16">
        <v>35</v>
      </c>
      <c r="H105" s="16"/>
      <c r="I105" s="16">
        <v>215</v>
      </c>
      <c r="J105" s="16">
        <v>255</v>
      </c>
      <c r="K105" s="16"/>
      <c r="L105" s="16">
        <v>140</v>
      </c>
      <c r="M105" s="32"/>
      <c r="N105" s="15"/>
    </row>
    <row r="106" spans="1:14" x14ac:dyDescent="0.35">
      <c r="A106" s="32" t="s">
        <v>1479</v>
      </c>
      <c r="B106" s="32" t="s">
        <v>298</v>
      </c>
      <c r="C106" s="15" t="s">
        <v>299</v>
      </c>
      <c r="D106" s="16">
        <v>75</v>
      </c>
      <c r="E106" s="16">
        <v>95</v>
      </c>
      <c r="F106" s="16">
        <v>80</v>
      </c>
      <c r="G106" s="16">
        <v>40</v>
      </c>
      <c r="H106" s="16"/>
      <c r="I106" s="16">
        <v>245</v>
      </c>
      <c r="J106" s="16">
        <v>285</v>
      </c>
      <c r="K106" s="16"/>
      <c r="L106" s="16">
        <v>150</v>
      </c>
      <c r="M106" s="32"/>
      <c r="N106" s="15"/>
    </row>
    <row r="107" spans="1:14" x14ac:dyDescent="0.35">
      <c r="A107" s="32" t="s">
        <v>1480</v>
      </c>
      <c r="B107" s="32" t="s">
        <v>300</v>
      </c>
      <c r="C107" s="15" t="s">
        <v>301</v>
      </c>
      <c r="D107" s="16">
        <v>270</v>
      </c>
      <c r="E107" s="16">
        <v>240</v>
      </c>
      <c r="F107" s="16">
        <v>130</v>
      </c>
      <c r="G107" s="16">
        <v>50</v>
      </c>
      <c r="H107" s="16"/>
      <c r="I107" s="16">
        <v>640</v>
      </c>
      <c r="J107" s="16">
        <v>690</v>
      </c>
      <c r="K107" s="16"/>
      <c r="L107" s="16">
        <v>365</v>
      </c>
      <c r="M107" s="32"/>
      <c r="N107" s="15"/>
    </row>
    <row r="108" spans="1:14" x14ac:dyDescent="0.35">
      <c r="A108" s="32" t="s">
        <v>1481</v>
      </c>
      <c r="B108" s="32" t="s">
        <v>302</v>
      </c>
      <c r="C108" s="15" t="s">
        <v>303</v>
      </c>
      <c r="D108" s="16">
        <v>40</v>
      </c>
      <c r="E108" s="16">
        <v>35</v>
      </c>
      <c r="F108" s="16">
        <v>20</v>
      </c>
      <c r="G108" s="16">
        <v>10</v>
      </c>
      <c r="H108" s="16"/>
      <c r="I108" s="16">
        <v>100</v>
      </c>
      <c r="J108" s="16">
        <v>110</v>
      </c>
      <c r="K108" s="16"/>
      <c r="L108" s="16">
        <v>60</v>
      </c>
      <c r="M108" s="32"/>
      <c r="N108" s="15"/>
    </row>
    <row r="109" spans="1:14" x14ac:dyDescent="0.35">
      <c r="A109" s="32" t="s">
        <v>1482</v>
      </c>
      <c r="B109" s="32" t="s">
        <v>304</v>
      </c>
      <c r="C109" s="15" t="s">
        <v>305</v>
      </c>
      <c r="D109" s="16">
        <v>135</v>
      </c>
      <c r="E109" s="16">
        <v>110</v>
      </c>
      <c r="F109" s="16">
        <v>85</v>
      </c>
      <c r="G109" s="16">
        <v>35</v>
      </c>
      <c r="H109" s="16"/>
      <c r="I109" s="16">
        <v>335</v>
      </c>
      <c r="J109" s="16">
        <v>365</v>
      </c>
      <c r="K109" s="16"/>
      <c r="L109" s="16">
        <v>190</v>
      </c>
      <c r="M109" s="32"/>
      <c r="N109" s="15"/>
    </row>
    <row r="110" spans="1:14" x14ac:dyDescent="0.35">
      <c r="A110" s="32" t="s">
        <v>1483</v>
      </c>
      <c r="B110" s="32" t="s">
        <v>306</v>
      </c>
      <c r="C110" s="15" t="s">
        <v>307</v>
      </c>
      <c r="D110" s="16">
        <v>65</v>
      </c>
      <c r="E110" s="16">
        <v>50</v>
      </c>
      <c r="F110" s="16">
        <v>30</v>
      </c>
      <c r="G110" s="16">
        <v>15</v>
      </c>
      <c r="H110" s="16"/>
      <c r="I110" s="16">
        <v>140</v>
      </c>
      <c r="J110" s="16">
        <v>155</v>
      </c>
      <c r="K110" s="16"/>
      <c r="L110" s="16">
        <v>90</v>
      </c>
      <c r="M110" s="32"/>
      <c r="N110" s="15"/>
    </row>
    <row r="111" spans="1:14" x14ac:dyDescent="0.35">
      <c r="A111" s="32" t="s">
        <v>1484</v>
      </c>
      <c r="B111" s="32" t="s">
        <v>308</v>
      </c>
      <c r="C111" s="15" t="s">
        <v>309</v>
      </c>
      <c r="D111" s="16">
        <v>120</v>
      </c>
      <c r="E111" s="16">
        <v>115</v>
      </c>
      <c r="F111" s="16">
        <v>95</v>
      </c>
      <c r="G111" s="16">
        <v>35</v>
      </c>
      <c r="H111" s="16"/>
      <c r="I111" s="16">
        <v>325</v>
      </c>
      <c r="J111" s="16">
        <v>360</v>
      </c>
      <c r="K111" s="16"/>
      <c r="L111" s="16">
        <v>195</v>
      </c>
      <c r="M111" s="32"/>
      <c r="N111" s="15"/>
    </row>
    <row r="112" spans="1:14" x14ac:dyDescent="0.35">
      <c r="A112" s="32" t="s">
        <v>1485</v>
      </c>
      <c r="B112" s="32" t="s">
        <v>310</v>
      </c>
      <c r="C112" s="15" t="s">
        <v>311</v>
      </c>
      <c r="D112" s="16">
        <v>100</v>
      </c>
      <c r="E112" s="16">
        <v>105</v>
      </c>
      <c r="F112" s="16">
        <v>60</v>
      </c>
      <c r="G112" s="16">
        <v>25</v>
      </c>
      <c r="H112" s="16"/>
      <c r="I112" s="16">
        <v>265</v>
      </c>
      <c r="J112" s="16">
        <v>295</v>
      </c>
      <c r="K112" s="16"/>
      <c r="L112" s="16">
        <v>150</v>
      </c>
      <c r="M112" s="32"/>
      <c r="N112" s="15"/>
    </row>
    <row r="113" spans="1:14" x14ac:dyDescent="0.35">
      <c r="A113" s="32" t="s">
        <v>1486</v>
      </c>
      <c r="B113" s="32" t="s">
        <v>312</v>
      </c>
      <c r="C113" s="15" t="s">
        <v>313</v>
      </c>
      <c r="D113" s="16">
        <v>0</v>
      </c>
      <c r="E113" s="16">
        <v>10</v>
      </c>
      <c r="F113" s="16">
        <v>5</v>
      </c>
      <c r="G113" s="16">
        <v>5</v>
      </c>
      <c r="H113" s="16"/>
      <c r="I113" s="16">
        <v>15</v>
      </c>
      <c r="J113" s="16">
        <v>25</v>
      </c>
      <c r="K113" s="16"/>
      <c r="L113" s="16">
        <v>10</v>
      </c>
      <c r="M113" s="32"/>
      <c r="N113" s="15"/>
    </row>
    <row r="114" spans="1:14" x14ac:dyDescent="0.35">
      <c r="A114" s="32" t="s">
        <v>1487</v>
      </c>
      <c r="B114" s="32" t="s">
        <v>314</v>
      </c>
      <c r="C114" s="15" t="s">
        <v>315</v>
      </c>
      <c r="D114" s="16">
        <v>45</v>
      </c>
      <c r="E114" s="16">
        <v>50</v>
      </c>
      <c r="F114" s="16">
        <v>50</v>
      </c>
      <c r="G114" s="16">
        <v>25</v>
      </c>
      <c r="H114" s="16"/>
      <c r="I114" s="16">
        <v>145</v>
      </c>
      <c r="J114" s="16">
        <v>170</v>
      </c>
      <c r="K114" s="16"/>
      <c r="L114" s="16">
        <v>95</v>
      </c>
      <c r="M114" s="32"/>
      <c r="N114" s="15"/>
    </row>
    <row r="115" spans="1:14" x14ac:dyDescent="0.35">
      <c r="A115" s="32" t="s">
        <v>1488</v>
      </c>
      <c r="B115" s="32" t="s">
        <v>316</v>
      </c>
      <c r="C115" s="15" t="s">
        <v>317</v>
      </c>
      <c r="D115" s="16">
        <v>75</v>
      </c>
      <c r="E115" s="16">
        <v>55</v>
      </c>
      <c r="F115" s="16">
        <v>35</v>
      </c>
      <c r="G115" s="16">
        <v>10</v>
      </c>
      <c r="H115" s="16"/>
      <c r="I115" s="16">
        <v>160</v>
      </c>
      <c r="J115" s="16">
        <v>170</v>
      </c>
      <c r="K115" s="16"/>
      <c r="L115" s="16">
        <v>100</v>
      </c>
      <c r="M115" s="32"/>
      <c r="N115" s="15"/>
    </row>
    <row r="116" spans="1:14" x14ac:dyDescent="0.35">
      <c r="A116" s="32" t="s">
        <v>1489</v>
      </c>
      <c r="B116" s="32" t="s">
        <v>318</v>
      </c>
      <c r="C116" s="15" t="s">
        <v>319</v>
      </c>
      <c r="D116" s="16">
        <v>250</v>
      </c>
      <c r="E116" s="16">
        <v>230</v>
      </c>
      <c r="F116" s="16">
        <v>130</v>
      </c>
      <c r="G116" s="16">
        <v>65</v>
      </c>
      <c r="H116" s="16"/>
      <c r="I116" s="16">
        <v>605</v>
      </c>
      <c r="J116" s="16">
        <v>675</v>
      </c>
      <c r="K116" s="16"/>
      <c r="L116" s="16">
        <v>350</v>
      </c>
      <c r="M116" s="32"/>
      <c r="N116" s="15"/>
    </row>
    <row r="117" spans="1:14" x14ac:dyDescent="0.35">
      <c r="A117" s="32" t="s">
        <v>1490</v>
      </c>
      <c r="B117" s="32" t="s">
        <v>320</v>
      </c>
      <c r="C117" s="15" t="s">
        <v>321</v>
      </c>
      <c r="D117" s="16">
        <v>110</v>
      </c>
      <c r="E117" s="16">
        <v>120</v>
      </c>
      <c r="F117" s="16">
        <v>90</v>
      </c>
      <c r="G117" s="16">
        <v>40</v>
      </c>
      <c r="H117" s="16"/>
      <c r="I117" s="16">
        <v>315</v>
      </c>
      <c r="J117" s="16">
        <v>360</v>
      </c>
      <c r="K117" s="16"/>
      <c r="L117" s="16">
        <v>200</v>
      </c>
      <c r="M117" s="32"/>
      <c r="N117" s="15"/>
    </row>
    <row r="118" spans="1:14" x14ac:dyDescent="0.35">
      <c r="A118" s="32" t="s">
        <v>1491</v>
      </c>
      <c r="B118" s="32" t="s">
        <v>322</v>
      </c>
      <c r="C118" s="15" t="s">
        <v>323</v>
      </c>
      <c r="D118" s="16">
        <v>150</v>
      </c>
      <c r="E118" s="16">
        <v>185</v>
      </c>
      <c r="F118" s="16">
        <v>140</v>
      </c>
      <c r="G118" s="16">
        <v>75</v>
      </c>
      <c r="H118" s="16"/>
      <c r="I118" s="16">
        <v>480</v>
      </c>
      <c r="J118" s="16">
        <v>555</v>
      </c>
      <c r="K118" s="16"/>
      <c r="L118" s="16">
        <v>280</v>
      </c>
      <c r="M118" s="32"/>
      <c r="N118" s="15"/>
    </row>
    <row r="119" spans="1:14" x14ac:dyDescent="0.35">
      <c r="A119" s="32" t="s">
        <v>1492</v>
      </c>
      <c r="B119" s="32" t="s">
        <v>324</v>
      </c>
      <c r="C119" s="15" t="s">
        <v>325</v>
      </c>
      <c r="D119" s="16">
        <v>75</v>
      </c>
      <c r="E119" s="16">
        <v>95</v>
      </c>
      <c r="F119" s="16">
        <v>75</v>
      </c>
      <c r="G119" s="16">
        <v>20</v>
      </c>
      <c r="H119" s="16"/>
      <c r="I119" s="16">
        <v>245</v>
      </c>
      <c r="J119" s="16">
        <v>265</v>
      </c>
      <c r="K119" s="16"/>
      <c r="L119" s="16">
        <v>140</v>
      </c>
      <c r="M119" s="32"/>
      <c r="N119" s="15"/>
    </row>
    <row r="120" spans="1:14" x14ac:dyDescent="0.35">
      <c r="A120" s="32" t="s">
        <v>1493</v>
      </c>
      <c r="B120" s="32" t="s">
        <v>326</v>
      </c>
      <c r="C120" s="15" t="s">
        <v>327</v>
      </c>
      <c r="D120" s="16">
        <v>165</v>
      </c>
      <c r="E120" s="16">
        <v>205</v>
      </c>
      <c r="F120" s="16">
        <v>165</v>
      </c>
      <c r="G120" s="16">
        <v>105</v>
      </c>
      <c r="H120" s="16"/>
      <c r="I120" s="16">
        <v>535</v>
      </c>
      <c r="J120" s="16">
        <v>640</v>
      </c>
      <c r="K120" s="16"/>
      <c r="L120" s="16">
        <v>305</v>
      </c>
      <c r="M120" s="32"/>
      <c r="N120" s="15"/>
    </row>
    <row r="121" spans="1:14" x14ac:dyDescent="0.35">
      <c r="A121" s="32" t="s">
        <v>1494</v>
      </c>
      <c r="B121" s="32" t="s">
        <v>328</v>
      </c>
      <c r="C121" s="15" t="s">
        <v>329</v>
      </c>
      <c r="D121" s="16">
        <v>165</v>
      </c>
      <c r="E121" s="16">
        <v>155</v>
      </c>
      <c r="F121" s="16">
        <v>120</v>
      </c>
      <c r="G121" s="16">
        <v>65</v>
      </c>
      <c r="H121" s="16"/>
      <c r="I121" s="16">
        <v>440</v>
      </c>
      <c r="J121" s="16">
        <v>505</v>
      </c>
      <c r="K121" s="16"/>
      <c r="L121" s="16">
        <v>280</v>
      </c>
      <c r="M121" s="32"/>
      <c r="N121" s="15"/>
    </row>
    <row r="122" spans="1:14" x14ac:dyDescent="0.35">
      <c r="A122" s="32" t="s">
        <v>1495</v>
      </c>
      <c r="B122" s="32" t="s">
        <v>330</v>
      </c>
      <c r="C122" s="15" t="s">
        <v>331</v>
      </c>
      <c r="D122" s="16">
        <v>60</v>
      </c>
      <c r="E122" s="16">
        <v>55</v>
      </c>
      <c r="F122" s="16">
        <v>70</v>
      </c>
      <c r="G122" s="16">
        <v>45</v>
      </c>
      <c r="H122" s="16"/>
      <c r="I122" s="16">
        <v>185</v>
      </c>
      <c r="J122" s="16">
        <v>230</v>
      </c>
      <c r="K122" s="16"/>
      <c r="L122" s="16">
        <v>115</v>
      </c>
      <c r="M122" s="32"/>
      <c r="N122" s="15"/>
    </row>
    <row r="123" spans="1:14" x14ac:dyDescent="0.35">
      <c r="A123" s="32" t="s">
        <v>1496</v>
      </c>
      <c r="B123" s="32" t="s">
        <v>332</v>
      </c>
      <c r="C123" s="15" t="s">
        <v>333</v>
      </c>
      <c r="D123" s="16">
        <v>345</v>
      </c>
      <c r="E123" s="16">
        <v>325</v>
      </c>
      <c r="F123" s="16">
        <v>215</v>
      </c>
      <c r="G123" s="16">
        <v>110</v>
      </c>
      <c r="H123" s="16"/>
      <c r="I123" s="16">
        <v>885</v>
      </c>
      <c r="J123" s="16">
        <v>1000</v>
      </c>
      <c r="K123" s="16"/>
      <c r="L123" s="16">
        <v>535</v>
      </c>
      <c r="M123" s="32"/>
      <c r="N123" s="15"/>
    </row>
    <row r="124" spans="1:14" x14ac:dyDescent="0.35">
      <c r="A124" s="32" t="s">
        <v>1497</v>
      </c>
      <c r="B124" s="32" t="s">
        <v>334</v>
      </c>
      <c r="C124" s="15" t="s">
        <v>335</v>
      </c>
      <c r="D124" s="16">
        <v>150</v>
      </c>
      <c r="E124" s="16">
        <v>135</v>
      </c>
      <c r="F124" s="16">
        <v>100</v>
      </c>
      <c r="G124" s="16">
        <v>60</v>
      </c>
      <c r="H124" s="16"/>
      <c r="I124" s="16">
        <v>385</v>
      </c>
      <c r="J124" s="16">
        <v>445</v>
      </c>
      <c r="K124" s="16"/>
      <c r="L124" s="16">
        <v>255</v>
      </c>
      <c r="M124" s="32"/>
      <c r="N124" s="15"/>
    </row>
    <row r="125" spans="1:14" x14ac:dyDescent="0.35">
      <c r="A125" s="32" t="s">
        <v>1498</v>
      </c>
      <c r="B125" s="32" t="s">
        <v>336</v>
      </c>
      <c r="C125" s="15" t="s">
        <v>337</v>
      </c>
      <c r="D125" s="16">
        <v>265</v>
      </c>
      <c r="E125" s="16">
        <v>285</v>
      </c>
      <c r="F125" s="16">
        <v>195</v>
      </c>
      <c r="G125" s="16">
        <v>85</v>
      </c>
      <c r="H125" s="16"/>
      <c r="I125" s="16">
        <v>745</v>
      </c>
      <c r="J125" s="16">
        <v>830</v>
      </c>
      <c r="K125" s="16"/>
      <c r="L125" s="16">
        <v>420</v>
      </c>
      <c r="M125" s="32"/>
      <c r="N125" s="15"/>
    </row>
    <row r="126" spans="1:14" x14ac:dyDescent="0.35">
      <c r="A126" s="32" t="s">
        <v>1499</v>
      </c>
      <c r="B126" s="32" t="s">
        <v>338</v>
      </c>
      <c r="C126" s="15" t="s">
        <v>339</v>
      </c>
      <c r="D126" s="16">
        <v>215</v>
      </c>
      <c r="E126" s="16">
        <v>205</v>
      </c>
      <c r="F126" s="16">
        <v>160</v>
      </c>
      <c r="G126" s="16">
        <v>75</v>
      </c>
      <c r="H126" s="16"/>
      <c r="I126" s="16">
        <v>585</v>
      </c>
      <c r="J126" s="16">
        <v>655</v>
      </c>
      <c r="K126" s="16"/>
      <c r="L126" s="16">
        <v>345</v>
      </c>
      <c r="M126" s="32"/>
      <c r="N126" s="15"/>
    </row>
    <row r="127" spans="1:14" x14ac:dyDescent="0.35">
      <c r="A127" s="32" t="s">
        <v>1500</v>
      </c>
      <c r="B127" s="32" t="s">
        <v>340</v>
      </c>
      <c r="C127" s="15" t="s">
        <v>341</v>
      </c>
      <c r="D127" s="16">
        <v>125</v>
      </c>
      <c r="E127" s="16">
        <v>120</v>
      </c>
      <c r="F127" s="16">
        <v>85</v>
      </c>
      <c r="G127" s="16">
        <v>55</v>
      </c>
      <c r="H127" s="16"/>
      <c r="I127" s="16">
        <v>330</v>
      </c>
      <c r="J127" s="16">
        <v>385</v>
      </c>
      <c r="K127" s="16"/>
      <c r="L127" s="16">
        <v>215</v>
      </c>
      <c r="M127" s="32"/>
      <c r="N127" s="15"/>
    </row>
    <row r="128" spans="1:14" x14ac:dyDescent="0.35">
      <c r="A128" s="32" t="s">
        <v>1501</v>
      </c>
      <c r="B128" s="32" t="s">
        <v>342</v>
      </c>
      <c r="C128" s="15" t="s">
        <v>343</v>
      </c>
      <c r="D128" s="16">
        <v>65</v>
      </c>
      <c r="E128" s="16">
        <v>50</v>
      </c>
      <c r="F128" s="16">
        <v>45</v>
      </c>
      <c r="G128" s="16">
        <v>20</v>
      </c>
      <c r="H128" s="16"/>
      <c r="I128" s="16">
        <v>155</v>
      </c>
      <c r="J128" s="16">
        <v>180</v>
      </c>
      <c r="K128" s="16"/>
      <c r="L128" s="16">
        <v>100</v>
      </c>
      <c r="M128" s="32"/>
      <c r="N128" s="15"/>
    </row>
    <row r="129" spans="1:14" x14ac:dyDescent="0.35">
      <c r="A129" s="32" t="s">
        <v>1502</v>
      </c>
      <c r="B129" s="32" t="s">
        <v>344</v>
      </c>
      <c r="C129" s="15" t="s">
        <v>345</v>
      </c>
      <c r="D129" s="16">
        <v>35</v>
      </c>
      <c r="E129" s="16">
        <v>25</v>
      </c>
      <c r="F129" s="16">
        <v>15</v>
      </c>
      <c r="G129" s="16">
        <v>15</v>
      </c>
      <c r="H129" s="16"/>
      <c r="I129" s="16">
        <v>75</v>
      </c>
      <c r="J129" s="16">
        <v>85</v>
      </c>
      <c r="K129" s="16"/>
      <c r="L129" s="16">
        <v>60</v>
      </c>
      <c r="M129" s="32"/>
      <c r="N129" s="15"/>
    </row>
    <row r="130" spans="1:14" x14ac:dyDescent="0.35">
      <c r="A130" s="32" t="s">
        <v>1503</v>
      </c>
      <c r="B130" s="32" t="s">
        <v>346</v>
      </c>
      <c r="C130" s="15" t="s">
        <v>347</v>
      </c>
      <c r="D130" s="16">
        <v>115</v>
      </c>
      <c r="E130" s="16">
        <v>160</v>
      </c>
      <c r="F130" s="16">
        <v>90</v>
      </c>
      <c r="G130" s="16">
        <v>50</v>
      </c>
      <c r="H130" s="16"/>
      <c r="I130" s="16">
        <v>370</v>
      </c>
      <c r="J130" s="16">
        <v>415</v>
      </c>
      <c r="K130" s="16"/>
      <c r="L130" s="16">
        <v>220</v>
      </c>
      <c r="M130" s="32"/>
      <c r="N130" s="15"/>
    </row>
    <row r="131" spans="1:14" x14ac:dyDescent="0.35">
      <c r="A131" s="32" t="s">
        <v>1504</v>
      </c>
      <c r="B131" s="32" t="s">
        <v>348</v>
      </c>
      <c r="C131" s="15" t="s">
        <v>349</v>
      </c>
      <c r="D131" s="16">
        <v>155</v>
      </c>
      <c r="E131" s="16">
        <v>150</v>
      </c>
      <c r="F131" s="16">
        <v>95</v>
      </c>
      <c r="G131" s="16">
        <v>50</v>
      </c>
      <c r="H131" s="16"/>
      <c r="I131" s="16">
        <v>400</v>
      </c>
      <c r="J131" s="16">
        <v>445</v>
      </c>
      <c r="K131" s="16"/>
      <c r="L131" s="16">
        <v>230</v>
      </c>
      <c r="M131" s="32"/>
      <c r="N131" s="15"/>
    </row>
    <row r="132" spans="1:14" x14ac:dyDescent="0.35">
      <c r="A132" s="32" t="s">
        <v>1505</v>
      </c>
      <c r="B132" s="32" t="s">
        <v>350</v>
      </c>
      <c r="C132" s="15" t="s">
        <v>351</v>
      </c>
      <c r="D132" s="16">
        <v>350</v>
      </c>
      <c r="E132" s="16">
        <v>405</v>
      </c>
      <c r="F132" s="16">
        <v>295</v>
      </c>
      <c r="G132" s="16">
        <v>200</v>
      </c>
      <c r="H132" s="16"/>
      <c r="I132" s="16">
        <v>1060</v>
      </c>
      <c r="J132" s="16">
        <v>1255</v>
      </c>
      <c r="K132" s="16"/>
      <c r="L132" s="16">
        <v>655</v>
      </c>
      <c r="M132" s="32"/>
      <c r="N132" s="15"/>
    </row>
    <row r="133" spans="1:14" x14ac:dyDescent="0.35">
      <c r="A133" s="32" t="s">
        <v>1506</v>
      </c>
      <c r="B133" s="32" t="s">
        <v>352</v>
      </c>
      <c r="C133" s="15" t="s">
        <v>353</v>
      </c>
      <c r="D133" s="16">
        <v>85</v>
      </c>
      <c r="E133" s="16">
        <v>95</v>
      </c>
      <c r="F133" s="16">
        <v>90</v>
      </c>
      <c r="G133" s="16">
        <v>45</v>
      </c>
      <c r="H133" s="16"/>
      <c r="I133" s="16">
        <v>275</v>
      </c>
      <c r="J133" s="16">
        <v>325</v>
      </c>
      <c r="K133" s="16"/>
      <c r="L133" s="16">
        <v>180</v>
      </c>
      <c r="M133" s="32"/>
      <c r="N133" s="15"/>
    </row>
    <row r="134" spans="1:14" x14ac:dyDescent="0.35">
      <c r="A134" s="32" t="s">
        <v>1507</v>
      </c>
      <c r="B134" s="32" t="s">
        <v>354</v>
      </c>
      <c r="C134" s="15" t="s">
        <v>355</v>
      </c>
      <c r="D134" s="16">
        <v>95</v>
      </c>
      <c r="E134" s="16">
        <v>100</v>
      </c>
      <c r="F134" s="16">
        <v>90</v>
      </c>
      <c r="G134" s="16">
        <v>50</v>
      </c>
      <c r="H134" s="16"/>
      <c r="I134" s="16">
        <v>280</v>
      </c>
      <c r="J134" s="16">
        <v>330</v>
      </c>
      <c r="K134" s="16"/>
      <c r="L134" s="16">
        <v>175</v>
      </c>
      <c r="M134" s="32"/>
      <c r="N134" s="15"/>
    </row>
    <row r="135" spans="1:14" x14ac:dyDescent="0.35">
      <c r="A135" s="32" t="s">
        <v>1508</v>
      </c>
      <c r="B135" s="32" t="s">
        <v>356</v>
      </c>
      <c r="C135" s="15" t="s">
        <v>357</v>
      </c>
      <c r="D135" s="16">
        <v>155</v>
      </c>
      <c r="E135" s="16">
        <v>155</v>
      </c>
      <c r="F135" s="16">
        <v>110</v>
      </c>
      <c r="G135" s="16">
        <v>55</v>
      </c>
      <c r="H135" s="16"/>
      <c r="I135" s="16">
        <v>425</v>
      </c>
      <c r="J135" s="16">
        <v>485</v>
      </c>
      <c r="K135" s="16"/>
      <c r="L135" s="16">
        <v>245</v>
      </c>
      <c r="M135" s="32"/>
      <c r="N135" s="15"/>
    </row>
    <row r="136" spans="1:14" x14ac:dyDescent="0.35">
      <c r="A136" s="32" t="s">
        <v>1509</v>
      </c>
      <c r="B136" s="32" t="s">
        <v>358</v>
      </c>
      <c r="C136" s="15" t="s">
        <v>359</v>
      </c>
      <c r="D136" s="16">
        <v>75</v>
      </c>
      <c r="E136" s="16">
        <v>105</v>
      </c>
      <c r="F136" s="16">
        <v>60</v>
      </c>
      <c r="G136" s="16">
        <v>45</v>
      </c>
      <c r="H136" s="16"/>
      <c r="I136" s="16">
        <v>240</v>
      </c>
      <c r="J136" s="16">
        <v>285</v>
      </c>
      <c r="K136" s="16"/>
      <c r="L136" s="16">
        <v>160</v>
      </c>
      <c r="M136" s="32"/>
      <c r="N136" s="15"/>
    </row>
    <row r="137" spans="1:14" x14ac:dyDescent="0.35">
      <c r="A137" s="32" t="s">
        <v>1510</v>
      </c>
      <c r="B137" s="32" t="s">
        <v>360</v>
      </c>
      <c r="C137" s="15" t="s">
        <v>361</v>
      </c>
      <c r="D137" s="16">
        <v>175</v>
      </c>
      <c r="E137" s="16">
        <v>185</v>
      </c>
      <c r="F137" s="16">
        <v>145</v>
      </c>
      <c r="G137" s="16">
        <v>90</v>
      </c>
      <c r="H137" s="16"/>
      <c r="I137" s="16">
        <v>505</v>
      </c>
      <c r="J137" s="16">
        <v>600</v>
      </c>
      <c r="K137" s="16"/>
      <c r="L137" s="16">
        <v>335</v>
      </c>
      <c r="M137" s="32"/>
      <c r="N137" s="15"/>
    </row>
    <row r="138" spans="1:14" x14ac:dyDescent="0.35">
      <c r="A138" s="32" t="s">
        <v>1511</v>
      </c>
      <c r="B138" s="32" t="s">
        <v>362</v>
      </c>
      <c r="C138" s="15" t="s">
        <v>363</v>
      </c>
      <c r="D138" s="16">
        <v>40</v>
      </c>
      <c r="E138" s="16">
        <v>45</v>
      </c>
      <c r="F138" s="16">
        <v>50</v>
      </c>
      <c r="G138" s="16">
        <v>15</v>
      </c>
      <c r="H138" s="16"/>
      <c r="I138" s="16">
        <v>135</v>
      </c>
      <c r="J138" s="16">
        <v>150</v>
      </c>
      <c r="K138" s="16"/>
      <c r="L138" s="16">
        <v>85</v>
      </c>
      <c r="M138" s="32"/>
      <c r="N138" s="15"/>
    </row>
    <row r="139" spans="1:14" x14ac:dyDescent="0.35">
      <c r="A139" s="32" t="s">
        <v>1512</v>
      </c>
      <c r="B139" s="32" t="s">
        <v>364</v>
      </c>
      <c r="C139" s="15" t="s">
        <v>365</v>
      </c>
      <c r="D139" s="16">
        <v>70</v>
      </c>
      <c r="E139" s="16">
        <v>55</v>
      </c>
      <c r="F139" s="16">
        <v>35</v>
      </c>
      <c r="G139" s="16">
        <v>15</v>
      </c>
      <c r="H139" s="16"/>
      <c r="I139" s="16">
        <v>155</v>
      </c>
      <c r="J139" s="16">
        <v>170</v>
      </c>
      <c r="K139" s="16"/>
      <c r="L139" s="16">
        <v>90</v>
      </c>
      <c r="M139" s="32"/>
      <c r="N139" s="15"/>
    </row>
    <row r="140" spans="1:14" x14ac:dyDescent="0.35">
      <c r="A140" s="32" t="s">
        <v>1513</v>
      </c>
      <c r="B140" s="32" t="s">
        <v>366</v>
      </c>
      <c r="C140" s="15" t="s">
        <v>367</v>
      </c>
      <c r="D140" s="16">
        <v>150</v>
      </c>
      <c r="E140" s="16">
        <v>125</v>
      </c>
      <c r="F140" s="16">
        <v>110</v>
      </c>
      <c r="G140" s="16">
        <v>45</v>
      </c>
      <c r="H140" s="16"/>
      <c r="I140" s="16">
        <v>385</v>
      </c>
      <c r="J140" s="16">
        <v>435</v>
      </c>
      <c r="K140" s="16"/>
      <c r="L140" s="16">
        <v>250</v>
      </c>
      <c r="M140" s="32"/>
      <c r="N140" s="15"/>
    </row>
    <row r="141" spans="1:14" x14ac:dyDescent="0.35">
      <c r="A141" s="32" t="s">
        <v>1514</v>
      </c>
      <c r="B141" s="32" t="s">
        <v>368</v>
      </c>
      <c r="C141" s="15" t="s">
        <v>369</v>
      </c>
      <c r="D141" s="16">
        <v>110</v>
      </c>
      <c r="E141" s="16">
        <v>80</v>
      </c>
      <c r="F141" s="16">
        <v>60</v>
      </c>
      <c r="G141" s="16">
        <v>15</v>
      </c>
      <c r="H141" s="16"/>
      <c r="I141" s="16">
        <v>245</v>
      </c>
      <c r="J141" s="16">
        <v>255</v>
      </c>
      <c r="K141" s="16"/>
      <c r="L141" s="16">
        <v>155</v>
      </c>
      <c r="M141" s="32"/>
      <c r="N141" s="15"/>
    </row>
    <row r="142" spans="1:14" x14ac:dyDescent="0.35">
      <c r="A142" s="32" t="s">
        <v>1515</v>
      </c>
      <c r="B142" s="32" t="s">
        <v>370</v>
      </c>
      <c r="C142" s="15" t="s">
        <v>371</v>
      </c>
      <c r="D142" s="16">
        <v>40</v>
      </c>
      <c r="E142" s="16">
        <v>40</v>
      </c>
      <c r="F142" s="16">
        <v>45</v>
      </c>
      <c r="G142" s="16">
        <v>15</v>
      </c>
      <c r="H142" s="16"/>
      <c r="I142" s="16">
        <v>130</v>
      </c>
      <c r="J142" s="16">
        <v>140</v>
      </c>
      <c r="K142" s="16"/>
      <c r="L142" s="16">
        <v>80</v>
      </c>
      <c r="M142" s="32"/>
      <c r="N142" s="15"/>
    </row>
    <row r="143" spans="1:14" x14ac:dyDescent="0.35">
      <c r="A143" s="32" t="s">
        <v>1516</v>
      </c>
      <c r="B143" s="32" t="s">
        <v>372</v>
      </c>
      <c r="C143" s="15" t="s">
        <v>373</v>
      </c>
      <c r="D143" s="16">
        <v>40</v>
      </c>
      <c r="E143" s="16">
        <v>55</v>
      </c>
      <c r="F143" s="16">
        <v>45</v>
      </c>
      <c r="G143" s="16">
        <v>20</v>
      </c>
      <c r="H143" s="16"/>
      <c r="I143" s="16">
        <v>135</v>
      </c>
      <c r="J143" s="16">
        <v>160</v>
      </c>
      <c r="K143" s="16"/>
      <c r="L143" s="16">
        <v>90</v>
      </c>
      <c r="M143" s="32"/>
      <c r="N143" s="15"/>
    </row>
    <row r="144" spans="1:14" x14ac:dyDescent="0.35">
      <c r="A144" s="32" t="s">
        <v>1517</v>
      </c>
      <c r="B144" s="32" t="s">
        <v>374</v>
      </c>
      <c r="C144" s="15" t="s">
        <v>375</v>
      </c>
      <c r="D144" s="16">
        <v>85</v>
      </c>
      <c r="E144" s="16">
        <v>90</v>
      </c>
      <c r="F144" s="16">
        <v>55</v>
      </c>
      <c r="G144" s="16">
        <v>20</v>
      </c>
      <c r="H144" s="16"/>
      <c r="I144" s="16">
        <v>235</v>
      </c>
      <c r="J144" s="16">
        <v>250</v>
      </c>
      <c r="K144" s="16"/>
      <c r="L144" s="16">
        <v>155</v>
      </c>
      <c r="M144" s="32"/>
      <c r="N144" s="15"/>
    </row>
    <row r="145" spans="1:14" x14ac:dyDescent="0.35">
      <c r="A145" s="32" t="s">
        <v>1518</v>
      </c>
      <c r="B145" s="32" t="s">
        <v>376</v>
      </c>
      <c r="C145" s="15" t="s">
        <v>377</v>
      </c>
      <c r="D145" s="16">
        <v>100</v>
      </c>
      <c r="E145" s="16">
        <v>85</v>
      </c>
      <c r="F145" s="16">
        <v>60</v>
      </c>
      <c r="G145" s="16">
        <v>15</v>
      </c>
      <c r="H145" s="16"/>
      <c r="I145" s="16">
        <v>240</v>
      </c>
      <c r="J145" s="16">
        <v>255</v>
      </c>
      <c r="K145" s="16"/>
      <c r="L145" s="16">
        <v>155</v>
      </c>
      <c r="M145" s="32"/>
      <c r="N145" s="15"/>
    </row>
    <row r="146" spans="1:14" x14ac:dyDescent="0.35">
      <c r="A146" s="32" t="s">
        <v>1519</v>
      </c>
      <c r="B146" s="32" t="s">
        <v>378</v>
      </c>
      <c r="C146" s="15" t="s">
        <v>379</v>
      </c>
      <c r="D146" s="16">
        <v>340</v>
      </c>
      <c r="E146" s="16">
        <v>330</v>
      </c>
      <c r="F146" s="16">
        <v>190</v>
      </c>
      <c r="G146" s="16">
        <v>80</v>
      </c>
      <c r="H146" s="16"/>
      <c r="I146" s="16">
        <v>865</v>
      </c>
      <c r="J146" s="16">
        <v>945</v>
      </c>
      <c r="K146" s="16"/>
      <c r="L146" s="16">
        <v>455</v>
      </c>
      <c r="M146" s="32"/>
      <c r="N146" s="15"/>
    </row>
    <row r="147" spans="1:14" x14ac:dyDescent="0.35">
      <c r="A147" s="32" t="s">
        <v>1520</v>
      </c>
      <c r="B147" s="32" t="s">
        <v>380</v>
      </c>
      <c r="C147" s="15" t="s">
        <v>381</v>
      </c>
      <c r="D147" s="16">
        <v>350</v>
      </c>
      <c r="E147" s="16">
        <v>370</v>
      </c>
      <c r="F147" s="16">
        <v>235</v>
      </c>
      <c r="G147" s="16">
        <v>105</v>
      </c>
      <c r="H147" s="16"/>
      <c r="I147" s="16">
        <v>955</v>
      </c>
      <c r="J147" s="16">
        <v>1060</v>
      </c>
      <c r="K147" s="16"/>
      <c r="L147" s="16">
        <v>535</v>
      </c>
      <c r="M147" s="32"/>
      <c r="N147" s="15"/>
    </row>
    <row r="148" spans="1:14" x14ac:dyDescent="0.35">
      <c r="A148" s="32" t="s">
        <v>1521</v>
      </c>
      <c r="B148" s="32" t="s">
        <v>382</v>
      </c>
      <c r="C148" s="15" t="s">
        <v>383</v>
      </c>
      <c r="D148" s="16">
        <v>190</v>
      </c>
      <c r="E148" s="16">
        <v>180</v>
      </c>
      <c r="F148" s="16">
        <v>110</v>
      </c>
      <c r="G148" s="16">
        <v>65</v>
      </c>
      <c r="H148" s="16"/>
      <c r="I148" s="16">
        <v>480</v>
      </c>
      <c r="J148" s="16">
        <v>545</v>
      </c>
      <c r="K148" s="16"/>
      <c r="L148" s="16">
        <v>315</v>
      </c>
      <c r="M148" s="32"/>
      <c r="N148" s="15"/>
    </row>
    <row r="149" spans="1:14" x14ac:dyDescent="0.35">
      <c r="A149" s="32" t="s">
        <v>1522</v>
      </c>
      <c r="B149" s="32" t="s">
        <v>384</v>
      </c>
      <c r="C149" s="15" t="s">
        <v>385</v>
      </c>
      <c r="D149" s="16">
        <v>15</v>
      </c>
      <c r="E149" s="16">
        <v>25</v>
      </c>
      <c r="F149" s="16">
        <v>15</v>
      </c>
      <c r="G149" s="16">
        <v>5</v>
      </c>
      <c r="H149" s="16"/>
      <c r="I149" s="16">
        <v>60</v>
      </c>
      <c r="J149" s="16">
        <v>70</v>
      </c>
      <c r="K149" s="16"/>
      <c r="L149" s="16">
        <v>40</v>
      </c>
      <c r="M149" s="32"/>
      <c r="N149" s="15"/>
    </row>
    <row r="150" spans="1:14" x14ac:dyDescent="0.35">
      <c r="A150" s="32" t="s">
        <v>1523</v>
      </c>
      <c r="B150" s="32" t="s">
        <v>386</v>
      </c>
      <c r="C150" s="15" t="s">
        <v>387</v>
      </c>
      <c r="D150" s="16">
        <v>55</v>
      </c>
      <c r="E150" s="16">
        <v>60</v>
      </c>
      <c r="F150" s="16">
        <v>45</v>
      </c>
      <c r="G150" s="16">
        <v>15</v>
      </c>
      <c r="H150" s="16"/>
      <c r="I150" s="16">
        <v>155</v>
      </c>
      <c r="J150" s="16">
        <v>170</v>
      </c>
      <c r="K150" s="16"/>
      <c r="L150" s="16">
        <v>90</v>
      </c>
      <c r="M150" s="32"/>
      <c r="N150" s="15"/>
    </row>
    <row r="151" spans="1:14" x14ac:dyDescent="0.35">
      <c r="A151" s="32" t="s">
        <v>1524</v>
      </c>
      <c r="B151" s="32" t="s">
        <v>388</v>
      </c>
      <c r="C151" s="15" t="s">
        <v>389</v>
      </c>
      <c r="D151" s="16">
        <v>30</v>
      </c>
      <c r="E151" s="16">
        <v>60</v>
      </c>
      <c r="F151" s="16">
        <v>50</v>
      </c>
      <c r="G151" s="16">
        <v>10</v>
      </c>
      <c r="H151" s="16"/>
      <c r="I151" s="16">
        <v>140</v>
      </c>
      <c r="J151" s="16">
        <v>150</v>
      </c>
      <c r="K151" s="16"/>
      <c r="L151" s="16">
        <v>80</v>
      </c>
      <c r="M151" s="32"/>
      <c r="N151" s="15"/>
    </row>
    <row r="152" spans="1:14" x14ac:dyDescent="0.35">
      <c r="A152" s="32" t="s">
        <v>1525</v>
      </c>
      <c r="B152" s="32" t="s">
        <v>390</v>
      </c>
      <c r="C152" s="15" t="s">
        <v>391</v>
      </c>
      <c r="D152" s="16">
        <v>50</v>
      </c>
      <c r="E152" s="16">
        <v>55</v>
      </c>
      <c r="F152" s="16">
        <v>50</v>
      </c>
      <c r="G152" s="16">
        <v>20</v>
      </c>
      <c r="H152" s="16"/>
      <c r="I152" s="16">
        <v>155</v>
      </c>
      <c r="J152" s="16">
        <v>175</v>
      </c>
      <c r="K152" s="16"/>
      <c r="L152" s="16">
        <v>100</v>
      </c>
      <c r="M152" s="32"/>
      <c r="N152" s="15"/>
    </row>
    <row r="153" spans="1:14" x14ac:dyDescent="0.35">
      <c r="A153" s="32" t="s">
        <v>1526</v>
      </c>
      <c r="B153" s="32" t="s">
        <v>392</v>
      </c>
      <c r="C153" s="15" t="s">
        <v>393</v>
      </c>
      <c r="D153" s="16">
        <v>175</v>
      </c>
      <c r="E153" s="16">
        <v>190</v>
      </c>
      <c r="F153" s="16">
        <v>150</v>
      </c>
      <c r="G153" s="16">
        <v>55</v>
      </c>
      <c r="H153" s="16"/>
      <c r="I153" s="16">
        <v>510</v>
      </c>
      <c r="J153" s="16">
        <v>570</v>
      </c>
      <c r="K153" s="16"/>
      <c r="L153" s="16">
        <v>300</v>
      </c>
      <c r="M153" s="32"/>
      <c r="N153" s="15"/>
    </row>
    <row r="154" spans="1:14" x14ac:dyDescent="0.35">
      <c r="A154" s="32" t="s">
        <v>1527</v>
      </c>
      <c r="B154" s="32" t="s">
        <v>394</v>
      </c>
      <c r="C154" s="15" t="s">
        <v>395</v>
      </c>
      <c r="D154" s="16">
        <v>205</v>
      </c>
      <c r="E154" s="16">
        <v>195</v>
      </c>
      <c r="F154" s="16">
        <v>105</v>
      </c>
      <c r="G154" s="16">
        <v>45</v>
      </c>
      <c r="H154" s="16"/>
      <c r="I154" s="16">
        <v>510</v>
      </c>
      <c r="J154" s="16">
        <v>555</v>
      </c>
      <c r="K154" s="16"/>
      <c r="L154" s="16">
        <v>270</v>
      </c>
      <c r="M154" s="32"/>
      <c r="N154" s="15"/>
    </row>
    <row r="155" spans="1:14" x14ac:dyDescent="0.35">
      <c r="A155" s="32" t="s">
        <v>1528</v>
      </c>
      <c r="B155" s="32" t="s">
        <v>396</v>
      </c>
      <c r="C155" s="15" t="s">
        <v>397</v>
      </c>
      <c r="D155" s="16">
        <v>195</v>
      </c>
      <c r="E155" s="16">
        <v>200</v>
      </c>
      <c r="F155" s="16">
        <v>160</v>
      </c>
      <c r="G155" s="16">
        <v>75</v>
      </c>
      <c r="H155" s="16"/>
      <c r="I155" s="16">
        <v>555</v>
      </c>
      <c r="J155" s="16">
        <v>625</v>
      </c>
      <c r="K155" s="16"/>
      <c r="L155" s="16">
        <v>355</v>
      </c>
      <c r="M155" s="32"/>
      <c r="N155" s="15"/>
    </row>
    <row r="156" spans="1:14" x14ac:dyDescent="0.35">
      <c r="A156" s="32" t="s">
        <v>1529</v>
      </c>
      <c r="B156" s="32" t="s">
        <v>398</v>
      </c>
      <c r="C156" s="15" t="s">
        <v>399</v>
      </c>
      <c r="D156" s="16">
        <v>40</v>
      </c>
      <c r="E156" s="16">
        <v>35</v>
      </c>
      <c r="F156" s="16">
        <v>15</v>
      </c>
      <c r="G156" s="16">
        <v>5</v>
      </c>
      <c r="H156" s="16"/>
      <c r="I156" s="16">
        <v>95</v>
      </c>
      <c r="J156" s="16">
        <v>95</v>
      </c>
      <c r="K156" s="16"/>
      <c r="L156" s="16">
        <v>50</v>
      </c>
      <c r="M156" s="32"/>
      <c r="N156" s="15"/>
    </row>
    <row r="157" spans="1:14" x14ac:dyDescent="0.35">
      <c r="A157" s="32" t="s">
        <v>1530</v>
      </c>
      <c r="B157" s="32" t="s">
        <v>400</v>
      </c>
      <c r="C157" s="15" t="s">
        <v>401</v>
      </c>
      <c r="D157" s="16">
        <v>150</v>
      </c>
      <c r="E157" s="16">
        <v>130</v>
      </c>
      <c r="F157" s="16">
        <v>70</v>
      </c>
      <c r="G157" s="16">
        <v>30</v>
      </c>
      <c r="H157" s="16"/>
      <c r="I157" s="16">
        <v>345</v>
      </c>
      <c r="J157" s="16">
        <v>380</v>
      </c>
      <c r="K157" s="16"/>
      <c r="L157" s="16">
        <v>215</v>
      </c>
      <c r="M157" s="32"/>
      <c r="N157" s="15"/>
    </row>
    <row r="158" spans="1:14" x14ac:dyDescent="0.35">
      <c r="A158" s="32" t="s">
        <v>1531</v>
      </c>
      <c r="B158" s="32" t="s">
        <v>402</v>
      </c>
      <c r="C158" s="15" t="s">
        <v>403</v>
      </c>
      <c r="D158" s="16">
        <v>30</v>
      </c>
      <c r="E158" s="16">
        <v>30</v>
      </c>
      <c r="F158" s="16">
        <v>20</v>
      </c>
      <c r="G158" s="16">
        <v>5</v>
      </c>
      <c r="H158" s="16"/>
      <c r="I158" s="16">
        <v>70</v>
      </c>
      <c r="J158" s="16">
        <v>75</v>
      </c>
      <c r="K158" s="16"/>
      <c r="L158" s="16">
        <v>45</v>
      </c>
      <c r="M158" s="32"/>
      <c r="N158" s="15"/>
    </row>
    <row r="159" spans="1:14" x14ac:dyDescent="0.35">
      <c r="A159" s="32" t="s">
        <v>1532</v>
      </c>
      <c r="B159" s="32" t="s">
        <v>404</v>
      </c>
      <c r="C159" s="15" t="s">
        <v>405</v>
      </c>
      <c r="D159" s="16">
        <v>30</v>
      </c>
      <c r="E159" s="16">
        <v>25</v>
      </c>
      <c r="F159" s="16">
        <v>20</v>
      </c>
      <c r="G159" s="16">
        <v>15</v>
      </c>
      <c r="H159" s="16"/>
      <c r="I159" s="16">
        <v>75</v>
      </c>
      <c r="J159" s="16">
        <v>85</v>
      </c>
      <c r="K159" s="16"/>
      <c r="L159" s="16">
        <v>50</v>
      </c>
      <c r="M159" s="32"/>
      <c r="N159" s="15"/>
    </row>
    <row r="160" spans="1:14" x14ac:dyDescent="0.35">
      <c r="A160" s="32" t="s">
        <v>1533</v>
      </c>
      <c r="B160" s="32" t="s">
        <v>406</v>
      </c>
      <c r="C160" s="15" t="s">
        <v>407</v>
      </c>
      <c r="D160" s="16">
        <v>95</v>
      </c>
      <c r="E160" s="16">
        <v>90</v>
      </c>
      <c r="F160" s="16">
        <v>65</v>
      </c>
      <c r="G160" s="16">
        <v>40</v>
      </c>
      <c r="H160" s="16"/>
      <c r="I160" s="16">
        <v>250</v>
      </c>
      <c r="J160" s="16">
        <v>290</v>
      </c>
      <c r="K160" s="16"/>
      <c r="L160" s="16">
        <v>165</v>
      </c>
      <c r="M160" s="32"/>
      <c r="N160" s="15"/>
    </row>
    <row r="161" spans="1:14" x14ac:dyDescent="0.35">
      <c r="A161" s="32" t="s">
        <v>1534</v>
      </c>
      <c r="B161" s="32" t="s">
        <v>408</v>
      </c>
      <c r="C161" s="15" t="s">
        <v>409</v>
      </c>
      <c r="D161" s="16">
        <v>25</v>
      </c>
      <c r="E161" s="16">
        <v>30</v>
      </c>
      <c r="F161" s="16">
        <v>25</v>
      </c>
      <c r="G161" s="16">
        <v>10</v>
      </c>
      <c r="H161" s="16"/>
      <c r="I161" s="16">
        <v>85</v>
      </c>
      <c r="J161" s="16">
        <v>95</v>
      </c>
      <c r="K161" s="16"/>
      <c r="L161" s="16">
        <v>65</v>
      </c>
      <c r="M161" s="32"/>
      <c r="N161" s="15"/>
    </row>
    <row r="162" spans="1:14" x14ac:dyDescent="0.35">
      <c r="A162" s="32" t="s">
        <v>1535</v>
      </c>
      <c r="B162" s="32" t="s">
        <v>410</v>
      </c>
      <c r="C162" s="15" t="s">
        <v>411</v>
      </c>
      <c r="D162" s="16">
        <v>80</v>
      </c>
      <c r="E162" s="16">
        <v>110</v>
      </c>
      <c r="F162" s="16">
        <v>110</v>
      </c>
      <c r="G162" s="16">
        <v>65</v>
      </c>
      <c r="H162" s="16"/>
      <c r="I162" s="16">
        <v>295</v>
      </c>
      <c r="J162" s="16">
        <v>365</v>
      </c>
      <c r="K162" s="16"/>
      <c r="L162" s="16">
        <v>200</v>
      </c>
      <c r="M162" s="32"/>
      <c r="N162" s="15"/>
    </row>
    <row r="163" spans="1:14" x14ac:dyDescent="0.35">
      <c r="A163" s="32" t="s">
        <v>1536</v>
      </c>
      <c r="B163" s="32" t="s">
        <v>412</v>
      </c>
      <c r="C163" s="15" t="s">
        <v>413</v>
      </c>
      <c r="D163" s="16">
        <v>135</v>
      </c>
      <c r="E163" s="16">
        <v>145</v>
      </c>
      <c r="F163" s="16">
        <v>125</v>
      </c>
      <c r="G163" s="16">
        <v>70</v>
      </c>
      <c r="H163" s="16"/>
      <c r="I163" s="16">
        <v>410</v>
      </c>
      <c r="J163" s="16">
        <v>475</v>
      </c>
      <c r="K163" s="16"/>
      <c r="L163" s="16">
        <v>255</v>
      </c>
      <c r="M163" s="32"/>
      <c r="N163" s="15"/>
    </row>
    <row r="164" spans="1:14" x14ac:dyDescent="0.35">
      <c r="A164" s="32" t="s">
        <v>1537</v>
      </c>
      <c r="B164" s="32" t="s">
        <v>414</v>
      </c>
      <c r="C164" s="15" t="s">
        <v>415</v>
      </c>
      <c r="D164" s="16">
        <v>80</v>
      </c>
      <c r="E164" s="16">
        <v>80</v>
      </c>
      <c r="F164" s="16">
        <v>90</v>
      </c>
      <c r="G164" s="16">
        <v>45</v>
      </c>
      <c r="H164" s="16"/>
      <c r="I164" s="16">
        <v>250</v>
      </c>
      <c r="J164" s="16">
        <v>290</v>
      </c>
      <c r="K164" s="16"/>
      <c r="L164" s="16">
        <v>155</v>
      </c>
      <c r="M164" s="32"/>
      <c r="N164" s="15"/>
    </row>
    <row r="165" spans="1:14" x14ac:dyDescent="0.35">
      <c r="A165" s="32" t="s">
        <v>1538</v>
      </c>
      <c r="B165" s="32" t="s">
        <v>416</v>
      </c>
      <c r="C165" s="15" t="s">
        <v>417</v>
      </c>
      <c r="D165" s="16">
        <v>30</v>
      </c>
      <c r="E165" s="16">
        <v>35</v>
      </c>
      <c r="F165" s="16">
        <v>20</v>
      </c>
      <c r="G165" s="16">
        <v>10</v>
      </c>
      <c r="H165" s="16"/>
      <c r="I165" s="16">
        <v>85</v>
      </c>
      <c r="J165" s="16">
        <v>95</v>
      </c>
      <c r="K165" s="16"/>
      <c r="L165" s="16">
        <v>55</v>
      </c>
      <c r="M165" s="32"/>
      <c r="N165" s="15"/>
    </row>
    <row r="166" spans="1:14" x14ac:dyDescent="0.35">
      <c r="A166" s="32" t="s">
        <v>1539</v>
      </c>
      <c r="B166" s="32" t="s">
        <v>418</v>
      </c>
      <c r="C166" s="15" t="s">
        <v>419</v>
      </c>
      <c r="D166" s="16">
        <v>145</v>
      </c>
      <c r="E166" s="16">
        <v>170</v>
      </c>
      <c r="F166" s="16">
        <v>155</v>
      </c>
      <c r="G166" s="16">
        <v>85</v>
      </c>
      <c r="H166" s="16"/>
      <c r="I166" s="16">
        <v>470</v>
      </c>
      <c r="J166" s="16">
        <v>550</v>
      </c>
      <c r="K166" s="16"/>
      <c r="L166" s="16">
        <v>285</v>
      </c>
      <c r="M166" s="32"/>
      <c r="N166" s="15"/>
    </row>
    <row r="167" spans="1:14" x14ac:dyDescent="0.35">
      <c r="A167" s="32" t="s">
        <v>1540</v>
      </c>
      <c r="B167" s="32" t="s">
        <v>420</v>
      </c>
      <c r="C167" s="15" t="s">
        <v>421</v>
      </c>
      <c r="D167" s="16">
        <v>15</v>
      </c>
      <c r="E167" s="16">
        <v>20</v>
      </c>
      <c r="F167" s="16">
        <v>25</v>
      </c>
      <c r="G167" s="16">
        <v>15</v>
      </c>
      <c r="H167" s="16"/>
      <c r="I167" s="16">
        <v>65</v>
      </c>
      <c r="J167" s="16">
        <v>75</v>
      </c>
      <c r="K167" s="16"/>
      <c r="L167" s="16">
        <v>40</v>
      </c>
      <c r="M167" s="32"/>
      <c r="N167" s="15"/>
    </row>
    <row r="168" spans="1:14" x14ac:dyDescent="0.35">
      <c r="A168" s="32" t="s">
        <v>1541</v>
      </c>
      <c r="B168" s="32" t="s">
        <v>422</v>
      </c>
      <c r="C168" s="15" t="s">
        <v>423</v>
      </c>
      <c r="D168" s="16">
        <v>190</v>
      </c>
      <c r="E168" s="16">
        <v>255</v>
      </c>
      <c r="F168" s="16">
        <v>240</v>
      </c>
      <c r="G168" s="16">
        <v>95</v>
      </c>
      <c r="H168" s="16"/>
      <c r="I168" s="16">
        <v>690</v>
      </c>
      <c r="J168" s="16">
        <v>790</v>
      </c>
      <c r="K168" s="16"/>
      <c r="L168" s="16">
        <v>385</v>
      </c>
      <c r="M168" s="32"/>
      <c r="N168" s="15"/>
    </row>
    <row r="169" spans="1:14" x14ac:dyDescent="0.35">
      <c r="A169" s="32" t="s">
        <v>1542</v>
      </c>
      <c r="B169" s="32" t="s">
        <v>424</v>
      </c>
      <c r="C169" s="15" t="s">
        <v>425</v>
      </c>
      <c r="D169" s="16">
        <v>75</v>
      </c>
      <c r="E169" s="16">
        <v>100</v>
      </c>
      <c r="F169" s="16">
        <v>100</v>
      </c>
      <c r="G169" s="16">
        <v>50</v>
      </c>
      <c r="H169" s="16"/>
      <c r="I169" s="16">
        <v>275</v>
      </c>
      <c r="J169" s="16">
        <v>325</v>
      </c>
      <c r="K169" s="16"/>
      <c r="L169" s="16">
        <v>175</v>
      </c>
      <c r="M169" s="32"/>
      <c r="N169" s="15"/>
    </row>
    <row r="170" spans="1:14" x14ac:dyDescent="0.35">
      <c r="A170" s="32" t="s">
        <v>1543</v>
      </c>
      <c r="B170" s="32" t="s">
        <v>426</v>
      </c>
      <c r="C170" s="15" t="s">
        <v>427</v>
      </c>
      <c r="D170" s="16">
        <v>115</v>
      </c>
      <c r="E170" s="16">
        <v>110</v>
      </c>
      <c r="F170" s="16">
        <v>105</v>
      </c>
      <c r="G170" s="16">
        <v>50</v>
      </c>
      <c r="H170" s="16"/>
      <c r="I170" s="16">
        <v>330</v>
      </c>
      <c r="J170" s="16">
        <v>380</v>
      </c>
      <c r="K170" s="16"/>
      <c r="L170" s="16">
        <v>195</v>
      </c>
      <c r="M170" s="32"/>
      <c r="N170" s="15"/>
    </row>
    <row r="171" spans="1:14" x14ac:dyDescent="0.35">
      <c r="A171" s="32" t="s">
        <v>1544</v>
      </c>
      <c r="B171" s="32" t="s">
        <v>428</v>
      </c>
      <c r="C171" s="15" t="s">
        <v>429</v>
      </c>
      <c r="D171" s="16">
        <v>105</v>
      </c>
      <c r="E171" s="16">
        <v>170</v>
      </c>
      <c r="F171" s="16">
        <v>140</v>
      </c>
      <c r="G171" s="16">
        <v>60</v>
      </c>
      <c r="H171" s="16"/>
      <c r="I171" s="16">
        <v>410</v>
      </c>
      <c r="J171" s="16">
        <v>475</v>
      </c>
      <c r="K171" s="16"/>
      <c r="L171" s="16">
        <v>245</v>
      </c>
      <c r="M171" s="32"/>
      <c r="N171" s="15"/>
    </row>
    <row r="172" spans="1:14" x14ac:dyDescent="0.35">
      <c r="A172" s="32" t="s">
        <v>1545</v>
      </c>
      <c r="B172" s="32" t="s">
        <v>430</v>
      </c>
      <c r="C172" s="15" t="s">
        <v>339</v>
      </c>
      <c r="D172" s="16">
        <v>215</v>
      </c>
      <c r="E172" s="16">
        <v>205</v>
      </c>
      <c r="F172" s="16">
        <v>160</v>
      </c>
      <c r="G172" s="16">
        <v>75</v>
      </c>
      <c r="H172" s="16"/>
      <c r="I172" s="16">
        <v>585</v>
      </c>
      <c r="J172" s="16">
        <v>655</v>
      </c>
      <c r="K172" s="16"/>
      <c r="L172" s="16">
        <v>345</v>
      </c>
      <c r="M172" s="32"/>
      <c r="N172" s="15"/>
    </row>
    <row r="173" spans="1:14" x14ac:dyDescent="0.35">
      <c r="A173" s="32" t="s">
        <v>1546</v>
      </c>
      <c r="B173" s="32" t="s">
        <v>431</v>
      </c>
      <c r="C173" s="15" t="s">
        <v>432</v>
      </c>
      <c r="D173" s="16">
        <v>120</v>
      </c>
      <c r="E173" s="16">
        <v>85</v>
      </c>
      <c r="F173" s="16">
        <v>90</v>
      </c>
      <c r="G173" s="16">
        <v>50</v>
      </c>
      <c r="H173" s="16"/>
      <c r="I173" s="16">
        <v>295</v>
      </c>
      <c r="J173" s="16">
        <v>350</v>
      </c>
      <c r="K173" s="16"/>
      <c r="L173" s="16">
        <v>205</v>
      </c>
      <c r="M173" s="32"/>
      <c r="N173" s="15"/>
    </row>
    <row r="174" spans="1:14" x14ac:dyDescent="0.35">
      <c r="A174" s="32" t="s">
        <v>1547</v>
      </c>
      <c r="B174" s="32" t="s">
        <v>433</v>
      </c>
      <c r="C174" s="15" t="s">
        <v>434</v>
      </c>
      <c r="D174" s="16">
        <v>175</v>
      </c>
      <c r="E174" s="16">
        <v>200</v>
      </c>
      <c r="F174" s="16">
        <v>150</v>
      </c>
      <c r="G174" s="16">
        <v>70</v>
      </c>
      <c r="H174" s="16"/>
      <c r="I174" s="16">
        <v>530</v>
      </c>
      <c r="J174" s="16">
        <v>600</v>
      </c>
      <c r="K174" s="16"/>
      <c r="L174" s="16">
        <v>300</v>
      </c>
      <c r="M174" s="32"/>
      <c r="N174" s="15"/>
    </row>
    <row r="175" spans="1:14" x14ac:dyDescent="0.35">
      <c r="A175" s="32" t="s">
        <v>1548</v>
      </c>
      <c r="B175" s="32" t="s">
        <v>435</v>
      </c>
      <c r="C175" s="15" t="s">
        <v>436</v>
      </c>
      <c r="D175" s="16">
        <v>250</v>
      </c>
      <c r="E175" s="16">
        <v>310</v>
      </c>
      <c r="F175" s="16">
        <v>285</v>
      </c>
      <c r="G175" s="16">
        <v>125</v>
      </c>
      <c r="H175" s="16"/>
      <c r="I175" s="16">
        <v>845</v>
      </c>
      <c r="J175" s="16">
        <v>970</v>
      </c>
      <c r="K175" s="16"/>
      <c r="L175" s="16">
        <v>485</v>
      </c>
      <c r="M175" s="32"/>
      <c r="N175" s="15"/>
    </row>
    <row r="176" spans="1:14" x14ac:dyDescent="0.35">
      <c r="A176" s="32" t="s">
        <v>1549</v>
      </c>
      <c r="B176" s="32" t="s">
        <v>437</v>
      </c>
      <c r="C176" s="15" t="s">
        <v>438</v>
      </c>
      <c r="D176" s="16">
        <v>85</v>
      </c>
      <c r="E176" s="16">
        <v>120</v>
      </c>
      <c r="F176" s="16">
        <v>90</v>
      </c>
      <c r="G176" s="16">
        <v>45</v>
      </c>
      <c r="H176" s="16"/>
      <c r="I176" s="16">
        <v>295</v>
      </c>
      <c r="J176" s="16">
        <v>340</v>
      </c>
      <c r="K176" s="16"/>
      <c r="L176" s="16">
        <v>185</v>
      </c>
      <c r="M176" s="32"/>
      <c r="N176" s="15"/>
    </row>
    <row r="177" spans="1:14" x14ac:dyDescent="0.35">
      <c r="A177" s="32" t="s">
        <v>1550</v>
      </c>
      <c r="B177" s="32" t="s">
        <v>439</v>
      </c>
      <c r="C177" s="15" t="s">
        <v>440</v>
      </c>
      <c r="D177" s="16">
        <v>65</v>
      </c>
      <c r="E177" s="16">
        <v>85</v>
      </c>
      <c r="F177" s="16">
        <v>85</v>
      </c>
      <c r="G177" s="16">
        <v>40</v>
      </c>
      <c r="H177" s="16"/>
      <c r="I177" s="16">
        <v>235</v>
      </c>
      <c r="J177" s="16">
        <v>275</v>
      </c>
      <c r="K177" s="16"/>
      <c r="L177" s="16">
        <v>165</v>
      </c>
      <c r="M177" s="32"/>
      <c r="N177" s="15"/>
    </row>
    <row r="178" spans="1:14" x14ac:dyDescent="0.35">
      <c r="A178" s="32" t="s">
        <v>1551</v>
      </c>
      <c r="B178" s="32" t="s">
        <v>441</v>
      </c>
      <c r="C178" s="15" t="s">
        <v>442</v>
      </c>
      <c r="D178" s="16">
        <v>195</v>
      </c>
      <c r="E178" s="16">
        <v>165</v>
      </c>
      <c r="F178" s="16">
        <v>90</v>
      </c>
      <c r="G178" s="16">
        <v>50</v>
      </c>
      <c r="H178" s="16"/>
      <c r="I178" s="16">
        <v>450</v>
      </c>
      <c r="J178" s="16">
        <v>500</v>
      </c>
      <c r="K178" s="16"/>
      <c r="L178" s="16">
        <v>290</v>
      </c>
      <c r="M178" s="32"/>
      <c r="N178" s="15"/>
    </row>
    <row r="179" spans="1:14" x14ac:dyDescent="0.35">
      <c r="A179" s="32" t="s">
        <v>1552</v>
      </c>
      <c r="B179" s="32" t="s">
        <v>443</v>
      </c>
      <c r="C179" s="15" t="s">
        <v>444</v>
      </c>
      <c r="D179" s="16">
        <v>160</v>
      </c>
      <c r="E179" s="16">
        <v>170</v>
      </c>
      <c r="F179" s="16">
        <v>140</v>
      </c>
      <c r="G179" s="16">
        <v>60</v>
      </c>
      <c r="H179" s="16"/>
      <c r="I179" s="16">
        <v>470</v>
      </c>
      <c r="J179" s="16">
        <v>530</v>
      </c>
      <c r="K179" s="16"/>
      <c r="L179" s="16">
        <v>270</v>
      </c>
      <c r="M179" s="32"/>
      <c r="N179" s="15"/>
    </row>
    <row r="180" spans="1:14" x14ac:dyDescent="0.35">
      <c r="A180" s="32" t="s">
        <v>1553</v>
      </c>
      <c r="B180" s="32" t="s">
        <v>445</v>
      </c>
      <c r="C180" s="15" t="s">
        <v>446</v>
      </c>
      <c r="D180" s="16">
        <v>185</v>
      </c>
      <c r="E180" s="16">
        <v>180</v>
      </c>
      <c r="F180" s="16">
        <v>140</v>
      </c>
      <c r="G180" s="16">
        <v>75</v>
      </c>
      <c r="H180" s="16"/>
      <c r="I180" s="16">
        <v>505</v>
      </c>
      <c r="J180" s="16">
        <v>580</v>
      </c>
      <c r="K180" s="16"/>
      <c r="L180" s="16">
        <v>295</v>
      </c>
      <c r="M180" s="32"/>
      <c r="N180" s="15"/>
    </row>
    <row r="181" spans="1:14" x14ac:dyDescent="0.35">
      <c r="A181" s="32" t="s">
        <v>1554</v>
      </c>
      <c r="B181" s="32" t="s">
        <v>447</v>
      </c>
      <c r="C181" s="15" t="s">
        <v>448</v>
      </c>
      <c r="D181" s="16">
        <v>370</v>
      </c>
      <c r="E181" s="16">
        <v>340</v>
      </c>
      <c r="F181" s="16">
        <v>195</v>
      </c>
      <c r="G181" s="16">
        <v>105</v>
      </c>
      <c r="H181" s="16"/>
      <c r="I181" s="16">
        <v>910</v>
      </c>
      <c r="J181" s="16">
        <v>1010</v>
      </c>
      <c r="K181" s="16"/>
      <c r="L181" s="16">
        <v>555</v>
      </c>
      <c r="M181" s="32"/>
      <c r="N181" s="15"/>
    </row>
    <row r="182" spans="1:14" x14ac:dyDescent="0.35">
      <c r="A182" s="32" t="s">
        <v>1555</v>
      </c>
      <c r="B182" s="32" t="s">
        <v>449</v>
      </c>
      <c r="C182" s="15" t="s">
        <v>450</v>
      </c>
      <c r="D182" s="16">
        <v>80</v>
      </c>
      <c r="E182" s="16">
        <v>100</v>
      </c>
      <c r="F182" s="16">
        <v>75</v>
      </c>
      <c r="G182" s="16">
        <v>40</v>
      </c>
      <c r="H182" s="16"/>
      <c r="I182" s="16">
        <v>250</v>
      </c>
      <c r="J182" s="16">
        <v>290</v>
      </c>
      <c r="K182" s="16"/>
      <c r="L182" s="16">
        <v>140</v>
      </c>
      <c r="M182" s="32"/>
      <c r="N182" s="15"/>
    </row>
    <row r="183" spans="1:14" x14ac:dyDescent="0.35">
      <c r="A183" s="32" t="s">
        <v>1556</v>
      </c>
      <c r="B183" s="32" t="s">
        <v>451</v>
      </c>
      <c r="C183" s="15" t="s">
        <v>452</v>
      </c>
      <c r="D183" s="16">
        <v>80</v>
      </c>
      <c r="E183" s="16">
        <v>50</v>
      </c>
      <c r="F183" s="16">
        <v>40</v>
      </c>
      <c r="G183" s="16">
        <v>20</v>
      </c>
      <c r="H183" s="16"/>
      <c r="I183" s="16">
        <v>170</v>
      </c>
      <c r="J183" s="16">
        <v>190</v>
      </c>
      <c r="K183" s="16"/>
      <c r="L183" s="16">
        <v>115</v>
      </c>
      <c r="M183" s="32"/>
      <c r="N183" s="15"/>
    </row>
    <row r="184" spans="1:14" x14ac:dyDescent="0.35">
      <c r="A184" s="32" t="s">
        <v>1557</v>
      </c>
      <c r="B184" s="32" t="s">
        <v>453</v>
      </c>
      <c r="C184" s="15" t="s">
        <v>454</v>
      </c>
      <c r="D184" s="16">
        <v>120</v>
      </c>
      <c r="E184" s="16">
        <v>95</v>
      </c>
      <c r="F184" s="16">
        <v>65</v>
      </c>
      <c r="G184" s="16">
        <v>25</v>
      </c>
      <c r="H184" s="16"/>
      <c r="I184" s="16">
        <v>285</v>
      </c>
      <c r="J184" s="16">
        <v>310</v>
      </c>
      <c r="K184" s="16"/>
      <c r="L184" s="16">
        <v>190</v>
      </c>
      <c r="M184" s="32"/>
      <c r="N184" s="15"/>
    </row>
    <row r="185" spans="1:14" x14ac:dyDescent="0.35">
      <c r="A185" s="32" t="s">
        <v>1558</v>
      </c>
      <c r="B185" s="32" t="s">
        <v>455</v>
      </c>
      <c r="C185" s="15" t="s">
        <v>456</v>
      </c>
      <c r="D185" s="16">
        <v>25</v>
      </c>
      <c r="E185" s="16">
        <v>30</v>
      </c>
      <c r="F185" s="16">
        <v>30</v>
      </c>
      <c r="G185" s="16">
        <v>10</v>
      </c>
      <c r="H185" s="16"/>
      <c r="I185" s="16">
        <v>80</v>
      </c>
      <c r="J185" s="16">
        <v>95</v>
      </c>
      <c r="K185" s="16"/>
      <c r="L185" s="16">
        <v>45</v>
      </c>
      <c r="M185" s="32"/>
      <c r="N185" s="15"/>
    </row>
    <row r="186" spans="1:14" x14ac:dyDescent="0.35">
      <c r="A186" s="32" t="s">
        <v>1559</v>
      </c>
      <c r="B186" s="32" t="s">
        <v>457</v>
      </c>
      <c r="C186" s="15" t="s">
        <v>458</v>
      </c>
      <c r="D186" s="16">
        <v>315</v>
      </c>
      <c r="E186" s="16">
        <v>365</v>
      </c>
      <c r="F186" s="16">
        <v>230</v>
      </c>
      <c r="G186" s="16">
        <v>105</v>
      </c>
      <c r="H186" s="16"/>
      <c r="I186" s="16">
        <v>905</v>
      </c>
      <c r="J186" s="16">
        <v>1010</v>
      </c>
      <c r="K186" s="16"/>
      <c r="L186" s="16">
        <v>470</v>
      </c>
      <c r="M186" s="32"/>
      <c r="N186" s="15"/>
    </row>
    <row r="187" spans="1:14" x14ac:dyDescent="0.35">
      <c r="A187" s="32" t="s">
        <v>1560</v>
      </c>
      <c r="B187" s="32" t="s">
        <v>459</v>
      </c>
      <c r="C187" s="15" t="s">
        <v>460</v>
      </c>
      <c r="D187" s="16">
        <v>135</v>
      </c>
      <c r="E187" s="16">
        <v>120</v>
      </c>
      <c r="F187" s="16">
        <v>90</v>
      </c>
      <c r="G187" s="16">
        <v>55</v>
      </c>
      <c r="H187" s="16"/>
      <c r="I187" s="16">
        <v>345</v>
      </c>
      <c r="J187" s="16">
        <v>405</v>
      </c>
      <c r="K187" s="16"/>
      <c r="L187" s="16">
        <v>215</v>
      </c>
      <c r="M187" s="32"/>
      <c r="N187" s="15"/>
    </row>
    <row r="188" spans="1:14" x14ac:dyDescent="0.35">
      <c r="A188" s="32" t="s">
        <v>1561</v>
      </c>
      <c r="B188" s="32" t="s">
        <v>461</v>
      </c>
      <c r="C188" s="15" t="s">
        <v>462</v>
      </c>
      <c r="D188" s="16">
        <v>75</v>
      </c>
      <c r="E188" s="16">
        <v>90</v>
      </c>
      <c r="F188" s="16">
        <v>70</v>
      </c>
      <c r="G188" s="16">
        <v>35</v>
      </c>
      <c r="H188" s="16"/>
      <c r="I188" s="16">
        <v>235</v>
      </c>
      <c r="J188" s="16">
        <v>265</v>
      </c>
      <c r="K188" s="16"/>
      <c r="L188" s="16">
        <v>145</v>
      </c>
      <c r="M188" s="32"/>
      <c r="N188" s="15"/>
    </row>
    <row r="189" spans="1:14" x14ac:dyDescent="0.35">
      <c r="A189" s="32" t="s">
        <v>1562</v>
      </c>
      <c r="B189" s="32" t="s">
        <v>463</v>
      </c>
      <c r="C189" s="15" t="s">
        <v>464</v>
      </c>
      <c r="D189" s="16">
        <v>270</v>
      </c>
      <c r="E189" s="16">
        <v>260</v>
      </c>
      <c r="F189" s="16">
        <v>170</v>
      </c>
      <c r="G189" s="16">
        <v>65</v>
      </c>
      <c r="H189" s="16"/>
      <c r="I189" s="16">
        <v>700</v>
      </c>
      <c r="J189" s="16">
        <v>765</v>
      </c>
      <c r="K189" s="16"/>
      <c r="L189" s="16">
        <v>385</v>
      </c>
      <c r="M189" s="32"/>
      <c r="N189" s="15"/>
    </row>
    <row r="190" spans="1:14" x14ac:dyDescent="0.35">
      <c r="A190" s="32" t="s">
        <v>1563</v>
      </c>
      <c r="B190" s="32" t="s">
        <v>465</v>
      </c>
      <c r="C190" s="15" t="s">
        <v>466</v>
      </c>
      <c r="D190" s="16">
        <v>5</v>
      </c>
      <c r="E190" s="16">
        <v>5</v>
      </c>
      <c r="F190" s="16">
        <v>0</v>
      </c>
      <c r="G190" s="16">
        <v>0</v>
      </c>
      <c r="H190" s="16"/>
      <c r="I190" s="16">
        <v>5</v>
      </c>
      <c r="J190" s="16">
        <v>15</v>
      </c>
      <c r="K190" s="16"/>
      <c r="L190" s="16">
        <v>5</v>
      </c>
      <c r="M190" s="32"/>
      <c r="N190" s="15"/>
    </row>
    <row r="191" spans="1:14" x14ac:dyDescent="0.35">
      <c r="A191" s="32" t="s">
        <v>1564</v>
      </c>
      <c r="B191" s="32" t="s">
        <v>467</v>
      </c>
      <c r="C191" s="15" t="s">
        <v>468</v>
      </c>
      <c r="D191" s="16">
        <v>95</v>
      </c>
      <c r="E191" s="16">
        <v>95</v>
      </c>
      <c r="F191" s="16">
        <v>55</v>
      </c>
      <c r="G191" s="16">
        <v>30</v>
      </c>
      <c r="H191" s="16"/>
      <c r="I191" s="16">
        <v>240</v>
      </c>
      <c r="J191" s="16">
        <v>280</v>
      </c>
      <c r="K191" s="16"/>
      <c r="L191" s="16">
        <v>165</v>
      </c>
      <c r="M191" s="32"/>
      <c r="N191" s="15"/>
    </row>
    <row r="192" spans="1:14" x14ac:dyDescent="0.35">
      <c r="A192" s="32" t="s">
        <v>1565</v>
      </c>
      <c r="B192" s="32" t="s">
        <v>469</v>
      </c>
      <c r="C192" s="15" t="s">
        <v>470</v>
      </c>
      <c r="D192" s="16">
        <v>35</v>
      </c>
      <c r="E192" s="16">
        <v>30</v>
      </c>
      <c r="F192" s="16">
        <v>30</v>
      </c>
      <c r="G192" s="16">
        <v>15</v>
      </c>
      <c r="H192" s="16"/>
      <c r="I192" s="16">
        <v>100</v>
      </c>
      <c r="J192" s="16">
        <v>115</v>
      </c>
      <c r="K192" s="16"/>
      <c r="L192" s="16">
        <v>60</v>
      </c>
      <c r="M192" s="32"/>
      <c r="N192" s="15"/>
    </row>
    <row r="193" spans="1:14" x14ac:dyDescent="0.35">
      <c r="A193" s="32" t="s">
        <v>1566</v>
      </c>
      <c r="B193" s="32" t="s">
        <v>471</v>
      </c>
      <c r="C193" s="15" t="s">
        <v>472</v>
      </c>
      <c r="D193" s="16">
        <v>425</v>
      </c>
      <c r="E193" s="16">
        <v>345</v>
      </c>
      <c r="F193" s="16">
        <v>220</v>
      </c>
      <c r="G193" s="16">
        <v>100</v>
      </c>
      <c r="H193" s="16"/>
      <c r="I193" s="16">
        <v>990</v>
      </c>
      <c r="J193" s="16">
        <v>1090</v>
      </c>
      <c r="K193" s="16"/>
      <c r="L193" s="16">
        <v>575</v>
      </c>
      <c r="M193" s="32"/>
      <c r="N193" s="15"/>
    </row>
    <row r="194" spans="1:14" x14ac:dyDescent="0.35">
      <c r="A194" s="32" t="s">
        <v>1567</v>
      </c>
      <c r="B194" s="32" t="s">
        <v>473</v>
      </c>
      <c r="C194" s="15" t="s">
        <v>474</v>
      </c>
      <c r="D194" s="16">
        <v>35</v>
      </c>
      <c r="E194" s="16">
        <v>35</v>
      </c>
      <c r="F194" s="16">
        <v>25</v>
      </c>
      <c r="G194" s="16">
        <v>15</v>
      </c>
      <c r="H194" s="16"/>
      <c r="I194" s="16">
        <v>95</v>
      </c>
      <c r="J194" s="16">
        <v>110</v>
      </c>
      <c r="K194" s="16"/>
      <c r="L194" s="16">
        <v>60</v>
      </c>
      <c r="M194" s="32"/>
      <c r="N194" s="15"/>
    </row>
    <row r="195" spans="1:14" x14ac:dyDescent="0.35">
      <c r="A195" s="32" t="s">
        <v>1568</v>
      </c>
      <c r="B195" s="32" t="s">
        <v>475</v>
      </c>
      <c r="C195" s="15" t="s">
        <v>476</v>
      </c>
      <c r="D195" s="16">
        <v>145</v>
      </c>
      <c r="E195" s="16">
        <v>185</v>
      </c>
      <c r="F195" s="16">
        <v>120</v>
      </c>
      <c r="G195" s="16">
        <v>55</v>
      </c>
      <c r="H195" s="16"/>
      <c r="I195" s="16">
        <v>450</v>
      </c>
      <c r="J195" s="16">
        <v>500</v>
      </c>
      <c r="K195" s="16"/>
      <c r="L195" s="16">
        <v>255</v>
      </c>
      <c r="M195" s="32"/>
      <c r="N195" s="15"/>
    </row>
    <row r="196" spans="1:14" x14ac:dyDescent="0.35">
      <c r="A196" s="32" t="s">
        <v>1569</v>
      </c>
      <c r="B196" s="32" t="s">
        <v>477</v>
      </c>
      <c r="C196" s="15" t="s">
        <v>478</v>
      </c>
      <c r="D196" s="16">
        <v>315</v>
      </c>
      <c r="E196" s="16">
        <v>220</v>
      </c>
      <c r="F196" s="16">
        <v>110</v>
      </c>
      <c r="G196" s="16">
        <v>50</v>
      </c>
      <c r="H196" s="16"/>
      <c r="I196" s="16">
        <v>650</v>
      </c>
      <c r="J196" s="16">
        <v>700</v>
      </c>
      <c r="K196" s="16"/>
      <c r="L196" s="16">
        <v>400</v>
      </c>
      <c r="M196" s="32"/>
      <c r="N196" s="15"/>
    </row>
    <row r="197" spans="1:14" x14ac:dyDescent="0.35">
      <c r="A197" s="32" t="s">
        <v>1570</v>
      </c>
      <c r="B197" s="32" t="s">
        <v>479</v>
      </c>
      <c r="C197" s="15" t="s">
        <v>480</v>
      </c>
      <c r="D197" s="16">
        <v>275</v>
      </c>
      <c r="E197" s="16">
        <v>200</v>
      </c>
      <c r="F197" s="16">
        <v>160</v>
      </c>
      <c r="G197" s="16">
        <v>90</v>
      </c>
      <c r="H197" s="16"/>
      <c r="I197" s="16">
        <v>645</v>
      </c>
      <c r="J197" s="16">
        <v>735</v>
      </c>
      <c r="K197" s="16"/>
      <c r="L197" s="16">
        <v>415</v>
      </c>
      <c r="M197" s="32"/>
      <c r="N197" s="15"/>
    </row>
    <row r="198" spans="1:14" x14ac:dyDescent="0.35">
      <c r="A198" s="32" t="s">
        <v>1571</v>
      </c>
      <c r="B198" s="32" t="s">
        <v>481</v>
      </c>
      <c r="C198" s="15" t="s">
        <v>482</v>
      </c>
      <c r="D198" s="16">
        <v>200</v>
      </c>
      <c r="E198" s="16">
        <v>170</v>
      </c>
      <c r="F198" s="16">
        <v>145</v>
      </c>
      <c r="G198" s="16">
        <v>75</v>
      </c>
      <c r="H198" s="16"/>
      <c r="I198" s="16">
        <v>515</v>
      </c>
      <c r="J198" s="16">
        <v>590</v>
      </c>
      <c r="K198" s="16"/>
      <c r="L198" s="16">
        <v>310</v>
      </c>
      <c r="M198" s="32"/>
      <c r="N198" s="15"/>
    </row>
    <row r="199" spans="1:14" x14ac:dyDescent="0.35">
      <c r="A199" s="32" t="s">
        <v>1572</v>
      </c>
      <c r="B199" s="32" t="s">
        <v>483</v>
      </c>
      <c r="C199" s="15" t="s">
        <v>484</v>
      </c>
      <c r="D199" s="16">
        <v>335</v>
      </c>
      <c r="E199" s="16">
        <v>305</v>
      </c>
      <c r="F199" s="16">
        <v>210</v>
      </c>
      <c r="G199" s="16">
        <v>90</v>
      </c>
      <c r="H199" s="16"/>
      <c r="I199" s="16">
        <v>850</v>
      </c>
      <c r="J199" s="16">
        <v>940</v>
      </c>
      <c r="K199" s="16"/>
      <c r="L199" s="16">
        <v>495</v>
      </c>
      <c r="M199" s="32"/>
      <c r="N199" s="15"/>
    </row>
    <row r="200" spans="1:14" x14ac:dyDescent="0.35">
      <c r="A200" s="32" t="s">
        <v>1573</v>
      </c>
      <c r="B200" s="32" t="s">
        <v>485</v>
      </c>
      <c r="C200" s="15" t="s">
        <v>486</v>
      </c>
      <c r="D200" s="16">
        <v>295</v>
      </c>
      <c r="E200" s="16">
        <v>245</v>
      </c>
      <c r="F200" s="16">
        <v>160</v>
      </c>
      <c r="G200" s="16">
        <v>95</v>
      </c>
      <c r="H200" s="16"/>
      <c r="I200" s="16">
        <v>695</v>
      </c>
      <c r="J200" s="16">
        <v>790</v>
      </c>
      <c r="K200" s="16"/>
      <c r="L200" s="16">
        <v>425</v>
      </c>
      <c r="M200" s="32"/>
      <c r="N200" s="15"/>
    </row>
    <row r="201" spans="1:14" x14ac:dyDescent="0.35">
      <c r="A201" s="32" t="s">
        <v>1574</v>
      </c>
      <c r="B201" s="32" t="s">
        <v>487</v>
      </c>
      <c r="C201" s="15" t="s">
        <v>488</v>
      </c>
      <c r="D201" s="16">
        <v>305</v>
      </c>
      <c r="E201" s="16">
        <v>355</v>
      </c>
      <c r="F201" s="16">
        <v>230</v>
      </c>
      <c r="G201" s="16">
        <v>100</v>
      </c>
      <c r="H201" s="16"/>
      <c r="I201" s="16">
        <v>880</v>
      </c>
      <c r="J201" s="16">
        <v>980</v>
      </c>
      <c r="K201" s="16"/>
      <c r="L201" s="16">
        <v>445</v>
      </c>
      <c r="M201" s="32"/>
      <c r="N201" s="15"/>
    </row>
    <row r="202" spans="1:14" x14ac:dyDescent="0.35">
      <c r="A202" s="32" t="s">
        <v>1575</v>
      </c>
      <c r="B202" s="32" t="s">
        <v>489</v>
      </c>
      <c r="C202" s="15" t="s">
        <v>490</v>
      </c>
      <c r="D202" s="16">
        <v>155</v>
      </c>
      <c r="E202" s="16">
        <v>155</v>
      </c>
      <c r="F202" s="16">
        <v>110</v>
      </c>
      <c r="G202" s="16">
        <v>75</v>
      </c>
      <c r="H202" s="16"/>
      <c r="I202" s="16">
        <v>425</v>
      </c>
      <c r="J202" s="16">
        <v>500</v>
      </c>
      <c r="K202" s="16"/>
      <c r="L202" s="16">
        <v>260</v>
      </c>
      <c r="M202" s="32"/>
      <c r="N202" s="15"/>
    </row>
    <row r="203" spans="1:14" x14ac:dyDescent="0.35">
      <c r="A203" s="32" t="s">
        <v>1576</v>
      </c>
      <c r="B203" s="32" t="s">
        <v>491</v>
      </c>
      <c r="C203" s="15" t="s">
        <v>492</v>
      </c>
      <c r="D203" s="16">
        <v>145</v>
      </c>
      <c r="E203" s="16">
        <v>155</v>
      </c>
      <c r="F203" s="16">
        <v>125</v>
      </c>
      <c r="G203" s="16">
        <v>65</v>
      </c>
      <c r="H203" s="16"/>
      <c r="I203" s="16">
        <v>430</v>
      </c>
      <c r="J203" s="16">
        <v>495</v>
      </c>
      <c r="K203" s="16"/>
      <c r="L203" s="16">
        <v>255</v>
      </c>
      <c r="M203" s="32"/>
      <c r="N203" s="15"/>
    </row>
    <row r="204" spans="1:14" x14ac:dyDescent="0.35">
      <c r="A204" s="32" t="s">
        <v>1577</v>
      </c>
      <c r="B204" s="32" t="s">
        <v>493</v>
      </c>
      <c r="C204" s="15" t="s">
        <v>494</v>
      </c>
      <c r="D204" s="16">
        <v>135</v>
      </c>
      <c r="E204" s="16">
        <v>155</v>
      </c>
      <c r="F204" s="16">
        <v>130</v>
      </c>
      <c r="G204" s="16">
        <v>80</v>
      </c>
      <c r="H204" s="16"/>
      <c r="I204" s="16">
        <v>425</v>
      </c>
      <c r="J204" s="16">
        <v>505</v>
      </c>
      <c r="K204" s="16"/>
      <c r="L204" s="16">
        <v>240</v>
      </c>
      <c r="M204" s="32"/>
      <c r="N204" s="15"/>
    </row>
    <row r="205" spans="1:14" x14ac:dyDescent="0.35">
      <c r="A205" s="32" t="s">
        <v>1578</v>
      </c>
      <c r="B205" s="32" t="s">
        <v>495</v>
      </c>
      <c r="C205" s="15" t="s">
        <v>496</v>
      </c>
      <c r="D205" s="16">
        <v>95</v>
      </c>
      <c r="E205" s="16">
        <v>75</v>
      </c>
      <c r="F205" s="16">
        <v>35</v>
      </c>
      <c r="G205" s="16">
        <v>20</v>
      </c>
      <c r="H205" s="16"/>
      <c r="I205" s="16">
        <v>200</v>
      </c>
      <c r="J205" s="16">
        <v>220</v>
      </c>
      <c r="K205" s="16"/>
      <c r="L205" s="16">
        <v>130</v>
      </c>
      <c r="M205" s="32"/>
      <c r="N205" s="15"/>
    </row>
    <row r="206" spans="1:14" x14ac:dyDescent="0.35">
      <c r="A206" s="32" t="s">
        <v>1579</v>
      </c>
      <c r="B206" s="32" t="s">
        <v>497</v>
      </c>
      <c r="C206" s="15" t="s">
        <v>498</v>
      </c>
      <c r="D206" s="16">
        <v>70</v>
      </c>
      <c r="E206" s="16">
        <v>60</v>
      </c>
      <c r="F206" s="16">
        <v>50</v>
      </c>
      <c r="G206" s="16">
        <v>35</v>
      </c>
      <c r="H206" s="16"/>
      <c r="I206" s="16">
        <v>185</v>
      </c>
      <c r="J206" s="16">
        <v>220</v>
      </c>
      <c r="K206" s="16"/>
      <c r="L206" s="16">
        <v>135</v>
      </c>
      <c r="M206" s="32"/>
      <c r="N206" s="15"/>
    </row>
    <row r="207" spans="1:14" x14ac:dyDescent="0.35">
      <c r="A207" s="32" t="s">
        <v>1580</v>
      </c>
      <c r="B207" s="32" t="s">
        <v>499</v>
      </c>
      <c r="C207" s="15" t="s">
        <v>500</v>
      </c>
      <c r="D207" s="16">
        <v>225</v>
      </c>
      <c r="E207" s="16">
        <v>250</v>
      </c>
      <c r="F207" s="16">
        <v>180</v>
      </c>
      <c r="G207" s="16">
        <v>90</v>
      </c>
      <c r="H207" s="16"/>
      <c r="I207" s="16">
        <v>655</v>
      </c>
      <c r="J207" s="16">
        <v>740</v>
      </c>
      <c r="K207" s="16"/>
      <c r="L207" s="16">
        <v>400</v>
      </c>
      <c r="M207" s="32"/>
      <c r="N207" s="15"/>
    </row>
    <row r="208" spans="1:14" x14ac:dyDescent="0.35">
      <c r="A208" s="32" t="s">
        <v>1581</v>
      </c>
      <c r="B208" s="32" t="s">
        <v>501</v>
      </c>
      <c r="C208" s="15" t="s">
        <v>502</v>
      </c>
      <c r="D208" s="16">
        <v>155</v>
      </c>
      <c r="E208" s="16">
        <v>155</v>
      </c>
      <c r="F208" s="16">
        <v>110</v>
      </c>
      <c r="G208" s="16">
        <v>70</v>
      </c>
      <c r="H208" s="16"/>
      <c r="I208" s="16">
        <v>420</v>
      </c>
      <c r="J208" s="16">
        <v>490</v>
      </c>
      <c r="K208" s="16"/>
      <c r="L208" s="16">
        <v>285</v>
      </c>
      <c r="M208" s="32"/>
      <c r="N208" s="15"/>
    </row>
    <row r="209" spans="1:14" x14ac:dyDescent="0.35">
      <c r="A209" s="32" t="s">
        <v>1582</v>
      </c>
      <c r="B209" s="32" t="s">
        <v>503</v>
      </c>
      <c r="C209" s="15" t="s">
        <v>504</v>
      </c>
      <c r="D209" s="16">
        <v>225</v>
      </c>
      <c r="E209" s="16">
        <v>230</v>
      </c>
      <c r="F209" s="16">
        <v>195</v>
      </c>
      <c r="G209" s="16">
        <v>85</v>
      </c>
      <c r="H209" s="16"/>
      <c r="I209" s="16">
        <v>650</v>
      </c>
      <c r="J209" s="16">
        <v>735</v>
      </c>
      <c r="K209" s="16"/>
      <c r="L209" s="16">
        <v>380</v>
      </c>
      <c r="M209" s="32"/>
      <c r="N209" s="15"/>
    </row>
    <row r="210" spans="1:14" x14ac:dyDescent="0.35">
      <c r="A210" s="32" t="s">
        <v>1583</v>
      </c>
      <c r="B210" s="32" t="s">
        <v>505</v>
      </c>
      <c r="C210" s="15" t="s">
        <v>506</v>
      </c>
      <c r="D210" s="16">
        <v>70</v>
      </c>
      <c r="E210" s="16">
        <v>120</v>
      </c>
      <c r="F210" s="16">
        <v>75</v>
      </c>
      <c r="G210" s="16">
        <v>35</v>
      </c>
      <c r="H210" s="16"/>
      <c r="I210" s="16">
        <v>270</v>
      </c>
      <c r="J210" s="16">
        <v>305</v>
      </c>
      <c r="K210" s="16"/>
      <c r="L210" s="16">
        <v>150</v>
      </c>
      <c r="M210" s="32"/>
      <c r="N210" s="15"/>
    </row>
    <row r="211" spans="1:14" x14ac:dyDescent="0.35">
      <c r="A211" s="32" t="s">
        <v>1584</v>
      </c>
      <c r="B211" s="32" t="s">
        <v>507</v>
      </c>
      <c r="C211" s="15" t="s">
        <v>508</v>
      </c>
      <c r="D211" s="16">
        <v>95</v>
      </c>
      <c r="E211" s="16">
        <v>85</v>
      </c>
      <c r="F211" s="16">
        <v>50</v>
      </c>
      <c r="G211" s="16">
        <v>20</v>
      </c>
      <c r="H211" s="16"/>
      <c r="I211" s="16">
        <v>230</v>
      </c>
      <c r="J211" s="16">
        <v>250</v>
      </c>
      <c r="K211" s="16"/>
      <c r="L211" s="16">
        <v>145</v>
      </c>
      <c r="M211" s="32"/>
      <c r="N211" s="15"/>
    </row>
    <row r="212" spans="1:14" x14ac:dyDescent="0.35">
      <c r="A212" s="32" t="s">
        <v>1585</v>
      </c>
      <c r="B212" s="32" t="s">
        <v>509</v>
      </c>
      <c r="C212" s="15" t="s">
        <v>510</v>
      </c>
      <c r="D212" s="16">
        <v>165</v>
      </c>
      <c r="E212" s="16">
        <v>175</v>
      </c>
      <c r="F212" s="16">
        <v>145</v>
      </c>
      <c r="G212" s="16">
        <v>65</v>
      </c>
      <c r="H212" s="16"/>
      <c r="I212" s="16">
        <v>485</v>
      </c>
      <c r="J212" s="16">
        <v>550</v>
      </c>
      <c r="K212" s="16"/>
      <c r="L212" s="16">
        <v>295</v>
      </c>
      <c r="M212" s="32"/>
      <c r="N212" s="15"/>
    </row>
    <row r="213" spans="1:14" x14ac:dyDescent="0.35">
      <c r="A213" s="32" t="s">
        <v>1586</v>
      </c>
      <c r="B213" s="32" t="s">
        <v>511</v>
      </c>
      <c r="C213" s="15" t="s">
        <v>512</v>
      </c>
      <c r="D213" s="16">
        <v>70</v>
      </c>
      <c r="E213" s="16">
        <v>115</v>
      </c>
      <c r="F213" s="16">
        <v>80</v>
      </c>
      <c r="G213" s="16">
        <v>50</v>
      </c>
      <c r="H213" s="16"/>
      <c r="I213" s="16">
        <v>260</v>
      </c>
      <c r="J213" s="16">
        <v>310</v>
      </c>
      <c r="K213" s="16"/>
      <c r="L213" s="16">
        <v>165</v>
      </c>
      <c r="M213" s="32"/>
      <c r="N213" s="15"/>
    </row>
    <row r="214" spans="1:14" x14ac:dyDescent="0.35">
      <c r="A214" s="32" t="s">
        <v>1587</v>
      </c>
      <c r="B214" s="32" t="s">
        <v>513</v>
      </c>
      <c r="C214" s="15" t="s">
        <v>514</v>
      </c>
      <c r="D214" s="16">
        <v>35</v>
      </c>
      <c r="E214" s="16">
        <v>20</v>
      </c>
      <c r="F214" s="16">
        <v>15</v>
      </c>
      <c r="G214" s="16">
        <v>10</v>
      </c>
      <c r="H214" s="16"/>
      <c r="I214" s="16">
        <v>70</v>
      </c>
      <c r="J214" s="16">
        <v>80</v>
      </c>
      <c r="K214" s="16"/>
      <c r="L214" s="16">
        <v>50</v>
      </c>
      <c r="M214" s="32"/>
      <c r="N214" s="15"/>
    </row>
    <row r="215" spans="1:14" x14ac:dyDescent="0.35">
      <c r="A215" s="32" t="s">
        <v>1588</v>
      </c>
      <c r="B215" s="32" t="s">
        <v>515</v>
      </c>
      <c r="C215" s="15" t="s">
        <v>516</v>
      </c>
      <c r="D215" s="16">
        <v>85</v>
      </c>
      <c r="E215" s="16">
        <v>90</v>
      </c>
      <c r="F215" s="16">
        <v>90</v>
      </c>
      <c r="G215" s="16">
        <v>40</v>
      </c>
      <c r="H215" s="16"/>
      <c r="I215" s="16">
        <v>265</v>
      </c>
      <c r="J215" s="16">
        <v>305</v>
      </c>
      <c r="K215" s="16"/>
      <c r="L215" s="16">
        <v>150</v>
      </c>
      <c r="M215" s="32"/>
      <c r="N215" s="15"/>
    </row>
    <row r="216" spans="1:14" x14ac:dyDescent="0.35">
      <c r="A216" s="32" t="s">
        <v>1589</v>
      </c>
      <c r="B216" s="32" t="s">
        <v>517</v>
      </c>
      <c r="C216" s="15" t="s">
        <v>518</v>
      </c>
      <c r="D216" s="16">
        <v>210</v>
      </c>
      <c r="E216" s="16">
        <v>265</v>
      </c>
      <c r="F216" s="16">
        <v>175</v>
      </c>
      <c r="G216" s="16">
        <v>95</v>
      </c>
      <c r="H216" s="16"/>
      <c r="I216" s="16">
        <v>645</v>
      </c>
      <c r="J216" s="16">
        <v>735</v>
      </c>
      <c r="K216" s="16"/>
      <c r="L216" s="16">
        <v>385</v>
      </c>
      <c r="M216" s="32"/>
      <c r="N216" s="15"/>
    </row>
    <row r="217" spans="1:14" x14ac:dyDescent="0.35">
      <c r="A217" s="32" t="s">
        <v>1590</v>
      </c>
      <c r="B217" s="32" t="s">
        <v>519</v>
      </c>
      <c r="C217" s="15" t="s">
        <v>520</v>
      </c>
      <c r="D217" s="16">
        <v>290</v>
      </c>
      <c r="E217" s="16">
        <v>265</v>
      </c>
      <c r="F217" s="16">
        <v>185</v>
      </c>
      <c r="G217" s="16">
        <v>100</v>
      </c>
      <c r="H217" s="16"/>
      <c r="I217" s="16">
        <v>740</v>
      </c>
      <c r="J217" s="16">
        <v>840</v>
      </c>
      <c r="K217" s="16"/>
      <c r="L217" s="16">
        <v>445</v>
      </c>
      <c r="M217" s="32"/>
      <c r="N217" s="15"/>
    </row>
    <row r="218" spans="1:14" x14ac:dyDescent="0.35">
      <c r="A218" s="32" t="s">
        <v>1591</v>
      </c>
      <c r="B218" s="32" t="s">
        <v>521</v>
      </c>
      <c r="C218" s="15" t="s">
        <v>522</v>
      </c>
      <c r="D218" s="16">
        <v>140</v>
      </c>
      <c r="E218" s="16">
        <v>200</v>
      </c>
      <c r="F218" s="16">
        <v>165</v>
      </c>
      <c r="G218" s="16">
        <v>70</v>
      </c>
      <c r="H218" s="16"/>
      <c r="I218" s="16">
        <v>500</v>
      </c>
      <c r="J218" s="16">
        <v>575</v>
      </c>
      <c r="K218" s="16"/>
      <c r="L218" s="16">
        <v>310</v>
      </c>
      <c r="M218" s="32"/>
      <c r="N218" s="15"/>
    </row>
    <row r="219" spans="1:14" x14ac:dyDescent="0.35">
      <c r="A219" s="32" t="s">
        <v>1592</v>
      </c>
      <c r="B219" s="32" t="s">
        <v>523</v>
      </c>
      <c r="C219" s="15" t="s">
        <v>524</v>
      </c>
      <c r="D219" s="16">
        <v>105</v>
      </c>
      <c r="E219" s="16">
        <v>95</v>
      </c>
      <c r="F219" s="16">
        <v>80</v>
      </c>
      <c r="G219" s="16">
        <v>40</v>
      </c>
      <c r="H219" s="16"/>
      <c r="I219" s="16">
        <v>280</v>
      </c>
      <c r="J219" s="16">
        <v>320</v>
      </c>
      <c r="K219" s="16"/>
      <c r="L219" s="16">
        <v>175</v>
      </c>
      <c r="M219" s="32"/>
      <c r="N219" s="15"/>
    </row>
    <row r="220" spans="1:14" x14ac:dyDescent="0.35">
      <c r="A220" s="32" t="s">
        <v>1593</v>
      </c>
      <c r="B220" s="32" t="s">
        <v>525</v>
      </c>
      <c r="C220" s="15" t="s">
        <v>526</v>
      </c>
      <c r="D220" s="16">
        <v>205</v>
      </c>
      <c r="E220" s="16">
        <v>205</v>
      </c>
      <c r="F220" s="16">
        <v>115</v>
      </c>
      <c r="G220" s="16">
        <v>65</v>
      </c>
      <c r="H220" s="16"/>
      <c r="I220" s="16">
        <v>525</v>
      </c>
      <c r="J220" s="16">
        <v>585</v>
      </c>
      <c r="K220" s="16"/>
      <c r="L220" s="16">
        <v>325</v>
      </c>
      <c r="M220" s="32"/>
      <c r="N220" s="15"/>
    </row>
    <row r="221" spans="1:14" x14ac:dyDescent="0.35">
      <c r="A221" s="32" t="s">
        <v>1594</v>
      </c>
      <c r="B221" s="32" t="s">
        <v>527</v>
      </c>
      <c r="C221" s="15" t="s">
        <v>528</v>
      </c>
      <c r="D221" s="16">
        <v>110</v>
      </c>
      <c r="E221" s="16">
        <v>150</v>
      </c>
      <c r="F221" s="16">
        <v>120</v>
      </c>
      <c r="G221" s="16">
        <v>60</v>
      </c>
      <c r="H221" s="16"/>
      <c r="I221" s="16">
        <v>385</v>
      </c>
      <c r="J221" s="16">
        <v>445</v>
      </c>
      <c r="K221" s="16"/>
      <c r="L221" s="16">
        <v>225</v>
      </c>
      <c r="M221" s="32"/>
      <c r="N221" s="15"/>
    </row>
    <row r="222" spans="1:14" x14ac:dyDescent="0.35">
      <c r="A222" s="32" t="s">
        <v>1595</v>
      </c>
      <c r="B222" s="32" t="s">
        <v>529</v>
      </c>
      <c r="C222" s="15" t="s">
        <v>530</v>
      </c>
      <c r="D222" s="16">
        <v>150</v>
      </c>
      <c r="E222" s="16">
        <v>175</v>
      </c>
      <c r="F222" s="16">
        <v>135</v>
      </c>
      <c r="G222" s="16">
        <v>105</v>
      </c>
      <c r="H222" s="16"/>
      <c r="I222" s="16">
        <v>465</v>
      </c>
      <c r="J222" s="16">
        <v>570</v>
      </c>
      <c r="K222" s="16"/>
      <c r="L222" s="16">
        <v>285</v>
      </c>
      <c r="M222" s="32"/>
      <c r="N222" s="15"/>
    </row>
    <row r="223" spans="1:14" x14ac:dyDescent="0.35">
      <c r="A223" s="32" t="s">
        <v>1596</v>
      </c>
      <c r="B223" s="32" t="s">
        <v>531</v>
      </c>
      <c r="C223" s="15" t="s">
        <v>532</v>
      </c>
      <c r="D223" s="16">
        <v>115</v>
      </c>
      <c r="E223" s="16">
        <v>120</v>
      </c>
      <c r="F223" s="16">
        <v>65</v>
      </c>
      <c r="G223" s="16">
        <v>35</v>
      </c>
      <c r="H223" s="16"/>
      <c r="I223" s="16">
        <v>305</v>
      </c>
      <c r="J223" s="16">
        <v>340</v>
      </c>
      <c r="K223" s="16"/>
      <c r="L223" s="16">
        <v>175</v>
      </c>
      <c r="M223" s="32"/>
      <c r="N223" s="15"/>
    </row>
    <row r="224" spans="1:14" x14ac:dyDescent="0.35">
      <c r="A224" s="32" t="s">
        <v>1597</v>
      </c>
      <c r="B224" s="32" t="s">
        <v>533</v>
      </c>
      <c r="C224" s="15" t="s">
        <v>534</v>
      </c>
      <c r="D224" s="16">
        <v>10</v>
      </c>
      <c r="E224" s="16">
        <v>15</v>
      </c>
      <c r="F224" s="16">
        <v>20</v>
      </c>
      <c r="G224" s="16">
        <v>5</v>
      </c>
      <c r="H224" s="16"/>
      <c r="I224" s="16">
        <v>45</v>
      </c>
      <c r="J224" s="16">
        <v>50</v>
      </c>
      <c r="K224" s="16"/>
      <c r="L224" s="16">
        <v>20</v>
      </c>
      <c r="M224" s="32"/>
      <c r="N224" s="15"/>
    </row>
    <row r="225" spans="1:14" x14ac:dyDescent="0.35">
      <c r="A225" s="32" t="s">
        <v>1598</v>
      </c>
      <c r="B225" s="32" t="s">
        <v>535</v>
      </c>
      <c r="C225" s="15" t="s">
        <v>536</v>
      </c>
      <c r="D225" s="16">
        <v>145</v>
      </c>
      <c r="E225" s="16">
        <v>135</v>
      </c>
      <c r="F225" s="16">
        <v>95</v>
      </c>
      <c r="G225" s="16">
        <v>35</v>
      </c>
      <c r="H225" s="16"/>
      <c r="I225" s="16">
        <v>375</v>
      </c>
      <c r="J225" s="16">
        <v>410</v>
      </c>
      <c r="K225" s="16"/>
      <c r="L225" s="16">
        <v>225</v>
      </c>
      <c r="M225" s="32"/>
      <c r="N225" s="15"/>
    </row>
    <row r="226" spans="1:14" x14ac:dyDescent="0.35">
      <c r="A226" s="32" t="s">
        <v>1599</v>
      </c>
      <c r="B226" s="32" t="s">
        <v>537</v>
      </c>
      <c r="C226" s="15" t="s">
        <v>538</v>
      </c>
      <c r="D226" s="16">
        <v>80</v>
      </c>
      <c r="E226" s="16">
        <v>65</v>
      </c>
      <c r="F226" s="16">
        <v>65</v>
      </c>
      <c r="G226" s="16">
        <v>35</v>
      </c>
      <c r="H226" s="16"/>
      <c r="I226" s="16">
        <v>215</v>
      </c>
      <c r="J226" s="16">
        <v>250</v>
      </c>
      <c r="K226" s="16"/>
      <c r="L226" s="16">
        <v>130</v>
      </c>
      <c r="M226" s="32"/>
      <c r="N226" s="15"/>
    </row>
    <row r="227" spans="1:14" x14ac:dyDescent="0.35">
      <c r="A227" s="32" t="s">
        <v>1600</v>
      </c>
      <c r="B227" s="32" t="s">
        <v>539</v>
      </c>
      <c r="C227" s="15" t="s">
        <v>540</v>
      </c>
      <c r="D227" s="16">
        <v>50</v>
      </c>
      <c r="E227" s="16">
        <v>35</v>
      </c>
      <c r="F227" s="16">
        <v>30</v>
      </c>
      <c r="G227" s="16">
        <v>20</v>
      </c>
      <c r="H227" s="16"/>
      <c r="I227" s="16">
        <v>115</v>
      </c>
      <c r="J227" s="16">
        <v>140</v>
      </c>
      <c r="K227" s="16"/>
      <c r="L227" s="16">
        <v>80</v>
      </c>
      <c r="M227" s="32"/>
      <c r="N227" s="15"/>
    </row>
    <row r="228" spans="1:14" x14ac:dyDescent="0.35">
      <c r="A228" s="32" t="s">
        <v>1601</v>
      </c>
      <c r="B228" s="32" t="s">
        <v>541</v>
      </c>
      <c r="C228" s="15" t="s">
        <v>542</v>
      </c>
      <c r="D228" s="16">
        <v>65</v>
      </c>
      <c r="E228" s="16">
        <v>90</v>
      </c>
      <c r="F228" s="16">
        <v>55</v>
      </c>
      <c r="G228" s="16">
        <v>35</v>
      </c>
      <c r="H228" s="16"/>
      <c r="I228" s="16">
        <v>210</v>
      </c>
      <c r="J228" s="16">
        <v>250</v>
      </c>
      <c r="K228" s="16"/>
      <c r="L228" s="16">
        <v>145</v>
      </c>
      <c r="M228" s="32"/>
      <c r="N228" s="15"/>
    </row>
    <row r="229" spans="1:14" x14ac:dyDescent="0.35">
      <c r="A229" s="32" t="s">
        <v>1602</v>
      </c>
      <c r="B229" s="32" t="s">
        <v>543</v>
      </c>
      <c r="C229" s="15" t="s">
        <v>544</v>
      </c>
      <c r="D229" s="16">
        <v>460</v>
      </c>
      <c r="E229" s="16">
        <v>415</v>
      </c>
      <c r="F229" s="16">
        <v>290</v>
      </c>
      <c r="G229" s="16">
        <v>155</v>
      </c>
      <c r="H229" s="16"/>
      <c r="I229" s="16">
        <v>1165</v>
      </c>
      <c r="J229" s="16">
        <v>1320</v>
      </c>
      <c r="K229" s="16"/>
      <c r="L229" s="16">
        <v>720</v>
      </c>
      <c r="M229" s="32"/>
      <c r="N229" s="15"/>
    </row>
    <row r="230" spans="1:14" x14ac:dyDescent="0.35">
      <c r="A230" s="32" t="s">
        <v>1603</v>
      </c>
      <c r="B230" s="32" t="s">
        <v>545</v>
      </c>
      <c r="C230" s="15" t="s">
        <v>546</v>
      </c>
      <c r="D230" s="16">
        <v>355</v>
      </c>
      <c r="E230" s="16">
        <v>355</v>
      </c>
      <c r="F230" s="16">
        <v>220</v>
      </c>
      <c r="G230" s="16">
        <v>125</v>
      </c>
      <c r="H230" s="16"/>
      <c r="I230" s="16">
        <v>925</v>
      </c>
      <c r="J230" s="16">
        <v>1045</v>
      </c>
      <c r="K230" s="16"/>
      <c r="L230" s="16">
        <v>570</v>
      </c>
      <c r="M230" s="32"/>
      <c r="N230" s="15"/>
    </row>
    <row r="231" spans="1:14" x14ac:dyDescent="0.35">
      <c r="A231" s="32" t="s">
        <v>1604</v>
      </c>
      <c r="B231" s="32" t="s">
        <v>547</v>
      </c>
      <c r="C231" s="15" t="s">
        <v>548</v>
      </c>
      <c r="D231" s="16">
        <v>455</v>
      </c>
      <c r="E231" s="16">
        <v>425</v>
      </c>
      <c r="F231" s="16">
        <v>295</v>
      </c>
      <c r="G231" s="16">
        <v>120</v>
      </c>
      <c r="H231" s="16"/>
      <c r="I231" s="16">
        <v>1185</v>
      </c>
      <c r="J231" s="16">
        <v>1305</v>
      </c>
      <c r="K231" s="16"/>
      <c r="L231" s="16">
        <v>690</v>
      </c>
      <c r="M231" s="32"/>
      <c r="N231" s="15"/>
    </row>
    <row r="232" spans="1:14" x14ac:dyDescent="0.35">
      <c r="A232" s="32" t="s">
        <v>1605</v>
      </c>
      <c r="B232" s="32" t="s">
        <v>549</v>
      </c>
      <c r="C232" s="15" t="s">
        <v>550</v>
      </c>
      <c r="D232" s="16">
        <v>115</v>
      </c>
      <c r="E232" s="16">
        <v>125</v>
      </c>
      <c r="F232" s="16">
        <v>95</v>
      </c>
      <c r="G232" s="16">
        <v>40</v>
      </c>
      <c r="H232" s="16"/>
      <c r="I232" s="16">
        <v>335</v>
      </c>
      <c r="J232" s="16">
        <v>380</v>
      </c>
      <c r="K232" s="16"/>
      <c r="L232" s="16">
        <v>195</v>
      </c>
      <c r="M232" s="32"/>
      <c r="N232" s="15"/>
    </row>
    <row r="233" spans="1:14" x14ac:dyDescent="0.35">
      <c r="A233" s="32" t="s">
        <v>1606</v>
      </c>
      <c r="B233" s="32" t="s">
        <v>551</v>
      </c>
      <c r="C233" s="15" t="s">
        <v>552</v>
      </c>
      <c r="D233" s="16">
        <v>300</v>
      </c>
      <c r="E233" s="16">
        <v>285</v>
      </c>
      <c r="F233" s="16">
        <v>215</v>
      </c>
      <c r="G233" s="16">
        <v>110</v>
      </c>
      <c r="H233" s="16"/>
      <c r="I233" s="16">
        <v>800</v>
      </c>
      <c r="J233" s="16">
        <v>905</v>
      </c>
      <c r="K233" s="16"/>
      <c r="L233" s="16">
        <v>475</v>
      </c>
      <c r="M233" s="32"/>
      <c r="N233" s="15"/>
    </row>
    <row r="234" spans="1:14" x14ac:dyDescent="0.35">
      <c r="A234" s="32" t="s">
        <v>1607</v>
      </c>
      <c r="B234" s="32" t="s">
        <v>553</v>
      </c>
      <c r="C234" s="15" t="s">
        <v>554</v>
      </c>
      <c r="D234" s="16">
        <v>100</v>
      </c>
      <c r="E234" s="16">
        <v>75</v>
      </c>
      <c r="F234" s="16">
        <v>55</v>
      </c>
      <c r="G234" s="16">
        <v>25</v>
      </c>
      <c r="H234" s="16"/>
      <c r="I234" s="16">
        <v>225</v>
      </c>
      <c r="J234" s="16">
        <v>255</v>
      </c>
      <c r="K234" s="16"/>
      <c r="L234" s="16">
        <v>140</v>
      </c>
      <c r="M234" s="32"/>
      <c r="N234" s="15"/>
    </row>
    <row r="235" spans="1:14" x14ac:dyDescent="0.35">
      <c r="A235" s="32" t="s">
        <v>1608</v>
      </c>
      <c r="B235" s="32" t="s">
        <v>555</v>
      </c>
      <c r="C235" s="15" t="s">
        <v>556</v>
      </c>
      <c r="D235" s="16">
        <v>45</v>
      </c>
      <c r="E235" s="16">
        <v>55</v>
      </c>
      <c r="F235" s="16">
        <v>40</v>
      </c>
      <c r="G235" s="16">
        <v>15</v>
      </c>
      <c r="H235" s="16"/>
      <c r="I235" s="16">
        <v>135</v>
      </c>
      <c r="J235" s="16">
        <v>150</v>
      </c>
      <c r="K235" s="16"/>
      <c r="L235" s="16">
        <v>85</v>
      </c>
      <c r="M235" s="32"/>
      <c r="N235" s="15"/>
    </row>
    <row r="236" spans="1:14" x14ac:dyDescent="0.35">
      <c r="A236" s="32" t="s">
        <v>1609</v>
      </c>
      <c r="B236" s="32" t="s">
        <v>557</v>
      </c>
      <c r="C236" s="15" t="s">
        <v>558</v>
      </c>
      <c r="D236" s="16">
        <v>360</v>
      </c>
      <c r="E236" s="16">
        <v>355</v>
      </c>
      <c r="F236" s="16">
        <v>260</v>
      </c>
      <c r="G236" s="16">
        <v>150</v>
      </c>
      <c r="H236" s="16"/>
      <c r="I236" s="16">
        <v>970</v>
      </c>
      <c r="J236" s="16">
        <v>1125</v>
      </c>
      <c r="K236" s="16"/>
      <c r="L236" s="16">
        <v>570</v>
      </c>
      <c r="M236" s="32"/>
      <c r="N236" s="15"/>
    </row>
    <row r="237" spans="1:14" x14ac:dyDescent="0.35">
      <c r="A237" s="32" t="s">
        <v>1610</v>
      </c>
      <c r="B237" s="32" t="s">
        <v>559</v>
      </c>
      <c r="C237" s="15" t="s">
        <v>560</v>
      </c>
      <c r="D237" s="16">
        <v>120</v>
      </c>
      <c r="E237" s="16">
        <v>100</v>
      </c>
      <c r="F237" s="16">
        <v>85</v>
      </c>
      <c r="G237" s="16">
        <v>45</v>
      </c>
      <c r="H237" s="16"/>
      <c r="I237" s="16">
        <v>305</v>
      </c>
      <c r="J237" s="16">
        <v>355</v>
      </c>
      <c r="K237" s="16"/>
      <c r="L237" s="16">
        <v>200</v>
      </c>
      <c r="M237" s="32"/>
      <c r="N237" s="15"/>
    </row>
    <row r="238" spans="1:14" x14ac:dyDescent="0.35">
      <c r="A238" s="32" t="s">
        <v>1611</v>
      </c>
      <c r="B238" s="32" t="s">
        <v>561</v>
      </c>
      <c r="C238" s="15" t="s">
        <v>562</v>
      </c>
      <c r="D238" s="16">
        <v>315</v>
      </c>
      <c r="E238" s="16">
        <v>300</v>
      </c>
      <c r="F238" s="16">
        <v>190</v>
      </c>
      <c r="G238" s="16">
        <v>105</v>
      </c>
      <c r="H238" s="16"/>
      <c r="I238" s="16">
        <v>800</v>
      </c>
      <c r="J238" s="16">
        <v>905</v>
      </c>
      <c r="K238" s="16"/>
      <c r="L238" s="16">
        <v>490</v>
      </c>
      <c r="M238" s="32"/>
      <c r="N238" s="15"/>
    </row>
    <row r="239" spans="1:14" x14ac:dyDescent="0.35">
      <c r="A239" s="32" t="s">
        <v>1612</v>
      </c>
      <c r="B239" s="32" t="s">
        <v>563</v>
      </c>
      <c r="C239" s="15" t="s">
        <v>564</v>
      </c>
      <c r="D239" s="16">
        <v>270</v>
      </c>
      <c r="E239" s="16">
        <v>310</v>
      </c>
      <c r="F239" s="16">
        <v>190</v>
      </c>
      <c r="G239" s="16">
        <v>95</v>
      </c>
      <c r="H239" s="16"/>
      <c r="I239" s="16">
        <v>775</v>
      </c>
      <c r="J239" s="16">
        <v>870</v>
      </c>
      <c r="K239" s="16"/>
      <c r="L239" s="16">
        <v>440</v>
      </c>
      <c r="M239" s="32"/>
      <c r="N239" s="15"/>
    </row>
    <row r="240" spans="1:14" x14ac:dyDescent="0.35">
      <c r="A240" s="32" t="s">
        <v>1613</v>
      </c>
      <c r="B240" s="32" t="s">
        <v>565</v>
      </c>
      <c r="C240" s="15" t="s">
        <v>566</v>
      </c>
      <c r="D240" s="16">
        <v>15</v>
      </c>
      <c r="E240" s="16">
        <v>10</v>
      </c>
      <c r="F240" s="16">
        <v>5</v>
      </c>
      <c r="G240" s="16">
        <v>5</v>
      </c>
      <c r="H240" s="16"/>
      <c r="I240" s="16">
        <v>35</v>
      </c>
      <c r="J240" s="16">
        <v>40</v>
      </c>
      <c r="K240" s="16"/>
      <c r="L240" s="16">
        <v>30</v>
      </c>
      <c r="M240" s="32"/>
      <c r="N240" s="15"/>
    </row>
    <row r="241" spans="1:14" x14ac:dyDescent="0.35">
      <c r="A241" s="32" t="s">
        <v>1614</v>
      </c>
      <c r="B241" s="32" t="s">
        <v>567</v>
      </c>
      <c r="C241" s="15" t="s">
        <v>568</v>
      </c>
      <c r="D241" s="16">
        <v>100</v>
      </c>
      <c r="E241" s="16">
        <v>100</v>
      </c>
      <c r="F241" s="16">
        <v>55</v>
      </c>
      <c r="G241" s="16">
        <v>35</v>
      </c>
      <c r="H241" s="16"/>
      <c r="I241" s="16">
        <v>255</v>
      </c>
      <c r="J241" s="16">
        <v>290</v>
      </c>
      <c r="K241" s="16"/>
      <c r="L241" s="16">
        <v>170</v>
      </c>
      <c r="M241" s="32"/>
      <c r="N241" s="15"/>
    </row>
    <row r="242" spans="1:14" x14ac:dyDescent="0.35">
      <c r="A242" s="32" t="s">
        <v>1615</v>
      </c>
      <c r="B242" s="32" t="s">
        <v>569</v>
      </c>
      <c r="C242" s="15" t="s">
        <v>570</v>
      </c>
      <c r="D242" s="16">
        <v>140</v>
      </c>
      <c r="E242" s="16">
        <v>115</v>
      </c>
      <c r="F242" s="16">
        <v>80</v>
      </c>
      <c r="G242" s="16">
        <v>45</v>
      </c>
      <c r="H242" s="16"/>
      <c r="I242" s="16">
        <v>330</v>
      </c>
      <c r="J242" s="16">
        <v>380</v>
      </c>
      <c r="K242" s="16"/>
      <c r="L242" s="16">
        <v>185</v>
      </c>
      <c r="M242" s="32"/>
      <c r="N242" s="15"/>
    </row>
    <row r="243" spans="1:14" x14ac:dyDescent="0.35">
      <c r="A243" s="32" t="s">
        <v>1616</v>
      </c>
      <c r="B243" s="32" t="s">
        <v>571</v>
      </c>
      <c r="C243" s="15" t="s">
        <v>572</v>
      </c>
      <c r="D243" s="16">
        <v>360</v>
      </c>
      <c r="E243" s="16">
        <v>335</v>
      </c>
      <c r="F243" s="16">
        <v>260</v>
      </c>
      <c r="G243" s="16">
        <v>115</v>
      </c>
      <c r="H243" s="16"/>
      <c r="I243" s="16">
        <v>955</v>
      </c>
      <c r="J243" s="16">
        <v>1070</v>
      </c>
      <c r="K243" s="16"/>
      <c r="L243" s="16">
        <v>565</v>
      </c>
      <c r="M243" s="32"/>
      <c r="N243" s="15"/>
    </row>
    <row r="244" spans="1:14" x14ac:dyDescent="0.35">
      <c r="A244" s="32" t="s">
        <v>1617</v>
      </c>
      <c r="B244" s="32" t="s">
        <v>573</v>
      </c>
      <c r="C244" s="15" t="s">
        <v>574</v>
      </c>
      <c r="D244" s="16">
        <v>380</v>
      </c>
      <c r="E244" s="16">
        <v>355</v>
      </c>
      <c r="F244" s="16">
        <v>230</v>
      </c>
      <c r="G244" s="16">
        <v>115</v>
      </c>
      <c r="H244" s="16"/>
      <c r="I244" s="16">
        <v>960</v>
      </c>
      <c r="J244" s="16">
        <v>1070</v>
      </c>
      <c r="K244" s="16"/>
      <c r="L244" s="16">
        <v>575</v>
      </c>
      <c r="M244" s="32"/>
      <c r="N244" s="15"/>
    </row>
    <row r="245" spans="1:14" x14ac:dyDescent="0.35">
      <c r="A245" s="32" t="s">
        <v>1618</v>
      </c>
      <c r="B245" s="32" t="s">
        <v>575</v>
      </c>
      <c r="C245" s="15" t="s">
        <v>576</v>
      </c>
      <c r="D245" s="16">
        <v>65</v>
      </c>
      <c r="E245" s="16">
        <v>50</v>
      </c>
      <c r="F245" s="16">
        <v>35</v>
      </c>
      <c r="G245" s="16">
        <v>20</v>
      </c>
      <c r="H245" s="16"/>
      <c r="I245" s="16">
        <v>155</v>
      </c>
      <c r="J245" s="16">
        <v>170</v>
      </c>
      <c r="K245" s="16"/>
      <c r="L245" s="16">
        <v>115</v>
      </c>
      <c r="M245" s="32"/>
      <c r="N245" s="15"/>
    </row>
    <row r="246" spans="1:14" x14ac:dyDescent="0.35">
      <c r="A246" s="32" t="s">
        <v>1619</v>
      </c>
      <c r="B246" s="32" t="s">
        <v>577</v>
      </c>
      <c r="C246" s="15" t="s">
        <v>578</v>
      </c>
      <c r="D246" s="16">
        <v>300</v>
      </c>
      <c r="E246" s="16">
        <v>275</v>
      </c>
      <c r="F246" s="16">
        <v>190</v>
      </c>
      <c r="G246" s="16">
        <v>100</v>
      </c>
      <c r="H246" s="16"/>
      <c r="I246" s="16">
        <v>770</v>
      </c>
      <c r="J246" s="16">
        <v>875</v>
      </c>
      <c r="K246" s="16"/>
      <c r="L246" s="16">
        <v>450</v>
      </c>
      <c r="M246" s="32"/>
      <c r="N246" s="15"/>
    </row>
    <row r="247" spans="1:14" x14ac:dyDescent="0.35">
      <c r="A247" s="32" t="s">
        <v>1620</v>
      </c>
      <c r="B247" s="32" t="s">
        <v>579</v>
      </c>
      <c r="C247" s="15" t="s">
        <v>580</v>
      </c>
      <c r="D247" s="16">
        <v>85</v>
      </c>
      <c r="E247" s="16">
        <v>65</v>
      </c>
      <c r="F247" s="16">
        <v>55</v>
      </c>
      <c r="G247" s="16">
        <v>30</v>
      </c>
      <c r="H247" s="16"/>
      <c r="I247" s="16">
        <v>205</v>
      </c>
      <c r="J247" s="16">
        <v>235</v>
      </c>
      <c r="K247" s="16"/>
      <c r="L247" s="16">
        <v>135</v>
      </c>
      <c r="M247" s="32"/>
      <c r="N247" s="15"/>
    </row>
    <row r="248" spans="1:14" x14ac:dyDescent="0.35">
      <c r="A248" s="32" t="s">
        <v>1621</v>
      </c>
      <c r="B248" s="32" t="s">
        <v>581</v>
      </c>
      <c r="C248" s="15" t="s">
        <v>582</v>
      </c>
      <c r="D248" s="16">
        <v>205</v>
      </c>
      <c r="E248" s="16">
        <v>210</v>
      </c>
      <c r="F248" s="16">
        <v>170</v>
      </c>
      <c r="G248" s="16">
        <v>75</v>
      </c>
      <c r="H248" s="16"/>
      <c r="I248" s="16">
        <v>585</v>
      </c>
      <c r="J248" s="16">
        <v>660</v>
      </c>
      <c r="K248" s="16"/>
      <c r="L248" s="16">
        <v>330</v>
      </c>
      <c r="M248" s="32"/>
      <c r="N248" s="15"/>
    </row>
    <row r="249" spans="1:14" x14ac:dyDescent="0.35">
      <c r="A249" s="32" t="s">
        <v>1622</v>
      </c>
      <c r="B249" s="32" t="s">
        <v>583</v>
      </c>
      <c r="C249" s="15" t="s">
        <v>584</v>
      </c>
      <c r="D249" s="16">
        <v>125</v>
      </c>
      <c r="E249" s="16">
        <v>110</v>
      </c>
      <c r="F249" s="16">
        <v>105</v>
      </c>
      <c r="G249" s="16">
        <v>50</v>
      </c>
      <c r="H249" s="16"/>
      <c r="I249" s="16">
        <v>345</v>
      </c>
      <c r="J249" s="16">
        <v>395</v>
      </c>
      <c r="K249" s="16"/>
      <c r="L249" s="16">
        <v>220</v>
      </c>
      <c r="M249" s="32"/>
      <c r="N249" s="15"/>
    </row>
    <row r="250" spans="1:14" x14ac:dyDescent="0.35">
      <c r="A250" s="32" t="s">
        <v>1623</v>
      </c>
      <c r="B250" s="32" t="s">
        <v>585</v>
      </c>
      <c r="C250" s="15" t="s">
        <v>586</v>
      </c>
      <c r="D250" s="16">
        <v>70</v>
      </c>
      <c r="E250" s="16">
        <v>55</v>
      </c>
      <c r="F250" s="16">
        <v>55</v>
      </c>
      <c r="G250" s="16">
        <v>30</v>
      </c>
      <c r="H250" s="16"/>
      <c r="I250" s="16">
        <v>185</v>
      </c>
      <c r="J250" s="16">
        <v>210</v>
      </c>
      <c r="K250" s="16"/>
      <c r="L250" s="16">
        <v>125</v>
      </c>
      <c r="M250" s="32"/>
      <c r="N250" s="15"/>
    </row>
    <row r="251" spans="1:14" x14ac:dyDescent="0.35">
      <c r="A251" s="32" t="s">
        <v>1624</v>
      </c>
      <c r="B251" s="32" t="s">
        <v>587</v>
      </c>
      <c r="C251" s="15" t="s">
        <v>588</v>
      </c>
      <c r="D251" s="16">
        <v>145</v>
      </c>
      <c r="E251" s="16">
        <v>140</v>
      </c>
      <c r="F251" s="16">
        <v>80</v>
      </c>
      <c r="G251" s="16">
        <v>35</v>
      </c>
      <c r="H251" s="16"/>
      <c r="I251" s="16">
        <v>370</v>
      </c>
      <c r="J251" s="16">
        <v>405</v>
      </c>
      <c r="K251" s="16"/>
      <c r="L251" s="16">
        <v>220</v>
      </c>
      <c r="M251" s="32"/>
      <c r="N251" s="15"/>
    </row>
    <row r="252" spans="1:14" x14ac:dyDescent="0.35">
      <c r="A252" s="32" t="s">
        <v>1625</v>
      </c>
      <c r="B252" s="32" t="s">
        <v>589</v>
      </c>
      <c r="C252" s="15" t="s">
        <v>590</v>
      </c>
      <c r="D252" s="16">
        <v>165</v>
      </c>
      <c r="E252" s="16">
        <v>205</v>
      </c>
      <c r="F252" s="16">
        <v>160</v>
      </c>
      <c r="G252" s="16">
        <v>75</v>
      </c>
      <c r="H252" s="16"/>
      <c r="I252" s="16">
        <v>525</v>
      </c>
      <c r="J252" s="16">
        <v>600</v>
      </c>
      <c r="K252" s="16"/>
      <c r="L252" s="16">
        <v>300</v>
      </c>
      <c r="M252" s="32"/>
      <c r="N252" s="15"/>
    </row>
    <row r="253" spans="1:14" x14ac:dyDescent="0.35">
      <c r="A253" s="32" t="s">
        <v>1626</v>
      </c>
      <c r="B253" s="32" t="s">
        <v>591</v>
      </c>
      <c r="C253" s="15" t="s">
        <v>592</v>
      </c>
      <c r="D253" s="16">
        <v>330</v>
      </c>
      <c r="E253" s="16">
        <v>300</v>
      </c>
      <c r="F253" s="16">
        <v>210</v>
      </c>
      <c r="G253" s="16">
        <v>95</v>
      </c>
      <c r="H253" s="16"/>
      <c r="I253" s="16">
        <v>845</v>
      </c>
      <c r="J253" s="16">
        <v>940</v>
      </c>
      <c r="K253" s="16"/>
      <c r="L253" s="16">
        <v>485</v>
      </c>
      <c r="M253" s="32"/>
      <c r="N253" s="15"/>
    </row>
    <row r="254" spans="1:14" x14ac:dyDescent="0.35">
      <c r="A254" s="32" t="s">
        <v>1627</v>
      </c>
      <c r="B254" s="32" t="s">
        <v>593</v>
      </c>
      <c r="C254" s="15" t="s">
        <v>594</v>
      </c>
      <c r="D254" s="16">
        <v>270</v>
      </c>
      <c r="E254" s="16">
        <v>270</v>
      </c>
      <c r="F254" s="16">
        <v>125</v>
      </c>
      <c r="G254" s="16">
        <v>65</v>
      </c>
      <c r="H254" s="16"/>
      <c r="I254" s="16">
        <v>670</v>
      </c>
      <c r="J254" s="16">
        <v>735</v>
      </c>
      <c r="K254" s="16"/>
      <c r="L254" s="16">
        <v>410</v>
      </c>
      <c r="M254" s="32"/>
      <c r="N254" s="15"/>
    </row>
    <row r="255" spans="1:14" x14ac:dyDescent="0.35">
      <c r="A255" s="32" t="s">
        <v>1628</v>
      </c>
      <c r="B255" s="32" t="s">
        <v>595</v>
      </c>
      <c r="C255" s="15" t="s">
        <v>596</v>
      </c>
      <c r="D255" s="16">
        <v>175</v>
      </c>
      <c r="E255" s="16">
        <v>220</v>
      </c>
      <c r="F255" s="16">
        <v>180</v>
      </c>
      <c r="G255" s="16">
        <v>80</v>
      </c>
      <c r="H255" s="16"/>
      <c r="I255" s="16">
        <v>575</v>
      </c>
      <c r="J255" s="16">
        <v>655</v>
      </c>
      <c r="K255" s="16"/>
      <c r="L255" s="16">
        <v>335</v>
      </c>
      <c r="M255" s="32"/>
      <c r="N255" s="15"/>
    </row>
    <row r="256" spans="1:14" x14ac:dyDescent="0.35">
      <c r="A256" s="32" t="s">
        <v>1629</v>
      </c>
      <c r="B256" s="32" t="s">
        <v>597</v>
      </c>
      <c r="C256" s="15" t="s">
        <v>598</v>
      </c>
      <c r="D256" s="16">
        <v>215</v>
      </c>
      <c r="E256" s="16">
        <v>235</v>
      </c>
      <c r="F256" s="16">
        <v>150</v>
      </c>
      <c r="G256" s="16">
        <v>70</v>
      </c>
      <c r="H256" s="16"/>
      <c r="I256" s="16">
        <v>600</v>
      </c>
      <c r="J256" s="16">
        <v>670</v>
      </c>
      <c r="K256" s="16"/>
      <c r="L256" s="16">
        <v>365</v>
      </c>
      <c r="M256" s="32"/>
      <c r="N256" s="15"/>
    </row>
    <row r="257" spans="1:14" x14ac:dyDescent="0.35">
      <c r="A257" s="32" t="s">
        <v>1630</v>
      </c>
      <c r="B257" s="32" t="s">
        <v>599</v>
      </c>
      <c r="C257" s="15" t="s">
        <v>600</v>
      </c>
      <c r="D257" s="16">
        <v>265</v>
      </c>
      <c r="E257" s="16">
        <v>240</v>
      </c>
      <c r="F257" s="16">
        <v>155</v>
      </c>
      <c r="G257" s="16">
        <v>60</v>
      </c>
      <c r="H257" s="16"/>
      <c r="I257" s="16">
        <v>665</v>
      </c>
      <c r="J257" s="16">
        <v>720</v>
      </c>
      <c r="K257" s="16"/>
      <c r="L257" s="16">
        <v>405</v>
      </c>
      <c r="M257" s="32"/>
      <c r="N257" s="15"/>
    </row>
    <row r="258" spans="1:14" x14ac:dyDescent="0.35">
      <c r="A258" s="32" t="s">
        <v>1631</v>
      </c>
      <c r="B258" s="32" t="s">
        <v>601</v>
      </c>
      <c r="C258" s="15" t="s">
        <v>602</v>
      </c>
      <c r="D258" s="16">
        <v>15</v>
      </c>
      <c r="E258" s="16">
        <v>20</v>
      </c>
      <c r="F258" s="16">
        <v>10</v>
      </c>
      <c r="G258" s="16">
        <v>10</v>
      </c>
      <c r="H258" s="16"/>
      <c r="I258" s="16">
        <v>40</v>
      </c>
      <c r="J258" s="16">
        <v>50</v>
      </c>
      <c r="K258" s="16"/>
      <c r="L258" s="16">
        <v>25</v>
      </c>
      <c r="M258" s="32"/>
      <c r="N258" s="15"/>
    </row>
    <row r="259" spans="1:14" x14ac:dyDescent="0.35">
      <c r="A259" s="32" t="s">
        <v>1632</v>
      </c>
      <c r="B259" s="32" t="s">
        <v>603</v>
      </c>
      <c r="C259" s="15" t="s">
        <v>604</v>
      </c>
      <c r="D259" s="16">
        <v>130</v>
      </c>
      <c r="E259" s="16">
        <v>140</v>
      </c>
      <c r="F259" s="16">
        <v>85</v>
      </c>
      <c r="G259" s="16">
        <v>45</v>
      </c>
      <c r="H259" s="16"/>
      <c r="I259" s="16">
        <v>355</v>
      </c>
      <c r="J259" s="16">
        <v>400</v>
      </c>
      <c r="K259" s="16"/>
      <c r="L259" s="16">
        <v>220</v>
      </c>
      <c r="M259" s="32"/>
      <c r="N259" s="15"/>
    </row>
    <row r="260" spans="1:14" x14ac:dyDescent="0.35">
      <c r="A260" s="32" t="s">
        <v>1633</v>
      </c>
      <c r="B260" s="32" t="s">
        <v>605</v>
      </c>
      <c r="C260" s="15" t="s">
        <v>606</v>
      </c>
      <c r="D260" s="16">
        <v>385</v>
      </c>
      <c r="E260" s="16">
        <v>370</v>
      </c>
      <c r="F260" s="16">
        <v>240</v>
      </c>
      <c r="G260" s="16">
        <v>105</v>
      </c>
      <c r="H260" s="16"/>
      <c r="I260" s="16">
        <v>995</v>
      </c>
      <c r="J260" s="16">
        <v>1095</v>
      </c>
      <c r="K260" s="16"/>
      <c r="L260" s="16">
        <v>560</v>
      </c>
      <c r="M260" s="32"/>
      <c r="N260" s="15"/>
    </row>
    <row r="261" spans="1:14" x14ac:dyDescent="0.35">
      <c r="A261" s="32" t="s">
        <v>1634</v>
      </c>
      <c r="B261" s="32" t="s">
        <v>607</v>
      </c>
      <c r="C261" s="15" t="s">
        <v>608</v>
      </c>
      <c r="D261" s="16">
        <v>345</v>
      </c>
      <c r="E261" s="16">
        <v>350</v>
      </c>
      <c r="F261" s="16">
        <v>230</v>
      </c>
      <c r="G261" s="16">
        <v>95</v>
      </c>
      <c r="H261" s="16"/>
      <c r="I261" s="16">
        <v>915</v>
      </c>
      <c r="J261" s="16">
        <v>1010</v>
      </c>
      <c r="K261" s="16"/>
      <c r="L261" s="16">
        <v>505</v>
      </c>
      <c r="M261" s="32"/>
      <c r="N261" s="15"/>
    </row>
    <row r="262" spans="1:14" x14ac:dyDescent="0.35">
      <c r="A262" s="32" t="s">
        <v>1635</v>
      </c>
      <c r="B262" s="32" t="s">
        <v>609</v>
      </c>
      <c r="C262" s="15" t="s">
        <v>610</v>
      </c>
      <c r="D262" s="16">
        <v>355</v>
      </c>
      <c r="E262" s="16">
        <v>335</v>
      </c>
      <c r="F262" s="16">
        <v>215</v>
      </c>
      <c r="G262" s="16">
        <v>95</v>
      </c>
      <c r="H262" s="16"/>
      <c r="I262" s="16">
        <v>905</v>
      </c>
      <c r="J262" s="16">
        <v>1005</v>
      </c>
      <c r="K262" s="16"/>
      <c r="L262" s="16">
        <v>560</v>
      </c>
      <c r="M262" s="32"/>
      <c r="N262" s="15"/>
    </row>
    <row r="263" spans="1:14" x14ac:dyDescent="0.35">
      <c r="A263" s="32" t="s">
        <v>1636</v>
      </c>
      <c r="B263" s="32" t="s">
        <v>611</v>
      </c>
      <c r="C263" s="15" t="s">
        <v>612</v>
      </c>
      <c r="D263" s="16">
        <v>90</v>
      </c>
      <c r="E263" s="16">
        <v>80</v>
      </c>
      <c r="F263" s="16">
        <v>80</v>
      </c>
      <c r="G263" s="16">
        <v>30</v>
      </c>
      <c r="H263" s="16"/>
      <c r="I263" s="16">
        <v>250</v>
      </c>
      <c r="J263" s="16">
        <v>280</v>
      </c>
      <c r="K263" s="16"/>
      <c r="L263" s="16">
        <v>155</v>
      </c>
      <c r="M263" s="32"/>
      <c r="N263" s="15"/>
    </row>
    <row r="264" spans="1:14" x14ac:dyDescent="0.35">
      <c r="A264" s="32" t="s">
        <v>1637</v>
      </c>
      <c r="B264" s="32" t="s">
        <v>613</v>
      </c>
      <c r="C264" s="15" t="s">
        <v>614</v>
      </c>
      <c r="D264" s="16">
        <v>160</v>
      </c>
      <c r="E264" s="16">
        <v>155</v>
      </c>
      <c r="F264" s="16">
        <v>125</v>
      </c>
      <c r="G264" s="16">
        <v>45</v>
      </c>
      <c r="H264" s="16"/>
      <c r="I264" s="16">
        <v>445</v>
      </c>
      <c r="J264" s="16">
        <v>490</v>
      </c>
      <c r="K264" s="16"/>
      <c r="L264" s="16">
        <v>255</v>
      </c>
      <c r="M264" s="32"/>
      <c r="N264" s="15"/>
    </row>
    <row r="265" spans="1:14" x14ac:dyDescent="0.35">
      <c r="A265" s="32" t="s">
        <v>1638</v>
      </c>
      <c r="B265" s="32" t="s">
        <v>615</v>
      </c>
      <c r="C265" s="15" t="s">
        <v>616</v>
      </c>
      <c r="D265" s="16">
        <v>415</v>
      </c>
      <c r="E265" s="16">
        <v>380</v>
      </c>
      <c r="F265" s="16">
        <v>240</v>
      </c>
      <c r="G265" s="16">
        <v>120</v>
      </c>
      <c r="H265" s="16"/>
      <c r="I265" s="16">
        <v>1035</v>
      </c>
      <c r="J265" s="16">
        <v>1160</v>
      </c>
      <c r="K265" s="16"/>
      <c r="L265" s="16">
        <v>575</v>
      </c>
      <c r="M265" s="32"/>
      <c r="N265" s="15"/>
    </row>
    <row r="266" spans="1:14" x14ac:dyDescent="0.35">
      <c r="A266" s="32" t="s">
        <v>1639</v>
      </c>
      <c r="B266" s="32" t="s">
        <v>617</v>
      </c>
      <c r="C266" s="15" t="s">
        <v>618</v>
      </c>
      <c r="D266" s="16">
        <v>130</v>
      </c>
      <c r="E266" s="16">
        <v>130</v>
      </c>
      <c r="F266" s="16">
        <v>115</v>
      </c>
      <c r="G266" s="16">
        <v>55</v>
      </c>
      <c r="H266" s="16"/>
      <c r="I266" s="16">
        <v>370</v>
      </c>
      <c r="J266" s="16">
        <v>425</v>
      </c>
      <c r="K266" s="16"/>
      <c r="L266" s="16">
        <v>250</v>
      </c>
      <c r="M266" s="32"/>
      <c r="N266" s="15"/>
    </row>
    <row r="267" spans="1:14" x14ac:dyDescent="0.35">
      <c r="A267" s="32" t="s">
        <v>1640</v>
      </c>
      <c r="B267" s="32" t="s">
        <v>619</v>
      </c>
      <c r="C267" s="15" t="s">
        <v>620</v>
      </c>
      <c r="D267" s="16">
        <v>20</v>
      </c>
      <c r="E267" s="16">
        <v>20</v>
      </c>
      <c r="F267" s="16">
        <v>15</v>
      </c>
      <c r="G267" s="16">
        <v>10</v>
      </c>
      <c r="H267" s="16"/>
      <c r="I267" s="16">
        <v>55</v>
      </c>
      <c r="J267" s="16">
        <v>65</v>
      </c>
      <c r="K267" s="16"/>
      <c r="L267" s="16">
        <v>35</v>
      </c>
      <c r="M267" s="32"/>
      <c r="N267" s="15"/>
    </row>
    <row r="268" spans="1:14" x14ac:dyDescent="0.35">
      <c r="A268" s="32" t="s">
        <v>1641</v>
      </c>
      <c r="B268" s="32" t="s">
        <v>621</v>
      </c>
      <c r="C268" s="15" t="s">
        <v>622</v>
      </c>
      <c r="D268" s="16">
        <v>140</v>
      </c>
      <c r="E268" s="16">
        <v>135</v>
      </c>
      <c r="F268" s="16">
        <v>70</v>
      </c>
      <c r="G268" s="16">
        <v>45</v>
      </c>
      <c r="H268" s="16"/>
      <c r="I268" s="16">
        <v>345</v>
      </c>
      <c r="J268" s="16">
        <v>400</v>
      </c>
      <c r="K268" s="16"/>
      <c r="L268" s="16">
        <v>215</v>
      </c>
      <c r="M268" s="32"/>
      <c r="N268" s="15"/>
    </row>
    <row r="269" spans="1:14" x14ac:dyDescent="0.35">
      <c r="A269" s="32" t="s">
        <v>1642</v>
      </c>
      <c r="B269" s="32" t="s">
        <v>623</v>
      </c>
      <c r="C269" s="15" t="s">
        <v>624</v>
      </c>
      <c r="D269" s="16">
        <v>230</v>
      </c>
      <c r="E269" s="16">
        <v>180</v>
      </c>
      <c r="F269" s="16">
        <v>160</v>
      </c>
      <c r="G269" s="16">
        <v>70</v>
      </c>
      <c r="H269" s="16"/>
      <c r="I269" s="16">
        <v>575</v>
      </c>
      <c r="J269" s="16">
        <v>645</v>
      </c>
      <c r="K269" s="16"/>
      <c r="L269" s="16">
        <v>365</v>
      </c>
      <c r="M269" s="32"/>
      <c r="N269" s="15"/>
    </row>
    <row r="270" spans="1:14" x14ac:dyDescent="0.35">
      <c r="A270" s="32" t="s">
        <v>1643</v>
      </c>
      <c r="B270" s="32" t="s">
        <v>625</v>
      </c>
      <c r="C270" s="15" t="s">
        <v>626</v>
      </c>
      <c r="D270" s="16">
        <v>190</v>
      </c>
      <c r="E270" s="16">
        <v>160</v>
      </c>
      <c r="F270" s="16">
        <v>140</v>
      </c>
      <c r="G270" s="16">
        <v>90</v>
      </c>
      <c r="H270" s="16"/>
      <c r="I270" s="16">
        <v>490</v>
      </c>
      <c r="J270" s="16">
        <v>580</v>
      </c>
      <c r="K270" s="16"/>
      <c r="L270" s="16">
        <v>325</v>
      </c>
      <c r="M270" s="32"/>
      <c r="N270" s="15"/>
    </row>
    <row r="271" spans="1:14" x14ac:dyDescent="0.35">
      <c r="A271" s="32" t="s">
        <v>1644</v>
      </c>
      <c r="B271" s="32" t="s">
        <v>627</v>
      </c>
      <c r="C271" s="15" t="s">
        <v>628</v>
      </c>
      <c r="D271" s="16">
        <v>190</v>
      </c>
      <c r="E271" s="16">
        <v>235</v>
      </c>
      <c r="F271" s="16">
        <v>220</v>
      </c>
      <c r="G271" s="16">
        <v>100</v>
      </c>
      <c r="H271" s="16"/>
      <c r="I271" s="16">
        <v>635</v>
      </c>
      <c r="J271" s="16">
        <v>735</v>
      </c>
      <c r="K271" s="16"/>
      <c r="L271" s="16">
        <v>370</v>
      </c>
      <c r="M271" s="32"/>
      <c r="N271" s="15"/>
    </row>
    <row r="272" spans="1:14" x14ac:dyDescent="0.35">
      <c r="A272" s="32" t="s">
        <v>1645</v>
      </c>
      <c r="B272" s="32" t="s">
        <v>629</v>
      </c>
      <c r="C272" s="15" t="s">
        <v>630</v>
      </c>
      <c r="D272" s="16">
        <v>130</v>
      </c>
      <c r="E272" s="16">
        <v>160</v>
      </c>
      <c r="F272" s="16">
        <v>125</v>
      </c>
      <c r="G272" s="16">
        <v>55</v>
      </c>
      <c r="H272" s="16"/>
      <c r="I272" s="16">
        <v>410</v>
      </c>
      <c r="J272" s="16">
        <v>470</v>
      </c>
      <c r="K272" s="16"/>
      <c r="L272" s="16">
        <v>260</v>
      </c>
      <c r="M272" s="32"/>
      <c r="N272" s="15"/>
    </row>
    <row r="273" spans="1:14" x14ac:dyDescent="0.35">
      <c r="A273" s="32" t="s">
        <v>1646</v>
      </c>
      <c r="B273" s="32" t="s">
        <v>631</v>
      </c>
      <c r="C273" s="15" t="s">
        <v>632</v>
      </c>
      <c r="D273" s="16">
        <v>215</v>
      </c>
      <c r="E273" s="16">
        <v>235</v>
      </c>
      <c r="F273" s="16">
        <v>205</v>
      </c>
      <c r="G273" s="16">
        <v>110</v>
      </c>
      <c r="H273" s="16"/>
      <c r="I273" s="16">
        <v>655</v>
      </c>
      <c r="J273" s="16">
        <v>765</v>
      </c>
      <c r="K273" s="16"/>
      <c r="L273" s="16">
        <v>410</v>
      </c>
      <c r="M273" s="32"/>
      <c r="N273" s="15"/>
    </row>
    <row r="274" spans="1:14" x14ac:dyDescent="0.35">
      <c r="A274" s="32" t="s">
        <v>1647</v>
      </c>
      <c r="B274" s="32" t="s">
        <v>633</v>
      </c>
      <c r="C274" s="15" t="s">
        <v>634</v>
      </c>
      <c r="D274" s="16">
        <v>180</v>
      </c>
      <c r="E274" s="16">
        <v>180</v>
      </c>
      <c r="F274" s="16">
        <v>150</v>
      </c>
      <c r="G274" s="16">
        <v>75</v>
      </c>
      <c r="H274" s="16"/>
      <c r="I274" s="16">
        <v>515</v>
      </c>
      <c r="J274" s="16">
        <v>590</v>
      </c>
      <c r="K274" s="16"/>
      <c r="L274" s="16">
        <v>320</v>
      </c>
      <c r="M274" s="32"/>
      <c r="N274" s="15"/>
    </row>
    <row r="275" spans="1:14" x14ac:dyDescent="0.35">
      <c r="A275" s="32" t="s">
        <v>1648</v>
      </c>
      <c r="B275" s="32" t="s">
        <v>635</v>
      </c>
      <c r="C275" s="15" t="s">
        <v>636</v>
      </c>
      <c r="D275" s="16"/>
      <c r="E275" s="16"/>
      <c r="F275" s="16"/>
      <c r="G275" s="16"/>
      <c r="H275" s="16"/>
      <c r="I275" s="16"/>
      <c r="J275" s="16"/>
      <c r="K275" s="16"/>
      <c r="L275" s="16"/>
      <c r="M275" s="32"/>
      <c r="N275" s="15"/>
    </row>
    <row r="276" spans="1:14" x14ac:dyDescent="0.35">
      <c r="A276" s="32" t="s">
        <v>1649</v>
      </c>
      <c r="B276" s="32" t="s">
        <v>637</v>
      </c>
      <c r="C276" s="15" t="s">
        <v>638</v>
      </c>
      <c r="D276" s="16"/>
      <c r="E276" s="16"/>
      <c r="F276" s="16"/>
      <c r="G276" s="16"/>
      <c r="H276" s="16"/>
      <c r="I276" s="16"/>
      <c r="J276" s="16"/>
      <c r="K276" s="16"/>
      <c r="L276" s="16"/>
      <c r="M276" s="32"/>
      <c r="N276" s="15"/>
    </row>
    <row r="277" spans="1:14" x14ac:dyDescent="0.35">
      <c r="A277" s="32" t="s">
        <v>1650</v>
      </c>
      <c r="B277" s="32" t="s">
        <v>639</v>
      </c>
      <c r="C277" s="15" t="s">
        <v>640</v>
      </c>
      <c r="D277" s="16"/>
      <c r="E277" s="16"/>
      <c r="F277" s="16"/>
      <c r="G277" s="16"/>
      <c r="H277" s="16"/>
      <c r="I277" s="16"/>
      <c r="J277" s="16"/>
      <c r="K277" s="16"/>
      <c r="L277" s="16"/>
      <c r="M277" s="32"/>
      <c r="N277" s="15"/>
    </row>
    <row r="278" spans="1:14" x14ac:dyDescent="0.35">
      <c r="A278" s="32" t="s">
        <v>1651</v>
      </c>
      <c r="B278" s="32" t="s">
        <v>641</v>
      </c>
      <c r="C278" s="15" t="s">
        <v>642</v>
      </c>
      <c r="D278" s="16">
        <v>540</v>
      </c>
      <c r="E278" s="16">
        <v>680</v>
      </c>
      <c r="F278" s="16">
        <v>625</v>
      </c>
      <c r="G278" s="16">
        <v>295</v>
      </c>
      <c r="H278" s="16"/>
      <c r="I278" s="16">
        <v>1840</v>
      </c>
      <c r="J278" s="16">
        <v>2140</v>
      </c>
      <c r="K278" s="16"/>
      <c r="L278" s="16">
        <v>925</v>
      </c>
      <c r="M278" s="32"/>
      <c r="N278" s="15"/>
    </row>
    <row r="279" spans="1:14" x14ac:dyDescent="0.35">
      <c r="A279" s="32" t="s">
        <v>1652</v>
      </c>
      <c r="B279" s="32" t="s">
        <v>643</v>
      </c>
      <c r="C279" s="15" t="s">
        <v>2059</v>
      </c>
      <c r="D279" s="16">
        <v>85</v>
      </c>
      <c r="E279" s="16">
        <v>100</v>
      </c>
      <c r="F279" s="16">
        <v>95</v>
      </c>
      <c r="G279" s="16">
        <v>60</v>
      </c>
      <c r="H279" s="16"/>
      <c r="I279" s="16">
        <v>285</v>
      </c>
      <c r="J279" s="16">
        <v>345</v>
      </c>
      <c r="K279" s="16"/>
      <c r="L279" s="16">
        <v>200</v>
      </c>
      <c r="M279" s="32"/>
      <c r="N279" s="15"/>
    </row>
    <row r="280" spans="1:14" x14ac:dyDescent="0.35">
      <c r="A280" s="32" t="s">
        <v>1653</v>
      </c>
      <c r="B280" s="32" t="s">
        <v>645</v>
      </c>
      <c r="C280" s="15" t="s">
        <v>646</v>
      </c>
      <c r="D280" s="16">
        <v>220</v>
      </c>
      <c r="E280" s="16">
        <v>230</v>
      </c>
      <c r="F280" s="16">
        <v>135</v>
      </c>
      <c r="G280" s="16">
        <v>90</v>
      </c>
      <c r="H280" s="16"/>
      <c r="I280" s="16">
        <v>590</v>
      </c>
      <c r="J280" s="16">
        <v>680</v>
      </c>
      <c r="K280" s="16"/>
      <c r="L280" s="16">
        <v>345</v>
      </c>
      <c r="M280" s="32"/>
      <c r="N280" s="15"/>
    </row>
    <row r="281" spans="1:14" x14ac:dyDescent="0.35">
      <c r="A281" s="32" t="s">
        <v>1654</v>
      </c>
      <c r="B281" s="32" t="s">
        <v>647</v>
      </c>
      <c r="C281" s="15" t="s">
        <v>648</v>
      </c>
      <c r="D281" s="16">
        <v>120</v>
      </c>
      <c r="E281" s="16">
        <v>130</v>
      </c>
      <c r="F281" s="16">
        <v>70</v>
      </c>
      <c r="G281" s="16">
        <v>20</v>
      </c>
      <c r="H281" s="16"/>
      <c r="I281" s="16">
        <v>325</v>
      </c>
      <c r="J281" s="16">
        <v>340</v>
      </c>
      <c r="K281" s="16"/>
      <c r="L281" s="16">
        <v>160</v>
      </c>
      <c r="M281" s="32"/>
      <c r="N281" s="15"/>
    </row>
    <row r="282" spans="1:14" x14ac:dyDescent="0.35">
      <c r="A282" s="32" t="s">
        <v>1655</v>
      </c>
      <c r="B282" s="32" t="s">
        <v>649</v>
      </c>
      <c r="C282" s="15" t="s">
        <v>650</v>
      </c>
      <c r="D282" s="16">
        <v>90</v>
      </c>
      <c r="E282" s="16">
        <v>75</v>
      </c>
      <c r="F282" s="16">
        <v>60</v>
      </c>
      <c r="G282" s="16">
        <v>35</v>
      </c>
      <c r="H282" s="16"/>
      <c r="I282" s="16">
        <v>230</v>
      </c>
      <c r="J282" s="16">
        <v>260</v>
      </c>
      <c r="K282" s="16"/>
      <c r="L282" s="16">
        <v>165</v>
      </c>
      <c r="M282" s="32"/>
      <c r="N282" s="15"/>
    </row>
    <row r="283" spans="1:14" x14ac:dyDescent="0.35">
      <c r="A283" s="32" t="s">
        <v>1656</v>
      </c>
      <c r="B283" s="32" t="s">
        <v>651</v>
      </c>
      <c r="C283" s="15" t="s">
        <v>652</v>
      </c>
      <c r="D283" s="16">
        <v>170</v>
      </c>
      <c r="E283" s="16">
        <v>155</v>
      </c>
      <c r="F283" s="16">
        <v>125</v>
      </c>
      <c r="G283" s="16">
        <v>65</v>
      </c>
      <c r="H283" s="16"/>
      <c r="I283" s="16">
        <v>460</v>
      </c>
      <c r="J283" s="16">
        <v>515</v>
      </c>
      <c r="K283" s="16"/>
      <c r="L283" s="16">
        <v>295</v>
      </c>
      <c r="M283" s="32"/>
      <c r="N283" s="15"/>
    </row>
    <row r="284" spans="1:14" x14ac:dyDescent="0.35">
      <c r="A284" s="32" t="s">
        <v>1657</v>
      </c>
      <c r="B284" s="32" t="s">
        <v>653</v>
      </c>
      <c r="C284" s="15" t="s">
        <v>654</v>
      </c>
      <c r="D284" s="16">
        <v>70</v>
      </c>
      <c r="E284" s="16">
        <v>60</v>
      </c>
      <c r="F284" s="16">
        <v>60</v>
      </c>
      <c r="G284" s="16">
        <v>20</v>
      </c>
      <c r="H284" s="16"/>
      <c r="I284" s="16">
        <v>190</v>
      </c>
      <c r="J284" s="16">
        <v>220</v>
      </c>
      <c r="K284" s="16"/>
      <c r="L284" s="16">
        <v>125</v>
      </c>
      <c r="M284" s="32"/>
      <c r="N284" s="15"/>
    </row>
    <row r="285" spans="1:14" x14ac:dyDescent="0.35">
      <c r="A285" s="32" t="s">
        <v>1658</v>
      </c>
      <c r="B285" s="32" t="s">
        <v>655</v>
      </c>
      <c r="C285" s="15" t="s">
        <v>656</v>
      </c>
      <c r="D285" s="16">
        <v>125</v>
      </c>
      <c r="E285" s="16">
        <v>140</v>
      </c>
      <c r="F285" s="16">
        <v>105</v>
      </c>
      <c r="G285" s="16">
        <v>75</v>
      </c>
      <c r="H285" s="16"/>
      <c r="I285" s="16">
        <v>375</v>
      </c>
      <c r="J285" s="16">
        <v>450</v>
      </c>
      <c r="K285" s="16"/>
      <c r="L285" s="16">
        <v>250</v>
      </c>
      <c r="M285" s="32"/>
      <c r="N285" s="15"/>
    </row>
    <row r="286" spans="1:14" x14ac:dyDescent="0.35">
      <c r="A286" s="32" t="s">
        <v>1659</v>
      </c>
      <c r="B286" s="32" t="s">
        <v>657</v>
      </c>
      <c r="C286" s="15" t="s">
        <v>658</v>
      </c>
      <c r="D286" s="16">
        <v>90</v>
      </c>
      <c r="E286" s="16">
        <v>90</v>
      </c>
      <c r="F286" s="16">
        <v>70</v>
      </c>
      <c r="G286" s="16">
        <v>35</v>
      </c>
      <c r="H286" s="16"/>
      <c r="I286" s="16">
        <v>250</v>
      </c>
      <c r="J286" s="16">
        <v>285</v>
      </c>
      <c r="K286" s="16"/>
      <c r="L286" s="16">
        <v>160</v>
      </c>
      <c r="M286" s="32"/>
      <c r="N286" s="15"/>
    </row>
    <row r="287" spans="1:14" x14ac:dyDescent="0.35">
      <c r="A287" s="32" t="s">
        <v>1660</v>
      </c>
      <c r="B287" s="32" t="s">
        <v>659</v>
      </c>
      <c r="C287" s="15" t="s">
        <v>660</v>
      </c>
      <c r="D287" s="16">
        <v>60</v>
      </c>
      <c r="E287" s="16">
        <v>65</v>
      </c>
      <c r="F287" s="16">
        <v>70</v>
      </c>
      <c r="G287" s="16">
        <v>35</v>
      </c>
      <c r="H287" s="16"/>
      <c r="I287" s="16">
        <v>195</v>
      </c>
      <c r="J287" s="16">
        <v>230</v>
      </c>
      <c r="K287" s="16"/>
      <c r="L287" s="16">
        <v>120</v>
      </c>
      <c r="M287" s="32"/>
      <c r="N287" s="15"/>
    </row>
    <row r="288" spans="1:14" x14ac:dyDescent="0.35">
      <c r="A288" s="32" t="s">
        <v>1661</v>
      </c>
      <c r="B288" s="32" t="s">
        <v>661</v>
      </c>
      <c r="C288" s="15" t="s">
        <v>662</v>
      </c>
      <c r="D288" s="16">
        <v>100</v>
      </c>
      <c r="E288" s="16">
        <v>120</v>
      </c>
      <c r="F288" s="16">
        <v>95</v>
      </c>
      <c r="G288" s="16">
        <v>40</v>
      </c>
      <c r="H288" s="16"/>
      <c r="I288" s="16">
        <v>325</v>
      </c>
      <c r="J288" s="16">
        <v>365</v>
      </c>
      <c r="K288" s="16"/>
      <c r="L288" s="16">
        <v>215</v>
      </c>
      <c r="M288" s="32"/>
      <c r="N288" s="15"/>
    </row>
    <row r="289" spans="1:14" x14ac:dyDescent="0.35">
      <c r="A289" s="32" t="s">
        <v>1662</v>
      </c>
      <c r="B289" s="32" t="s">
        <v>663</v>
      </c>
      <c r="C289" s="15" t="s">
        <v>664</v>
      </c>
      <c r="D289" s="16">
        <v>40</v>
      </c>
      <c r="E289" s="16">
        <v>50</v>
      </c>
      <c r="F289" s="16">
        <v>50</v>
      </c>
      <c r="G289" s="16">
        <v>20</v>
      </c>
      <c r="H289" s="16"/>
      <c r="I289" s="16">
        <v>135</v>
      </c>
      <c r="J289" s="16">
        <v>155</v>
      </c>
      <c r="K289" s="16"/>
      <c r="L289" s="16">
        <v>85</v>
      </c>
      <c r="M289" s="32"/>
      <c r="N289" s="15"/>
    </row>
    <row r="290" spans="1:14" x14ac:dyDescent="0.35">
      <c r="A290" s="32" t="s">
        <v>1663</v>
      </c>
      <c r="B290" s="32" t="s">
        <v>665</v>
      </c>
      <c r="C290" s="15" t="s">
        <v>309</v>
      </c>
      <c r="D290" s="16">
        <v>120</v>
      </c>
      <c r="E290" s="16">
        <v>115</v>
      </c>
      <c r="F290" s="16">
        <v>95</v>
      </c>
      <c r="G290" s="16">
        <v>35</v>
      </c>
      <c r="H290" s="16"/>
      <c r="I290" s="16">
        <v>325</v>
      </c>
      <c r="J290" s="16">
        <v>360</v>
      </c>
      <c r="K290" s="16"/>
      <c r="L290" s="16">
        <v>195</v>
      </c>
      <c r="M290" s="32"/>
      <c r="N290" s="15"/>
    </row>
    <row r="291" spans="1:14" x14ac:dyDescent="0.35">
      <c r="A291" s="32" t="s">
        <v>1664</v>
      </c>
      <c r="B291" s="32" t="s">
        <v>666</v>
      </c>
      <c r="C291" s="15" t="s">
        <v>667</v>
      </c>
      <c r="D291" s="16">
        <v>15</v>
      </c>
      <c r="E291" s="16">
        <v>20</v>
      </c>
      <c r="F291" s="16">
        <v>20</v>
      </c>
      <c r="G291" s="16">
        <v>10</v>
      </c>
      <c r="H291" s="16"/>
      <c r="I291" s="16">
        <v>55</v>
      </c>
      <c r="J291" s="16">
        <v>60</v>
      </c>
      <c r="K291" s="16"/>
      <c r="L291" s="16">
        <v>40</v>
      </c>
      <c r="M291" s="32"/>
      <c r="N291" s="15"/>
    </row>
    <row r="292" spans="1:14" x14ac:dyDescent="0.35">
      <c r="A292" s="32" t="s">
        <v>1665</v>
      </c>
      <c r="B292" s="32" t="s">
        <v>668</v>
      </c>
      <c r="C292" s="15" t="s">
        <v>669</v>
      </c>
      <c r="D292" s="16">
        <v>40</v>
      </c>
      <c r="E292" s="16">
        <v>40</v>
      </c>
      <c r="F292" s="16">
        <v>30</v>
      </c>
      <c r="G292" s="16">
        <v>25</v>
      </c>
      <c r="H292" s="16"/>
      <c r="I292" s="16">
        <v>110</v>
      </c>
      <c r="J292" s="16">
        <v>135</v>
      </c>
      <c r="K292" s="16"/>
      <c r="L292" s="16">
        <v>70</v>
      </c>
      <c r="M292" s="32"/>
      <c r="N292" s="15"/>
    </row>
    <row r="293" spans="1:14" x14ac:dyDescent="0.35">
      <c r="A293" s="32" t="s">
        <v>1666</v>
      </c>
      <c r="B293" s="32" t="s">
        <v>670</v>
      </c>
      <c r="C293" s="15" t="s">
        <v>671</v>
      </c>
      <c r="D293" s="16">
        <v>50</v>
      </c>
      <c r="E293" s="16">
        <v>45</v>
      </c>
      <c r="F293" s="16">
        <v>50</v>
      </c>
      <c r="G293" s="16">
        <v>25</v>
      </c>
      <c r="H293" s="16"/>
      <c r="I293" s="16">
        <v>145</v>
      </c>
      <c r="J293" s="16">
        <v>165</v>
      </c>
      <c r="K293" s="16"/>
      <c r="L293" s="16">
        <v>100</v>
      </c>
      <c r="M293" s="32"/>
      <c r="N293" s="15"/>
    </row>
    <row r="294" spans="1:14" x14ac:dyDescent="0.35">
      <c r="A294" s="32" t="s">
        <v>1667</v>
      </c>
      <c r="B294" s="32" t="s">
        <v>672</v>
      </c>
      <c r="C294" s="15" t="s">
        <v>673</v>
      </c>
      <c r="D294" s="16">
        <v>160</v>
      </c>
      <c r="E294" s="16">
        <v>165</v>
      </c>
      <c r="F294" s="16">
        <v>140</v>
      </c>
      <c r="G294" s="16">
        <v>60</v>
      </c>
      <c r="H294" s="16"/>
      <c r="I294" s="16">
        <v>460</v>
      </c>
      <c r="J294" s="16">
        <v>520</v>
      </c>
      <c r="K294" s="16"/>
      <c r="L294" s="16">
        <v>265</v>
      </c>
      <c r="M294" s="32"/>
      <c r="N294" s="15"/>
    </row>
    <row r="295" spans="1:14" x14ac:dyDescent="0.35">
      <c r="A295" s="32" t="s">
        <v>1668</v>
      </c>
      <c r="B295" s="32" t="s">
        <v>674</v>
      </c>
      <c r="C295" s="15" t="s">
        <v>675</v>
      </c>
      <c r="D295" s="16">
        <v>130</v>
      </c>
      <c r="E295" s="16">
        <v>135</v>
      </c>
      <c r="F295" s="16">
        <v>115</v>
      </c>
      <c r="G295" s="16">
        <v>40</v>
      </c>
      <c r="H295" s="16"/>
      <c r="I295" s="16">
        <v>380</v>
      </c>
      <c r="J295" s="16">
        <v>425</v>
      </c>
      <c r="K295" s="16"/>
      <c r="L295" s="16">
        <v>230</v>
      </c>
      <c r="M295" s="32"/>
      <c r="N295" s="15"/>
    </row>
    <row r="296" spans="1:14" x14ac:dyDescent="0.35">
      <c r="A296" s="32" t="s">
        <v>1669</v>
      </c>
      <c r="B296" s="32" t="s">
        <v>676</v>
      </c>
      <c r="C296" s="15" t="s">
        <v>570</v>
      </c>
      <c r="D296" s="16">
        <v>140</v>
      </c>
      <c r="E296" s="16">
        <v>115</v>
      </c>
      <c r="F296" s="16">
        <v>80</v>
      </c>
      <c r="G296" s="16">
        <v>45</v>
      </c>
      <c r="H296" s="16"/>
      <c r="I296" s="16">
        <v>330</v>
      </c>
      <c r="J296" s="16">
        <v>380</v>
      </c>
      <c r="K296" s="16"/>
      <c r="L296" s="16">
        <v>185</v>
      </c>
      <c r="M296" s="32"/>
      <c r="N296" s="15"/>
    </row>
    <row r="297" spans="1:14" x14ac:dyDescent="0.35">
      <c r="A297" s="32" t="s">
        <v>1670</v>
      </c>
      <c r="B297" s="32" t="s">
        <v>677</v>
      </c>
      <c r="C297" s="15" t="s">
        <v>678</v>
      </c>
      <c r="D297" s="16">
        <v>210</v>
      </c>
      <c r="E297" s="16">
        <v>280</v>
      </c>
      <c r="F297" s="16">
        <v>215</v>
      </c>
      <c r="G297" s="16">
        <v>135</v>
      </c>
      <c r="H297" s="16"/>
      <c r="I297" s="16">
        <v>710</v>
      </c>
      <c r="J297" s="16">
        <v>850</v>
      </c>
      <c r="K297" s="16"/>
      <c r="L297" s="16">
        <v>435</v>
      </c>
      <c r="M297" s="32"/>
      <c r="N297" s="15"/>
    </row>
    <row r="298" spans="1:14" x14ac:dyDescent="0.35">
      <c r="A298" s="32" t="s">
        <v>1671</v>
      </c>
      <c r="B298" s="32" t="s">
        <v>679</v>
      </c>
      <c r="C298" s="15" t="s">
        <v>680</v>
      </c>
      <c r="D298" s="16">
        <v>400</v>
      </c>
      <c r="E298" s="16">
        <v>385</v>
      </c>
      <c r="F298" s="16">
        <v>270</v>
      </c>
      <c r="G298" s="16">
        <v>110</v>
      </c>
      <c r="H298" s="16"/>
      <c r="I298" s="16">
        <v>1055</v>
      </c>
      <c r="J298" s="16">
        <v>1165</v>
      </c>
      <c r="K298" s="16"/>
      <c r="L298" s="16">
        <v>575</v>
      </c>
      <c r="M298" s="32"/>
      <c r="N298" s="15"/>
    </row>
    <row r="299" spans="1:14" x14ac:dyDescent="0.35">
      <c r="A299" s="32" t="s">
        <v>1672</v>
      </c>
      <c r="B299" s="32" t="s">
        <v>681</v>
      </c>
      <c r="C299" s="15" t="s">
        <v>682</v>
      </c>
      <c r="D299" s="16">
        <v>140</v>
      </c>
      <c r="E299" s="16">
        <v>135</v>
      </c>
      <c r="F299" s="16">
        <v>105</v>
      </c>
      <c r="G299" s="16">
        <v>50</v>
      </c>
      <c r="H299" s="16"/>
      <c r="I299" s="16">
        <v>380</v>
      </c>
      <c r="J299" s="16">
        <v>425</v>
      </c>
      <c r="K299" s="16"/>
      <c r="L299" s="16">
        <v>255</v>
      </c>
      <c r="M299" s="32"/>
      <c r="N299" s="15"/>
    </row>
    <row r="300" spans="1:14" x14ac:dyDescent="0.35">
      <c r="A300" s="32" t="s">
        <v>1673</v>
      </c>
      <c r="B300" s="32" t="s">
        <v>683</v>
      </c>
      <c r="C300" s="15" t="s">
        <v>684</v>
      </c>
      <c r="D300" s="16">
        <v>250</v>
      </c>
      <c r="E300" s="16">
        <v>215</v>
      </c>
      <c r="F300" s="16">
        <v>160</v>
      </c>
      <c r="G300" s="16">
        <v>75</v>
      </c>
      <c r="H300" s="16"/>
      <c r="I300" s="16">
        <v>620</v>
      </c>
      <c r="J300" s="16">
        <v>695</v>
      </c>
      <c r="K300" s="16"/>
      <c r="L300" s="16">
        <v>385</v>
      </c>
      <c r="M300" s="32"/>
      <c r="N300" s="15"/>
    </row>
    <row r="301" spans="1:14" x14ac:dyDescent="0.35">
      <c r="A301" s="32" t="s">
        <v>1674</v>
      </c>
      <c r="B301" s="32" t="s">
        <v>685</v>
      </c>
      <c r="C301" s="15" t="s">
        <v>686</v>
      </c>
      <c r="D301" s="16">
        <v>35</v>
      </c>
      <c r="E301" s="16">
        <v>30</v>
      </c>
      <c r="F301" s="16">
        <v>30</v>
      </c>
      <c r="G301" s="16">
        <v>15</v>
      </c>
      <c r="H301" s="16"/>
      <c r="I301" s="16">
        <v>95</v>
      </c>
      <c r="J301" s="16">
        <v>110</v>
      </c>
      <c r="K301" s="16"/>
      <c r="L301" s="16">
        <v>70</v>
      </c>
      <c r="M301" s="32"/>
      <c r="N301" s="15"/>
    </row>
    <row r="302" spans="1:14" x14ac:dyDescent="0.35">
      <c r="A302" s="32" t="s">
        <v>1675</v>
      </c>
      <c r="B302" s="32" t="s">
        <v>687</v>
      </c>
      <c r="C302" s="15" t="s">
        <v>688</v>
      </c>
      <c r="D302" s="16">
        <v>60</v>
      </c>
      <c r="E302" s="16">
        <v>60</v>
      </c>
      <c r="F302" s="16">
        <v>45</v>
      </c>
      <c r="G302" s="16">
        <v>35</v>
      </c>
      <c r="H302" s="16"/>
      <c r="I302" s="16">
        <v>165</v>
      </c>
      <c r="J302" s="16">
        <v>200</v>
      </c>
      <c r="K302" s="16"/>
      <c r="L302" s="16">
        <v>120</v>
      </c>
      <c r="M302" s="32"/>
      <c r="N302" s="15"/>
    </row>
    <row r="303" spans="1:14" x14ac:dyDescent="0.35">
      <c r="A303" s="32" t="s">
        <v>1676</v>
      </c>
      <c r="B303" s="32" t="s">
        <v>689</v>
      </c>
      <c r="C303" s="15" t="s">
        <v>690</v>
      </c>
      <c r="D303" s="16">
        <v>145</v>
      </c>
      <c r="E303" s="16">
        <v>105</v>
      </c>
      <c r="F303" s="16">
        <v>55</v>
      </c>
      <c r="G303" s="16">
        <v>45</v>
      </c>
      <c r="H303" s="16"/>
      <c r="I303" s="16">
        <v>305</v>
      </c>
      <c r="J303" s="16">
        <v>355</v>
      </c>
      <c r="K303" s="16"/>
      <c r="L303" s="16">
        <v>215</v>
      </c>
      <c r="M303" s="32"/>
      <c r="N303" s="15"/>
    </row>
    <row r="304" spans="1:14" x14ac:dyDescent="0.35">
      <c r="A304" s="32" t="s">
        <v>1677</v>
      </c>
      <c r="B304" s="32" t="s">
        <v>691</v>
      </c>
      <c r="C304" s="15" t="s">
        <v>425</v>
      </c>
      <c r="D304" s="16">
        <v>75</v>
      </c>
      <c r="E304" s="16">
        <v>100</v>
      </c>
      <c r="F304" s="16">
        <v>100</v>
      </c>
      <c r="G304" s="16">
        <v>50</v>
      </c>
      <c r="H304" s="16"/>
      <c r="I304" s="16">
        <v>275</v>
      </c>
      <c r="J304" s="16">
        <v>325</v>
      </c>
      <c r="K304" s="16"/>
      <c r="L304" s="16">
        <v>175</v>
      </c>
      <c r="M304" s="32"/>
      <c r="N304" s="15"/>
    </row>
    <row r="305" spans="1:14" x14ac:dyDescent="0.35">
      <c r="A305" s="32" t="s">
        <v>1678</v>
      </c>
      <c r="B305" s="32" t="s">
        <v>692</v>
      </c>
      <c r="C305" s="15" t="s">
        <v>693</v>
      </c>
      <c r="D305" s="16">
        <v>90</v>
      </c>
      <c r="E305" s="16">
        <v>120</v>
      </c>
      <c r="F305" s="16">
        <v>135</v>
      </c>
      <c r="G305" s="16">
        <v>60</v>
      </c>
      <c r="H305" s="16"/>
      <c r="I305" s="16">
        <v>345</v>
      </c>
      <c r="J305" s="16">
        <v>405</v>
      </c>
      <c r="K305" s="16"/>
      <c r="L305" s="16">
        <v>230</v>
      </c>
      <c r="M305" s="32"/>
      <c r="N305" s="15"/>
    </row>
    <row r="306" spans="1:14" x14ac:dyDescent="0.35">
      <c r="A306" s="32" t="s">
        <v>1679</v>
      </c>
      <c r="B306" s="32" t="s">
        <v>694</v>
      </c>
      <c r="C306" s="15" t="s">
        <v>695</v>
      </c>
      <c r="D306" s="16">
        <v>20</v>
      </c>
      <c r="E306" s="16">
        <v>25</v>
      </c>
      <c r="F306" s="16">
        <v>25</v>
      </c>
      <c r="G306" s="16">
        <v>15</v>
      </c>
      <c r="H306" s="16"/>
      <c r="I306" s="16">
        <v>65</v>
      </c>
      <c r="J306" s="16">
        <v>85</v>
      </c>
      <c r="K306" s="16"/>
      <c r="L306" s="16">
        <v>50</v>
      </c>
      <c r="M306" s="32"/>
      <c r="N306" s="15"/>
    </row>
    <row r="307" spans="1:14" x14ac:dyDescent="0.35">
      <c r="A307" s="32" t="s">
        <v>1680</v>
      </c>
      <c r="B307" s="32" t="s">
        <v>696</v>
      </c>
      <c r="C307" s="15" t="s">
        <v>697</v>
      </c>
      <c r="D307" s="16">
        <v>185</v>
      </c>
      <c r="E307" s="16">
        <v>195</v>
      </c>
      <c r="F307" s="16">
        <v>185</v>
      </c>
      <c r="G307" s="16">
        <v>95</v>
      </c>
      <c r="H307" s="16"/>
      <c r="I307" s="16">
        <v>560</v>
      </c>
      <c r="J307" s="16">
        <v>655</v>
      </c>
      <c r="K307" s="16"/>
      <c r="L307" s="16">
        <v>370</v>
      </c>
      <c r="M307" s="32"/>
      <c r="N307" s="15"/>
    </row>
    <row r="308" spans="1:14" x14ac:dyDescent="0.35">
      <c r="A308" s="32" t="s">
        <v>1681</v>
      </c>
      <c r="B308" s="32" t="s">
        <v>698</v>
      </c>
      <c r="C308" s="15" t="s">
        <v>699</v>
      </c>
      <c r="D308" s="16">
        <v>385</v>
      </c>
      <c r="E308" s="16">
        <v>380</v>
      </c>
      <c r="F308" s="16">
        <v>240</v>
      </c>
      <c r="G308" s="16">
        <v>125</v>
      </c>
      <c r="H308" s="16"/>
      <c r="I308" s="16">
        <v>1005</v>
      </c>
      <c r="J308" s="16">
        <v>1125</v>
      </c>
      <c r="K308" s="16"/>
      <c r="L308" s="16">
        <v>610</v>
      </c>
      <c r="M308" s="32"/>
      <c r="N308" s="15"/>
    </row>
    <row r="309" spans="1:14" x14ac:dyDescent="0.35">
      <c r="A309" s="32" t="s">
        <v>1682</v>
      </c>
      <c r="B309" s="32" t="s">
        <v>700</v>
      </c>
      <c r="C309" s="15" t="s">
        <v>701</v>
      </c>
      <c r="D309" s="16">
        <v>455</v>
      </c>
      <c r="E309" s="16">
        <v>395</v>
      </c>
      <c r="F309" s="16">
        <v>260</v>
      </c>
      <c r="G309" s="16">
        <v>115</v>
      </c>
      <c r="H309" s="16"/>
      <c r="I309" s="16">
        <v>1105</v>
      </c>
      <c r="J309" s="16">
        <v>1225</v>
      </c>
      <c r="K309" s="16"/>
      <c r="L309" s="16">
        <v>650</v>
      </c>
      <c r="M309" s="32"/>
      <c r="N309" s="15"/>
    </row>
    <row r="310" spans="1:14" x14ac:dyDescent="0.35">
      <c r="A310" s="32" t="s">
        <v>1683</v>
      </c>
      <c r="B310" s="32" t="s">
        <v>702</v>
      </c>
      <c r="C310" s="15" t="s">
        <v>703</v>
      </c>
      <c r="D310" s="16">
        <v>175</v>
      </c>
      <c r="E310" s="16">
        <v>185</v>
      </c>
      <c r="F310" s="16">
        <v>185</v>
      </c>
      <c r="G310" s="16">
        <v>90</v>
      </c>
      <c r="H310" s="16"/>
      <c r="I310" s="16">
        <v>535</v>
      </c>
      <c r="J310" s="16">
        <v>630</v>
      </c>
      <c r="K310" s="16"/>
      <c r="L310" s="16">
        <v>315</v>
      </c>
      <c r="M310" s="32"/>
      <c r="N310" s="15"/>
    </row>
    <row r="311" spans="1:14" x14ac:dyDescent="0.35">
      <c r="A311" s="32" t="s">
        <v>1684</v>
      </c>
      <c r="B311" s="32" t="s">
        <v>704</v>
      </c>
      <c r="C311" s="15" t="s">
        <v>705</v>
      </c>
      <c r="D311" s="16">
        <v>60</v>
      </c>
      <c r="E311" s="16">
        <v>75</v>
      </c>
      <c r="F311" s="16">
        <v>65</v>
      </c>
      <c r="G311" s="16">
        <v>50</v>
      </c>
      <c r="H311" s="16"/>
      <c r="I311" s="16">
        <v>205</v>
      </c>
      <c r="J311" s="16">
        <v>255</v>
      </c>
      <c r="K311" s="16"/>
      <c r="L311" s="16">
        <v>160</v>
      </c>
      <c r="M311" s="32"/>
      <c r="N311" s="15"/>
    </row>
    <row r="312" spans="1:14" x14ac:dyDescent="0.35">
      <c r="A312" s="32" t="s">
        <v>1685</v>
      </c>
      <c r="B312" s="32" t="s">
        <v>706</v>
      </c>
      <c r="C312" s="15" t="s">
        <v>707</v>
      </c>
      <c r="D312" s="16">
        <v>300</v>
      </c>
      <c r="E312" s="16">
        <v>230</v>
      </c>
      <c r="F312" s="16">
        <v>205</v>
      </c>
      <c r="G312" s="16">
        <v>110</v>
      </c>
      <c r="H312" s="16"/>
      <c r="I312" s="16">
        <v>735</v>
      </c>
      <c r="J312" s="16">
        <v>845</v>
      </c>
      <c r="K312" s="16"/>
      <c r="L312" s="16">
        <v>455</v>
      </c>
      <c r="M312" s="32"/>
      <c r="N312" s="15"/>
    </row>
    <row r="313" spans="1:14" x14ac:dyDescent="0.35">
      <c r="A313" s="32" t="s">
        <v>1686</v>
      </c>
      <c r="B313" s="32" t="s">
        <v>708</v>
      </c>
      <c r="C313" s="15" t="s">
        <v>709</v>
      </c>
      <c r="D313" s="16">
        <v>310</v>
      </c>
      <c r="E313" s="16">
        <v>345</v>
      </c>
      <c r="F313" s="16">
        <v>285</v>
      </c>
      <c r="G313" s="16">
        <v>135</v>
      </c>
      <c r="H313" s="16"/>
      <c r="I313" s="16">
        <v>930</v>
      </c>
      <c r="J313" s="16">
        <v>1070</v>
      </c>
      <c r="K313" s="16"/>
      <c r="L313" s="16">
        <v>555</v>
      </c>
      <c r="M313" s="32"/>
      <c r="N313" s="15"/>
    </row>
    <row r="314" spans="1:14" x14ac:dyDescent="0.35">
      <c r="A314" s="32" t="s">
        <v>1687</v>
      </c>
      <c r="B314" s="32" t="s">
        <v>710</v>
      </c>
      <c r="C314" s="15" t="s">
        <v>711</v>
      </c>
      <c r="D314" s="16">
        <v>190</v>
      </c>
      <c r="E314" s="16">
        <v>165</v>
      </c>
      <c r="F314" s="16">
        <v>155</v>
      </c>
      <c r="G314" s="16">
        <v>80</v>
      </c>
      <c r="H314" s="16"/>
      <c r="I314" s="16">
        <v>510</v>
      </c>
      <c r="J314" s="16">
        <v>590</v>
      </c>
      <c r="K314" s="16"/>
      <c r="L314" s="16">
        <v>335</v>
      </c>
      <c r="M314" s="32"/>
      <c r="N314" s="15"/>
    </row>
    <row r="315" spans="1:14" x14ac:dyDescent="0.35">
      <c r="A315" s="32" t="s">
        <v>1688</v>
      </c>
      <c r="B315" s="32" t="s">
        <v>712</v>
      </c>
      <c r="C315" s="15" t="s">
        <v>713</v>
      </c>
      <c r="D315" s="16">
        <v>235</v>
      </c>
      <c r="E315" s="16">
        <v>235</v>
      </c>
      <c r="F315" s="16">
        <v>245</v>
      </c>
      <c r="G315" s="16">
        <v>145</v>
      </c>
      <c r="H315" s="16"/>
      <c r="I315" s="16">
        <v>715</v>
      </c>
      <c r="J315" s="16">
        <v>860</v>
      </c>
      <c r="K315" s="16"/>
      <c r="L315" s="16">
        <v>455</v>
      </c>
      <c r="M315" s="32"/>
      <c r="N315" s="15"/>
    </row>
    <row r="316" spans="1:14" x14ac:dyDescent="0.35">
      <c r="A316" s="32" t="s">
        <v>1689</v>
      </c>
      <c r="B316" s="32" t="s">
        <v>714</v>
      </c>
      <c r="C316" s="15" t="s">
        <v>488</v>
      </c>
      <c r="D316" s="16">
        <v>305</v>
      </c>
      <c r="E316" s="16">
        <v>355</v>
      </c>
      <c r="F316" s="16">
        <v>230</v>
      </c>
      <c r="G316" s="16">
        <v>100</v>
      </c>
      <c r="H316" s="16"/>
      <c r="I316" s="16">
        <v>880</v>
      </c>
      <c r="J316" s="16">
        <v>980</v>
      </c>
      <c r="K316" s="16"/>
      <c r="L316" s="16">
        <v>445</v>
      </c>
      <c r="M316" s="32"/>
      <c r="N316" s="15"/>
    </row>
    <row r="317" spans="1:14" x14ac:dyDescent="0.35">
      <c r="A317" s="32" t="s">
        <v>1690</v>
      </c>
      <c r="B317" s="32" t="s">
        <v>715</v>
      </c>
      <c r="C317" s="15" t="s">
        <v>716</v>
      </c>
      <c r="D317" s="16">
        <v>155</v>
      </c>
      <c r="E317" s="16">
        <v>145</v>
      </c>
      <c r="F317" s="16">
        <v>105</v>
      </c>
      <c r="G317" s="16">
        <v>40</v>
      </c>
      <c r="H317" s="16"/>
      <c r="I317" s="16">
        <v>400</v>
      </c>
      <c r="J317" s="16">
        <v>445</v>
      </c>
      <c r="K317" s="16"/>
      <c r="L317" s="16">
        <v>230</v>
      </c>
      <c r="M317" s="32"/>
      <c r="N317" s="15"/>
    </row>
    <row r="318" spans="1:14" x14ac:dyDescent="0.35">
      <c r="A318" s="32" t="s">
        <v>1691</v>
      </c>
      <c r="B318" s="32" t="s">
        <v>717</v>
      </c>
      <c r="C318" s="15" t="s">
        <v>718</v>
      </c>
      <c r="D318" s="16">
        <v>65</v>
      </c>
      <c r="E318" s="16">
        <v>85</v>
      </c>
      <c r="F318" s="16">
        <v>65</v>
      </c>
      <c r="G318" s="16">
        <v>35</v>
      </c>
      <c r="H318" s="16"/>
      <c r="I318" s="16">
        <v>210</v>
      </c>
      <c r="J318" s="16">
        <v>250</v>
      </c>
      <c r="K318" s="16"/>
      <c r="L318" s="16">
        <v>130</v>
      </c>
      <c r="M318" s="32"/>
      <c r="N318" s="15"/>
    </row>
    <row r="319" spans="1:14" x14ac:dyDescent="0.35">
      <c r="A319" s="32" t="s">
        <v>1692</v>
      </c>
      <c r="B319" s="32" t="s">
        <v>719</v>
      </c>
      <c r="C319" s="15" t="s">
        <v>251</v>
      </c>
      <c r="D319" s="16">
        <v>125</v>
      </c>
      <c r="E319" s="16">
        <v>125</v>
      </c>
      <c r="F319" s="16">
        <v>85</v>
      </c>
      <c r="G319" s="16">
        <v>50</v>
      </c>
      <c r="H319" s="16"/>
      <c r="I319" s="16">
        <v>335</v>
      </c>
      <c r="J319" s="16">
        <v>385</v>
      </c>
      <c r="K319" s="16"/>
      <c r="L319" s="16">
        <v>205</v>
      </c>
      <c r="M319" s="32"/>
      <c r="N319" s="15"/>
    </row>
    <row r="320" spans="1:14" x14ac:dyDescent="0.35">
      <c r="A320" s="32" t="s">
        <v>1693</v>
      </c>
      <c r="B320" s="32" t="s">
        <v>720</v>
      </c>
      <c r="C320" s="15" t="s">
        <v>721</v>
      </c>
      <c r="D320" s="16">
        <v>65</v>
      </c>
      <c r="E320" s="16">
        <v>75</v>
      </c>
      <c r="F320" s="16">
        <v>55</v>
      </c>
      <c r="G320" s="16">
        <v>30</v>
      </c>
      <c r="H320" s="16"/>
      <c r="I320" s="16">
        <v>195</v>
      </c>
      <c r="J320" s="16">
        <v>225</v>
      </c>
      <c r="K320" s="16"/>
      <c r="L320" s="16">
        <v>110</v>
      </c>
      <c r="M320" s="32"/>
      <c r="N320" s="15"/>
    </row>
    <row r="321" spans="1:14" x14ac:dyDescent="0.35">
      <c r="A321" s="32" t="s">
        <v>1694</v>
      </c>
      <c r="B321" s="32" t="s">
        <v>722</v>
      </c>
      <c r="C321" s="15" t="s">
        <v>723</v>
      </c>
      <c r="D321" s="16">
        <v>75</v>
      </c>
      <c r="E321" s="16">
        <v>60</v>
      </c>
      <c r="F321" s="16">
        <v>55</v>
      </c>
      <c r="G321" s="16">
        <v>40</v>
      </c>
      <c r="H321" s="16"/>
      <c r="I321" s="16">
        <v>190</v>
      </c>
      <c r="J321" s="16">
        <v>235</v>
      </c>
      <c r="K321" s="16"/>
      <c r="L321" s="16">
        <v>130</v>
      </c>
      <c r="M321" s="32"/>
      <c r="N321" s="15"/>
    </row>
    <row r="322" spans="1:14" x14ac:dyDescent="0.35">
      <c r="A322" s="32" t="s">
        <v>1695</v>
      </c>
      <c r="B322" s="32" t="s">
        <v>724</v>
      </c>
      <c r="C322" s="15" t="s">
        <v>725</v>
      </c>
      <c r="D322" s="16">
        <v>80</v>
      </c>
      <c r="E322" s="16">
        <v>80</v>
      </c>
      <c r="F322" s="16">
        <v>95</v>
      </c>
      <c r="G322" s="16">
        <v>50</v>
      </c>
      <c r="H322" s="16"/>
      <c r="I322" s="16">
        <v>255</v>
      </c>
      <c r="J322" s="16">
        <v>305</v>
      </c>
      <c r="K322" s="16"/>
      <c r="L322" s="16">
        <v>165</v>
      </c>
      <c r="M322" s="32"/>
      <c r="N322" s="15"/>
    </row>
    <row r="323" spans="1:14" x14ac:dyDescent="0.35">
      <c r="A323" s="32" t="s">
        <v>1696</v>
      </c>
      <c r="B323" s="32" t="s">
        <v>726</v>
      </c>
      <c r="C323" s="15" t="s">
        <v>727</v>
      </c>
      <c r="D323" s="16">
        <v>30</v>
      </c>
      <c r="E323" s="16">
        <v>45</v>
      </c>
      <c r="F323" s="16">
        <v>40</v>
      </c>
      <c r="G323" s="16">
        <v>30</v>
      </c>
      <c r="H323" s="16"/>
      <c r="I323" s="16">
        <v>110</v>
      </c>
      <c r="J323" s="16">
        <v>140</v>
      </c>
      <c r="K323" s="16"/>
      <c r="L323" s="16">
        <v>85</v>
      </c>
      <c r="M323" s="32"/>
      <c r="N323" s="15"/>
    </row>
    <row r="324" spans="1:14" x14ac:dyDescent="0.35">
      <c r="A324" s="32" t="s">
        <v>1697</v>
      </c>
      <c r="B324" s="32" t="s">
        <v>728</v>
      </c>
      <c r="C324" s="15" t="s">
        <v>729</v>
      </c>
      <c r="D324" s="16">
        <v>20</v>
      </c>
      <c r="E324" s="16">
        <v>25</v>
      </c>
      <c r="F324" s="16">
        <v>30</v>
      </c>
      <c r="G324" s="16">
        <v>15</v>
      </c>
      <c r="H324" s="16"/>
      <c r="I324" s="16">
        <v>75</v>
      </c>
      <c r="J324" s="16">
        <v>90</v>
      </c>
      <c r="K324" s="16"/>
      <c r="L324" s="16">
        <v>45</v>
      </c>
      <c r="M324" s="32"/>
      <c r="N324" s="15"/>
    </row>
    <row r="325" spans="1:14" x14ac:dyDescent="0.35">
      <c r="A325" s="32" t="s">
        <v>1698</v>
      </c>
      <c r="B325" s="32" t="s">
        <v>730</v>
      </c>
      <c r="C325" s="15" t="s">
        <v>731</v>
      </c>
      <c r="D325" s="16">
        <v>70</v>
      </c>
      <c r="E325" s="16">
        <v>60</v>
      </c>
      <c r="F325" s="16">
        <v>40</v>
      </c>
      <c r="G325" s="16">
        <v>30</v>
      </c>
      <c r="H325" s="16"/>
      <c r="I325" s="16">
        <v>170</v>
      </c>
      <c r="J325" s="16">
        <v>200</v>
      </c>
      <c r="K325" s="16"/>
      <c r="L325" s="16">
        <v>110</v>
      </c>
      <c r="M325" s="32"/>
      <c r="N325" s="15"/>
    </row>
    <row r="326" spans="1:14" x14ac:dyDescent="0.35">
      <c r="A326" s="32" t="s">
        <v>1699</v>
      </c>
      <c r="B326" s="32" t="s">
        <v>732</v>
      </c>
      <c r="C326" s="15" t="s">
        <v>733</v>
      </c>
      <c r="D326" s="16">
        <v>40</v>
      </c>
      <c r="E326" s="16">
        <v>70</v>
      </c>
      <c r="F326" s="16">
        <v>80</v>
      </c>
      <c r="G326" s="16">
        <v>40</v>
      </c>
      <c r="H326" s="16"/>
      <c r="I326" s="16">
        <v>190</v>
      </c>
      <c r="J326" s="16">
        <v>230</v>
      </c>
      <c r="K326" s="16"/>
      <c r="L326" s="16">
        <v>110</v>
      </c>
      <c r="M326" s="32"/>
      <c r="N326" s="15"/>
    </row>
    <row r="327" spans="1:14" x14ac:dyDescent="0.35">
      <c r="A327" s="32" t="s">
        <v>1700</v>
      </c>
      <c r="B327" s="32" t="s">
        <v>734</v>
      </c>
      <c r="C327" s="15" t="s">
        <v>735</v>
      </c>
      <c r="D327" s="16">
        <v>35</v>
      </c>
      <c r="E327" s="16">
        <v>40</v>
      </c>
      <c r="F327" s="16">
        <v>25</v>
      </c>
      <c r="G327" s="16">
        <v>25</v>
      </c>
      <c r="H327" s="16"/>
      <c r="I327" s="16">
        <v>95</v>
      </c>
      <c r="J327" s="16">
        <v>120</v>
      </c>
      <c r="K327" s="16"/>
      <c r="L327" s="16">
        <v>55</v>
      </c>
      <c r="M327" s="32"/>
      <c r="N327" s="15"/>
    </row>
    <row r="328" spans="1:14" x14ac:dyDescent="0.35">
      <c r="A328" s="32" t="s">
        <v>1701</v>
      </c>
      <c r="B328" s="32" t="s">
        <v>736</v>
      </c>
      <c r="C328" s="15" t="s">
        <v>737</v>
      </c>
      <c r="D328" s="16">
        <v>105</v>
      </c>
      <c r="E328" s="16">
        <v>120</v>
      </c>
      <c r="F328" s="16">
        <v>80</v>
      </c>
      <c r="G328" s="16">
        <v>45</v>
      </c>
      <c r="H328" s="16"/>
      <c r="I328" s="16">
        <v>310</v>
      </c>
      <c r="J328" s="16">
        <v>350</v>
      </c>
      <c r="K328" s="16"/>
      <c r="L328" s="16">
        <v>175</v>
      </c>
      <c r="M328" s="32"/>
      <c r="N328" s="15"/>
    </row>
    <row r="329" spans="1:14" x14ac:dyDescent="0.35">
      <c r="A329" s="32" t="s">
        <v>1702</v>
      </c>
      <c r="B329" s="32" t="s">
        <v>738</v>
      </c>
      <c r="C329" s="15" t="s">
        <v>739</v>
      </c>
      <c r="D329" s="16">
        <v>50</v>
      </c>
      <c r="E329" s="16">
        <v>55</v>
      </c>
      <c r="F329" s="16">
        <v>35</v>
      </c>
      <c r="G329" s="16">
        <v>25</v>
      </c>
      <c r="H329" s="16"/>
      <c r="I329" s="16">
        <v>135</v>
      </c>
      <c r="J329" s="16">
        <v>160</v>
      </c>
      <c r="K329" s="16"/>
      <c r="L329" s="16">
        <v>100</v>
      </c>
      <c r="M329" s="32"/>
      <c r="N329" s="15"/>
    </row>
    <row r="330" spans="1:14" x14ac:dyDescent="0.35">
      <c r="A330" s="32" t="s">
        <v>1703</v>
      </c>
      <c r="B330" s="32" t="s">
        <v>740</v>
      </c>
      <c r="C330" s="15" t="s">
        <v>741</v>
      </c>
      <c r="D330" s="16">
        <v>20</v>
      </c>
      <c r="E330" s="16">
        <v>30</v>
      </c>
      <c r="F330" s="16">
        <v>15</v>
      </c>
      <c r="G330" s="16">
        <v>15</v>
      </c>
      <c r="H330" s="16"/>
      <c r="I330" s="16">
        <v>65</v>
      </c>
      <c r="J330" s="16">
        <v>80</v>
      </c>
      <c r="K330" s="16"/>
      <c r="L330" s="16">
        <v>50</v>
      </c>
      <c r="M330" s="32"/>
      <c r="N330" s="15"/>
    </row>
    <row r="331" spans="1:14" x14ac:dyDescent="0.35">
      <c r="A331" s="32" t="s">
        <v>1704</v>
      </c>
      <c r="B331" s="32" t="s">
        <v>742</v>
      </c>
      <c r="C331" s="15" t="s">
        <v>349</v>
      </c>
      <c r="D331" s="16">
        <v>155</v>
      </c>
      <c r="E331" s="16">
        <v>150</v>
      </c>
      <c r="F331" s="16">
        <v>95</v>
      </c>
      <c r="G331" s="16">
        <v>50</v>
      </c>
      <c r="H331" s="16"/>
      <c r="I331" s="16">
        <v>400</v>
      </c>
      <c r="J331" s="16">
        <v>445</v>
      </c>
      <c r="K331" s="16"/>
      <c r="L331" s="16">
        <v>230</v>
      </c>
      <c r="M331" s="32"/>
      <c r="N331" s="15"/>
    </row>
    <row r="332" spans="1:14" x14ac:dyDescent="0.35">
      <c r="A332" s="32" t="s">
        <v>1705</v>
      </c>
      <c r="B332" s="32" t="s">
        <v>743</v>
      </c>
      <c r="C332" s="15" t="s">
        <v>744</v>
      </c>
      <c r="D332" s="16">
        <v>40</v>
      </c>
      <c r="E332" s="16">
        <v>30</v>
      </c>
      <c r="F332" s="16">
        <v>40</v>
      </c>
      <c r="G332" s="16">
        <v>25</v>
      </c>
      <c r="H332" s="16"/>
      <c r="I332" s="16">
        <v>110</v>
      </c>
      <c r="J332" s="16">
        <v>135</v>
      </c>
      <c r="K332" s="16"/>
      <c r="L332" s="16">
        <v>75</v>
      </c>
      <c r="M332" s="32"/>
      <c r="N332" s="15"/>
    </row>
    <row r="333" spans="1:14" x14ac:dyDescent="0.35">
      <c r="A333" s="32" t="s">
        <v>1706</v>
      </c>
      <c r="B333" s="32" t="s">
        <v>745</v>
      </c>
      <c r="C333" s="15" t="s">
        <v>746</v>
      </c>
      <c r="D333" s="16">
        <v>105</v>
      </c>
      <c r="E333" s="16">
        <v>155</v>
      </c>
      <c r="F333" s="16">
        <v>115</v>
      </c>
      <c r="G333" s="16">
        <v>60</v>
      </c>
      <c r="H333" s="16"/>
      <c r="I333" s="16">
        <v>370</v>
      </c>
      <c r="J333" s="16">
        <v>425</v>
      </c>
      <c r="K333" s="16"/>
      <c r="L333" s="16">
        <v>230</v>
      </c>
      <c r="M333" s="32"/>
      <c r="N333" s="15"/>
    </row>
    <row r="334" spans="1:14" x14ac:dyDescent="0.35">
      <c r="A334" s="32" t="s">
        <v>1707</v>
      </c>
      <c r="B334" s="32" t="s">
        <v>747</v>
      </c>
      <c r="C334" s="15" t="s">
        <v>748</v>
      </c>
      <c r="D334" s="16">
        <v>95</v>
      </c>
      <c r="E334" s="16">
        <v>75</v>
      </c>
      <c r="F334" s="16">
        <v>65</v>
      </c>
      <c r="G334" s="16">
        <v>35</v>
      </c>
      <c r="H334" s="16"/>
      <c r="I334" s="16">
        <v>240</v>
      </c>
      <c r="J334" s="16">
        <v>275</v>
      </c>
      <c r="K334" s="16"/>
      <c r="L334" s="16">
        <v>140</v>
      </c>
      <c r="M334" s="32"/>
      <c r="N334" s="15"/>
    </row>
    <row r="335" spans="1:14" x14ac:dyDescent="0.35">
      <c r="A335" s="32" t="s">
        <v>1708</v>
      </c>
      <c r="B335" s="32" t="s">
        <v>749</v>
      </c>
      <c r="C335" s="15" t="s">
        <v>750</v>
      </c>
      <c r="D335" s="16">
        <v>45</v>
      </c>
      <c r="E335" s="16">
        <v>75</v>
      </c>
      <c r="F335" s="16">
        <v>80</v>
      </c>
      <c r="G335" s="16">
        <v>35</v>
      </c>
      <c r="H335" s="16"/>
      <c r="I335" s="16">
        <v>195</v>
      </c>
      <c r="J335" s="16">
        <v>230</v>
      </c>
      <c r="K335" s="16"/>
      <c r="L335" s="16">
        <v>120</v>
      </c>
      <c r="M335" s="32"/>
      <c r="N335" s="15"/>
    </row>
    <row r="336" spans="1:14" x14ac:dyDescent="0.35">
      <c r="A336" s="32" t="s">
        <v>1709</v>
      </c>
      <c r="B336" s="32" t="s">
        <v>751</v>
      </c>
      <c r="C336" s="15" t="s">
        <v>752</v>
      </c>
      <c r="D336" s="16">
        <v>105</v>
      </c>
      <c r="E336" s="16">
        <v>140</v>
      </c>
      <c r="F336" s="16">
        <v>105</v>
      </c>
      <c r="G336" s="16">
        <v>60</v>
      </c>
      <c r="H336" s="16"/>
      <c r="I336" s="16">
        <v>350</v>
      </c>
      <c r="J336" s="16">
        <v>405</v>
      </c>
      <c r="K336" s="16"/>
      <c r="L336" s="16">
        <v>215</v>
      </c>
      <c r="M336" s="32"/>
      <c r="N336" s="15"/>
    </row>
    <row r="337" spans="1:14" x14ac:dyDescent="0.35">
      <c r="A337" s="32" t="s">
        <v>1710</v>
      </c>
      <c r="B337" s="32" t="s">
        <v>753</v>
      </c>
      <c r="C337" s="15" t="s">
        <v>754</v>
      </c>
      <c r="D337" s="16">
        <v>50</v>
      </c>
      <c r="E337" s="16">
        <v>80</v>
      </c>
      <c r="F337" s="16">
        <v>70</v>
      </c>
      <c r="G337" s="16">
        <v>35</v>
      </c>
      <c r="H337" s="16"/>
      <c r="I337" s="16">
        <v>205</v>
      </c>
      <c r="J337" s="16">
        <v>245</v>
      </c>
      <c r="K337" s="16"/>
      <c r="L337" s="16">
        <v>125</v>
      </c>
      <c r="M337" s="32"/>
      <c r="N337" s="15"/>
    </row>
    <row r="338" spans="1:14" x14ac:dyDescent="0.35">
      <c r="A338" s="32" t="s">
        <v>1711</v>
      </c>
      <c r="B338" s="32" t="s">
        <v>755</v>
      </c>
      <c r="C338" s="15" t="s">
        <v>756</v>
      </c>
      <c r="D338" s="16">
        <v>230</v>
      </c>
      <c r="E338" s="16">
        <v>225</v>
      </c>
      <c r="F338" s="16">
        <v>150</v>
      </c>
      <c r="G338" s="16">
        <v>65</v>
      </c>
      <c r="H338" s="16"/>
      <c r="I338" s="16">
        <v>605</v>
      </c>
      <c r="J338" s="16">
        <v>675</v>
      </c>
      <c r="K338" s="16"/>
      <c r="L338" s="16">
        <v>385</v>
      </c>
      <c r="M338" s="32"/>
      <c r="N338" s="15"/>
    </row>
    <row r="339" spans="1:14" x14ac:dyDescent="0.35">
      <c r="A339" s="32" t="s">
        <v>1712</v>
      </c>
      <c r="B339" s="32" t="s">
        <v>757</v>
      </c>
      <c r="C339" s="15" t="s">
        <v>758</v>
      </c>
      <c r="D339" s="16">
        <v>35</v>
      </c>
      <c r="E339" s="16">
        <v>30</v>
      </c>
      <c r="F339" s="16">
        <v>35</v>
      </c>
      <c r="G339" s="16">
        <v>15</v>
      </c>
      <c r="H339" s="16"/>
      <c r="I339" s="16">
        <v>105</v>
      </c>
      <c r="J339" s="16">
        <v>120</v>
      </c>
      <c r="K339" s="16"/>
      <c r="L339" s="16">
        <v>65</v>
      </c>
      <c r="M339" s="32"/>
      <c r="N339" s="15"/>
    </row>
    <row r="340" spans="1:14" x14ac:dyDescent="0.35">
      <c r="A340" s="32" t="s">
        <v>1713</v>
      </c>
      <c r="B340" s="32" t="s">
        <v>759</v>
      </c>
      <c r="C340" s="15" t="s">
        <v>760</v>
      </c>
      <c r="D340" s="16">
        <v>120</v>
      </c>
      <c r="E340" s="16">
        <v>135</v>
      </c>
      <c r="F340" s="16">
        <v>95</v>
      </c>
      <c r="G340" s="16">
        <v>40</v>
      </c>
      <c r="H340" s="16"/>
      <c r="I340" s="16">
        <v>350</v>
      </c>
      <c r="J340" s="16">
        <v>395</v>
      </c>
      <c r="K340" s="16"/>
      <c r="L340" s="16">
        <v>185</v>
      </c>
      <c r="M340" s="32"/>
      <c r="N340" s="15"/>
    </row>
    <row r="341" spans="1:14" x14ac:dyDescent="0.35">
      <c r="A341" s="32" t="s">
        <v>1714</v>
      </c>
      <c r="B341" s="32" t="s">
        <v>761</v>
      </c>
      <c r="C341" s="15" t="s">
        <v>762</v>
      </c>
      <c r="D341" s="16">
        <v>45</v>
      </c>
      <c r="E341" s="16">
        <v>45</v>
      </c>
      <c r="F341" s="16">
        <v>30</v>
      </c>
      <c r="G341" s="16">
        <v>15</v>
      </c>
      <c r="H341" s="16"/>
      <c r="I341" s="16">
        <v>110</v>
      </c>
      <c r="J341" s="16">
        <v>125</v>
      </c>
      <c r="K341" s="16"/>
      <c r="L341" s="16">
        <v>65</v>
      </c>
      <c r="M341" s="32"/>
      <c r="N341" s="15"/>
    </row>
    <row r="342" spans="1:14" x14ac:dyDescent="0.35">
      <c r="A342" s="32" t="s">
        <v>1715</v>
      </c>
      <c r="B342" s="32" t="s">
        <v>763</v>
      </c>
      <c r="C342" s="15" t="s">
        <v>764</v>
      </c>
      <c r="D342" s="16">
        <v>330</v>
      </c>
      <c r="E342" s="16">
        <v>305</v>
      </c>
      <c r="F342" s="16">
        <v>205</v>
      </c>
      <c r="G342" s="16">
        <v>110</v>
      </c>
      <c r="H342" s="16"/>
      <c r="I342" s="16">
        <v>835</v>
      </c>
      <c r="J342" s="16">
        <v>950</v>
      </c>
      <c r="K342" s="16"/>
      <c r="L342" s="16">
        <v>480</v>
      </c>
      <c r="M342" s="32"/>
      <c r="N342" s="15"/>
    </row>
    <row r="343" spans="1:14" x14ac:dyDescent="0.35">
      <c r="A343" s="32" t="s">
        <v>1716</v>
      </c>
      <c r="B343" s="32" t="s">
        <v>765</v>
      </c>
      <c r="C343" s="15" t="s">
        <v>766</v>
      </c>
      <c r="D343" s="16">
        <v>40</v>
      </c>
      <c r="E343" s="16">
        <v>35</v>
      </c>
      <c r="F343" s="16">
        <v>30</v>
      </c>
      <c r="G343" s="16">
        <v>25</v>
      </c>
      <c r="H343" s="16"/>
      <c r="I343" s="16">
        <v>100</v>
      </c>
      <c r="J343" s="16">
        <v>125</v>
      </c>
      <c r="K343" s="16"/>
      <c r="L343" s="16">
        <v>75</v>
      </c>
      <c r="M343" s="32"/>
      <c r="N343" s="15"/>
    </row>
    <row r="344" spans="1:14" x14ac:dyDescent="0.35">
      <c r="A344" s="32" t="s">
        <v>1717</v>
      </c>
      <c r="B344" s="32" t="s">
        <v>767</v>
      </c>
      <c r="C344" s="15" t="s">
        <v>768</v>
      </c>
      <c r="D344" s="16">
        <v>145</v>
      </c>
      <c r="E344" s="16">
        <v>130</v>
      </c>
      <c r="F344" s="16">
        <v>70</v>
      </c>
      <c r="G344" s="16">
        <v>35</v>
      </c>
      <c r="H344" s="16"/>
      <c r="I344" s="16">
        <v>350</v>
      </c>
      <c r="J344" s="16">
        <v>380</v>
      </c>
      <c r="K344" s="16"/>
      <c r="L344" s="16">
        <v>210</v>
      </c>
      <c r="M344" s="32"/>
      <c r="N344" s="15"/>
    </row>
    <row r="345" spans="1:14" x14ac:dyDescent="0.35">
      <c r="A345" s="32" t="s">
        <v>1718</v>
      </c>
      <c r="B345" s="32" t="s">
        <v>769</v>
      </c>
      <c r="C345" s="15" t="s">
        <v>770</v>
      </c>
      <c r="D345" s="16">
        <v>185</v>
      </c>
      <c r="E345" s="16">
        <v>175</v>
      </c>
      <c r="F345" s="16">
        <v>120</v>
      </c>
      <c r="G345" s="16">
        <v>70</v>
      </c>
      <c r="H345" s="16"/>
      <c r="I345" s="16">
        <v>480</v>
      </c>
      <c r="J345" s="16">
        <v>545</v>
      </c>
      <c r="K345" s="16"/>
      <c r="L345" s="16">
        <v>290</v>
      </c>
      <c r="M345" s="32"/>
      <c r="N345" s="15"/>
    </row>
    <row r="346" spans="1:14" x14ac:dyDescent="0.35">
      <c r="A346" s="32" t="s">
        <v>1719</v>
      </c>
      <c r="B346" s="32" t="s">
        <v>771</v>
      </c>
      <c r="C346" s="15" t="s">
        <v>772</v>
      </c>
      <c r="D346" s="16">
        <v>255</v>
      </c>
      <c r="E346" s="16">
        <v>305</v>
      </c>
      <c r="F346" s="16">
        <v>255</v>
      </c>
      <c r="G346" s="16">
        <v>155</v>
      </c>
      <c r="H346" s="16"/>
      <c r="I346" s="16">
        <v>820</v>
      </c>
      <c r="J346" s="16">
        <v>975</v>
      </c>
      <c r="K346" s="16"/>
      <c r="L346" s="16">
        <v>420</v>
      </c>
      <c r="M346" s="32"/>
      <c r="N346" s="15"/>
    </row>
    <row r="347" spans="1:14" x14ac:dyDescent="0.35">
      <c r="A347" s="32" t="s">
        <v>1720</v>
      </c>
      <c r="B347" s="32" t="s">
        <v>773</v>
      </c>
      <c r="C347" s="15" t="s">
        <v>774</v>
      </c>
      <c r="D347" s="16">
        <v>50</v>
      </c>
      <c r="E347" s="16">
        <v>60</v>
      </c>
      <c r="F347" s="16">
        <v>30</v>
      </c>
      <c r="G347" s="16">
        <v>30</v>
      </c>
      <c r="H347" s="16"/>
      <c r="I347" s="16">
        <v>140</v>
      </c>
      <c r="J347" s="16">
        <v>165</v>
      </c>
      <c r="K347" s="16"/>
      <c r="L347" s="16">
        <v>90</v>
      </c>
      <c r="M347" s="32"/>
      <c r="N347" s="15"/>
    </row>
    <row r="348" spans="1:14" x14ac:dyDescent="0.35">
      <c r="A348" s="32" t="s">
        <v>1721</v>
      </c>
      <c r="B348" s="32" t="s">
        <v>775</v>
      </c>
      <c r="C348" s="15" t="s">
        <v>776</v>
      </c>
      <c r="D348" s="16">
        <v>130</v>
      </c>
      <c r="E348" s="16">
        <v>110</v>
      </c>
      <c r="F348" s="16">
        <v>75</v>
      </c>
      <c r="G348" s="16">
        <v>40</v>
      </c>
      <c r="H348" s="16"/>
      <c r="I348" s="16">
        <v>320</v>
      </c>
      <c r="J348" s="16">
        <v>365</v>
      </c>
      <c r="K348" s="16"/>
      <c r="L348" s="16">
        <v>205</v>
      </c>
      <c r="M348" s="32"/>
      <c r="N348" s="15"/>
    </row>
    <row r="349" spans="1:14" x14ac:dyDescent="0.35">
      <c r="A349" s="32" t="s">
        <v>1722</v>
      </c>
      <c r="B349" s="32" t="s">
        <v>777</v>
      </c>
      <c r="C349" s="15" t="s">
        <v>778</v>
      </c>
      <c r="D349" s="16">
        <v>65</v>
      </c>
      <c r="E349" s="16">
        <v>55</v>
      </c>
      <c r="F349" s="16">
        <v>30</v>
      </c>
      <c r="G349" s="16">
        <v>15</v>
      </c>
      <c r="H349" s="16"/>
      <c r="I349" s="16">
        <v>150</v>
      </c>
      <c r="J349" s="16">
        <v>165</v>
      </c>
      <c r="K349" s="16"/>
      <c r="L349" s="16">
        <v>90</v>
      </c>
      <c r="M349" s="32"/>
      <c r="N349" s="15"/>
    </row>
    <row r="350" spans="1:14" x14ac:dyDescent="0.35">
      <c r="A350" s="32" t="s">
        <v>1723</v>
      </c>
      <c r="B350" s="32" t="s">
        <v>779</v>
      </c>
      <c r="C350" s="15" t="s">
        <v>780</v>
      </c>
      <c r="D350" s="16">
        <v>175</v>
      </c>
      <c r="E350" s="16">
        <v>135</v>
      </c>
      <c r="F350" s="16">
        <v>85</v>
      </c>
      <c r="G350" s="16">
        <v>40</v>
      </c>
      <c r="H350" s="16"/>
      <c r="I350" s="16">
        <v>395</v>
      </c>
      <c r="J350" s="16">
        <v>435</v>
      </c>
      <c r="K350" s="16"/>
      <c r="L350" s="16">
        <v>230</v>
      </c>
      <c r="M350" s="32"/>
      <c r="N350" s="15"/>
    </row>
    <row r="351" spans="1:14" x14ac:dyDescent="0.35">
      <c r="A351" s="32" t="s">
        <v>1724</v>
      </c>
      <c r="B351" s="32" t="s">
        <v>781</v>
      </c>
      <c r="C351" s="15" t="s">
        <v>782</v>
      </c>
      <c r="D351" s="16">
        <v>220</v>
      </c>
      <c r="E351" s="16">
        <v>165</v>
      </c>
      <c r="F351" s="16">
        <v>95</v>
      </c>
      <c r="G351" s="16">
        <v>40</v>
      </c>
      <c r="H351" s="16"/>
      <c r="I351" s="16">
        <v>480</v>
      </c>
      <c r="J351" s="16">
        <v>520</v>
      </c>
      <c r="K351" s="16"/>
      <c r="L351" s="16">
        <v>300</v>
      </c>
      <c r="M351" s="32"/>
      <c r="N351" s="15"/>
    </row>
    <row r="352" spans="1:14" x14ac:dyDescent="0.35">
      <c r="A352" s="32" t="s">
        <v>1725</v>
      </c>
      <c r="B352" s="32" t="s">
        <v>783</v>
      </c>
      <c r="C352" s="15" t="s">
        <v>784</v>
      </c>
      <c r="D352" s="16">
        <v>65</v>
      </c>
      <c r="E352" s="16">
        <v>65</v>
      </c>
      <c r="F352" s="16">
        <v>30</v>
      </c>
      <c r="G352" s="16">
        <v>15</v>
      </c>
      <c r="H352" s="16"/>
      <c r="I352" s="16">
        <v>160</v>
      </c>
      <c r="J352" s="16">
        <v>170</v>
      </c>
      <c r="K352" s="16"/>
      <c r="L352" s="16">
        <v>105</v>
      </c>
      <c r="M352" s="32"/>
      <c r="N352" s="15"/>
    </row>
    <row r="353" spans="1:14" x14ac:dyDescent="0.35">
      <c r="A353" s="32" t="s">
        <v>1726</v>
      </c>
      <c r="B353" s="32" t="s">
        <v>785</v>
      </c>
      <c r="C353" s="15" t="s">
        <v>786</v>
      </c>
      <c r="D353" s="16">
        <v>205</v>
      </c>
      <c r="E353" s="16">
        <v>220</v>
      </c>
      <c r="F353" s="16">
        <v>145</v>
      </c>
      <c r="G353" s="16">
        <v>70</v>
      </c>
      <c r="H353" s="16"/>
      <c r="I353" s="16">
        <v>570</v>
      </c>
      <c r="J353" s="16">
        <v>640</v>
      </c>
      <c r="K353" s="16"/>
      <c r="L353" s="16">
        <v>325</v>
      </c>
      <c r="M353" s="32"/>
      <c r="N353" s="15"/>
    </row>
    <row r="354" spans="1:14" x14ac:dyDescent="0.35">
      <c r="A354" s="32" t="s">
        <v>1727</v>
      </c>
      <c r="B354" s="32" t="s">
        <v>787</v>
      </c>
      <c r="C354" s="15" t="s">
        <v>788</v>
      </c>
      <c r="D354" s="16">
        <v>105</v>
      </c>
      <c r="E354" s="16">
        <v>70</v>
      </c>
      <c r="F354" s="16">
        <v>50</v>
      </c>
      <c r="G354" s="16">
        <v>20</v>
      </c>
      <c r="H354" s="16"/>
      <c r="I354" s="16">
        <v>225</v>
      </c>
      <c r="J354" s="16">
        <v>245</v>
      </c>
      <c r="K354" s="16"/>
      <c r="L354" s="16">
        <v>145</v>
      </c>
      <c r="M354" s="32"/>
      <c r="N354" s="15"/>
    </row>
    <row r="355" spans="1:14" x14ac:dyDescent="0.35">
      <c r="A355" s="32" t="s">
        <v>1728</v>
      </c>
      <c r="B355" s="32" t="s">
        <v>789</v>
      </c>
      <c r="C355" s="15" t="s">
        <v>790</v>
      </c>
      <c r="D355" s="16">
        <v>25</v>
      </c>
      <c r="E355" s="16">
        <v>30</v>
      </c>
      <c r="F355" s="16">
        <v>25</v>
      </c>
      <c r="G355" s="16">
        <v>10</v>
      </c>
      <c r="H355" s="16"/>
      <c r="I355" s="16">
        <v>80</v>
      </c>
      <c r="J355" s="16">
        <v>85</v>
      </c>
      <c r="K355" s="16"/>
      <c r="L355" s="16">
        <v>45</v>
      </c>
      <c r="M355" s="32"/>
      <c r="N355" s="15"/>
    </row>
    <row r="356" spans="1:14" x14ac:dyDescent="0.35">
      <c r="A356" s="32" t="s">
        <v>1729</v>
      </c>
      <c r="B356" s="32" t="s">
        <v>791</v>
      </c>
      <c r="C356" s="15" t="s">
        <v>323</v>
      </c>
      <c r="D356" s="16">
        <v>150</v>
      </c>
      <c r="E356" s="16">
        <v>185</v>
      </c>
      <c r="F356" s="16">
        <v>140</v>
      </c>
      <c r="G356" s="16">
        <v>75</v>
      </c>
      <c r="H356" s="16"/>
      <c r="I356" s="16">
        <v>480</v>
      </c>
      <c r="J356" s="16">
        <v>555</v>
      </c>
      <c r="K356" s="16"/>
      <c r="L356" s="16">
        <v>280</v>
      </c>
      <c r="M356" s="32"/>
      <c r="N356" s="15"/>
    </row>
    <row r="357" spans="1:14" x14ac:dyDescent="0.35">
      <c r="A357" s="32" t="s">
        <v>1730</v>
      </c>
      <c r="B357" s="32" t="s">
        <v>792</v>
      </c>
      <c r="C357" s="15" t="s">
        <v>793</v>
      </c>
      <c r="D357" s="16">
        <v>235</v>
      </c>
      <c r="E357" s="16">
        <v>225</v>
      </c>
      <c r="F357" s="16">
        <v>160</v>
      </c>
      <c r="G357" s="16">
        <v>90</v>
      </c>
      <c r="H357" s="16"/>
      <c r="I357" s="16">
        <v>615</v>
      </c>
      <c r="J357" s="16">
        <v>705</v>
      </c>
      <c r="K357" s="16"/>
      <c r="L357" s="16">
        <v>350</v>
      </c>
      <c r="M357" s="32"/>
      <c r="N357" s="15"/>
    </row>
    <row r="358" spans="1:14" x14ac:dyDescent="0.35">
      <c r="A358" s="32" t="s">
        <v>1731</v>
      </c>
      <c r="B358" s="32" t="s">
        <v>794</v>
      </c>
      <c r="C358" s="15" t="s">
        <v>795</v>
      </c>
      <c r="D358" s="16">
        <v>135</v>
      </c>
      <c r="E358" s="16">
        <v>125</v>
      </c>
      <c r="F358" s="16">
        <v>90</v>
      </c>
      <c r="G358" s="16">
        <v>40</v>
      </c>
      <c r="H358" s="16"/>
      <c r="I358" s="16">
        <v>350</v>
      </c>
      <c r="J358" s="16">
        <v>390</v>
      </c>
      <c r="K358" s="16"/>
      <c r="L358" s="16">
        <v>210</v>
      </c>
      <c r="M358" s="32"/>
      <c r="N358" s="15"/>
    </row>
    <row r="359" spans="1:14" x14ac:dyDescent="0.35">
      <c r="A359" s="32" t="s">
        <v>1732</v>
      </c>
      <c r="B359" s="32" t="s">
        <v>796</v>
      </c>
      <c r="C359" s="15" t="s">
        <v>797</v>
      </c>
      <c r="D359" s="16">
        <v>40</v>
      </c>
      <c r="E359" s="16">
        <v>40</v>
      </c>
      <c r="F359" s="16">
        <v>40</v>
      </c>
      <c r="G359" s="16">
        <v>20</v>
      </c>
      <c r="H359" s="16"/>
      <c r="I359" s="16">
        <v>120</v>
      </c>
      <c r="J359" s="16">
        <v>130</v>
      </c>
      <c r="K359" s="16"/>
      <c r="L359" s="16">
        <v>75</v>
      </c>
      <c r="M359" s="32"/>
      <c r="N359" s="15"/>
    </row>
    <row r="360" spans="1:14" x14ac:dyDescent="0.35">
      <c r="A360" s="32" t="s">
        <v>1733</v>
      </c>
      <c r="B360" s="32" t="s">
        <v>798</v>
      </c>
      <c r="C360" s="15" t="s">
        <v>799</v>
      </c>
      <c r="D360" s="16">
        <v>115</v>
      </c>
      <c r="E360" s="16">
        <v>110</v>
      </c>
      <c r="F360" s="16">
        <v>65</v>
      </c>
      <c r="G360" s="16">
        <v>40</v>
      </c>
      <c r="H360" s="16"/>
      <c r="I360" s="16">
        <v>295</v>
      </c>
      <c r="J360" s="16">
        <v>340</v>
      </c>
      <c r="K360" s="16"/>
      <c r="L360" s="16">
        <v>180</v>
      </c>
      <c r="M360" s="32"/>
      <c r="N360" s="15"/>
    </row>
    <row r="361" spans="1:14" x14ac:dyDescent="0.35">
      <c r="A361" s="32" t="s">
        <v>1734</v>
      </c>
      <c r="B361" s="32" t="s">
        <v>800</v>
      </c>
      <c r="C361" s="15" t="s">
        <v>801</v>
      </c>
      <c r="D361" s="16">
        <v>55</v>
      </c>
      <c r="E361" s="16">
        <v>55</v>
      </c>
      <c r="F361" s="16">
        <v>45</v>
      </c>
      <c r="G361" s="16">
        <v>25</v>
      </c>
      <c r="H361" s="16"/>
      <c r="I361" s="16">
        <v>150</v>
      </c>
      <c r="J361" s="16">
        <v>170</v>
      </c>
      <c r="K361" s="16"/>
      <c r="L361" s="16">
        <v>85</v>
      </c>
      <c r="M361" s="32"/>
      <c r="N361" s="15"/>
    </row>
    <row r="362" spans="1:14" x14ac:dyDescent="0.35">
      <c r="A362" s="32" t="s">
        <v>1735</v>
      </c>
      <c r="B362" s="32" t="s">
        <v>802</v>
      </c>
      <c r="C362" s="15" t="s">
        <v>803</v>
      </c>
      <c r="D362" s="16">
        <v>85</v>
      </c>
      <c r="E362" s="16">
        <v>70</v>
      </c>
      <c r="F362" s="16">
        <v>55</v>
      </c>
      <c r="G362" s="16">
        <v>25</v>
      </c>
      <c r="H362" s="16"/>
      <c r="I362" s="16">
        <v>205</v>
      </c>
      <c r="J362" s="16">
        <v>230</v>
      </c>
      <c r="K362" s="16"/>
      <c r="L362" s="16">
        <v>120</v>
      </c>
      <c r="M362" s="32"/>
      <c r="N362" s="15"/>
    </row>
    <row r="363" spans="1:14" x14ac:dyDescent="0.35">
      <c r="A363" s="32" t="s">
        <v>1736</v>
      </c>
      <c r="B363" s="32" t="s">
        <v>804</v>
      </c>
      <c r="C363" s="15" t="s">
        <v>805</v>
      </c>
      <c r="D363" s="16">
        <v>165</v>
      </c>
      <c r="E363" s="16">
        <v>160</v>
      </c>
      <c r="F363" s="16">
        <v>70</v>
      </c>
      <c r="G363" s="16">
        <v>45</v>
      </c>
      <c r="H363" s="16"/>
      <c r="I363" s="16">
        <v>395</v>
      </c>
      <c r="J363" s="16">
        <v>440</v>
      </c>
      <c r="K363" s="16"/>
      <c r="L363" s="16">
        <v>230</v>
      </c>
      <c r="M363" s="32"/>
      <c r="N363" s="15"/>
    </row>
    <row r="364" spans="1:14" x14ac:dyDescent="0.35">
      <c r="A364" s="32" t="s">
        <v>1737</v>
      </c>
      <c r="B364" s="32" t="s">
        <v>806</v>
      </c>
      <c r="C364" s="15" t="s">
        <v>807</v>
      </c>
      <c r="D364" s="16">
        <v>100</v>
      </c>
      <c r="E364" s="16">
        <v>125</v>
      </c>
      <c r="F364" s="16">
        <v>75</v>
      </c>
      <c r="G364" s="16">
        <v>40</v>
      </c>
      <c r="H364" s="16"/>
      <c r="I364" s="16">
        <v>300</v>
      </c>
      <c r="J364" s="16">
        <v>340</v>
      </c>
      <c r="K364" s="16"/>
      <c r="L364" s="16">
        <v>180</v>
      </c>
      <c r="M364" s="32"/>
      <c r="N364" s="15"/>
    </row>
    <row r="365" spans="1:14" x14ac:dyDescent="0.35">
      <c r="A365" s="32" t="s">
        <v>1738</v>
      </c>
      <c r="B365" s="32" t="s">
        <v>808</v>
      </c>
      <c r="C365" s="15" t="s">
        <v>809</v>
      </c>
      <c r="D365" s="16">
        <v>20</v>
      </c>
      <c r="E365" s="16">
        <v>30</v>
      </c>
      <c r="F365" s="16">
        <v>10</v>
      </c>
      <c r="G365" s="16">
        <v>10</v>
      </c>
      <c r="H365" s="16"/>
      <c r="I365" s="16">
        <v>55</v>
      </c>
      <c r="J365" s="16">
        <v>60</v>
      </c>
      <c r="K365" s="16"/>
      <c r="L365" s="16">
        <v>30</v>
      </c>
      <c r="M365" s="32"/>
      <c r="N365" s="15"/>
    </row>
    <row r="366" spans="1:14" x14ac:dyDescent="0.35">
      <c r="A366" s="32" t="s">
        <v>1739</v>
      </c>
      <c r="B366" s="32" t="s">
        <v>810</v>
      </c>
      <c r="C366" s="15" t="s">
        <v>811</v>
      </c>
      <c r="D366" s="16">
        <v>140</v>
      </c>
      <c r="E366" s="16">
        <v>110</v>
      </c>
      <c r="F366" s="16">
        <v>80</v>
      </c>
      <c r="G366" s="16">
        <v>25</v>
      </c>
      <c r="H366" s="16"/>
      <c r="I366" s="16">
        <v>325</v>
      </c>
      <c r="J366" s="16">
        <v>355</v>
      </c>
      <c r="K366" s="16"/>
      <c r="L366" s="16">
        <v>205</v>
      </c>
      <c r="M366" s="32"/>
      <c r="N366" s="15"/>
    </row>
    <row r="367" spans="1:14" x14ac:dyDescent="0.35">
      <c r="A367" s="32" t="s">
        <v>1740</v>
      </c>
      <c r="B367" s="32" t="s">
        <v>812</v>
      </c>
      <c r="C367" s="15" t="s">
        <v>813</v>
      </c>
      <c r="D367" s="16">
        <v>405</v>
      </c>
      <c r="E367" s="16">
        <v>410</v>
      </c>
      <c r="F367" s="16">
        <v>295</v>
      </c>
      <c r="G367" s="16">
        <v>115</v>
      </c>
      <c r="H367" s="16"/>
      <c r="I367" s="16">
        <v>1110</v>
      </c>
      <c r="J367" s="16">
        <v>1225</v>
      </c>
      <c r="K367" s="16"/>
      <c r="L367" s="16">
        <v>630</v>
      </c>
      <c r="M367" s="32"/>
      <c r="N367" s="15"/>
    </row>
    <row r="368" spans="1:14" x14ac:dyDescent="0.35">
      <c r="A368" s="32" t="s">
        <v>1741</v>
      </c>
      <c r="B368" s="32" t="s">
        <v>814</v>
      </c>
      <c r="C368" s="15" t="s">
        <v>815</v>
      </c>
      <c r="D368" s="16">
        <v>75</v>
      </c>
      <c r="E368" s="16">
        <v>65</v>
      </c>
      <c r="F368" s="16">
        <v>40</v>
      </c>
      <c r="G368" s="16">
        <v>20</v>
      </c>
      <c r="H368" s="16"/>
      <c r="I368" s="16">
        <v>180</v>
      </c>
      <c r="J368" s="16">
        <v>205</v>
      </c>
      <c r="K368" s="16"/>
      <c r="L368" s="16">
        <v>120</v>
      </c>
      <c r="M368" s="32"/>
      <c r="N368" s="15"/>
    </row>
    <row r="369" spans="1:14" x14ac:dyDescent="0.35">
      <c r="A369" s="32" t="s">
        <v>1742</v>
      </c>
      <c r="B369" s="32" t="s">
        <v>816</v>
      </c>
      <c r="C369" s="15" t="s">
        <v>817</v>
      </c>
      <c r="D369" s="16">
        <v>190</v>
      </c>
      <c r="E369" s="16">
        <v>185</v>
      </c>
      <c r="F369" s="16">
        <v>155</v>
      </c>
      <c r="G369" s="16">
        <v>55</v>
      </c>
      <c r="H369" s="16"/>
      <c r="I369" s="16">
        <v>525</v>
      </c>
      <c r="J369" s="16">
        <v>580</v>
      </c>
      <c r="K369" s="16"/>
      <c r="L369" s="16">
        <v>295</v>
      </c>
      <c r="M369" s="32"/>
      <c r="N369" s="15"/>
    </row>
    <row r="370" spans="1:14" x14ac:dyDescent="0.35">
      <c r="A370" s="32" t="s">
        <v>1743</v>
      </c>
      <c r="B370" s="32" t="s">
        <v>818</v>
      </c>
      <c r="C370" s="15" t="s">
        <v>819</v>
      </c>
      <c r="D370" s="16">
        <v>85</v>
      </c>
      <c r="E370" s="16">
        <v>90</v>
      </c>
      <c r="F370" s="16">
        <v>50</v>
      </c>
      <c r="G370" s="16">
        <v>30</v>
      </c>
      <c r="H370" s="16"/>
      <c r="I370" s="16">
        <v>225</v>
      </c>
      <c r="J370" s="16">
        <v>255</v>
      </c>
      <c r="K370" s="16"/>
      <c r="L370" s="16">
        <v>130</v>
      </c>
      <c r="M370" s="32"/>
      <c r="N370" s="15"/>
    </row>
    <row r="371" spans="1:14" x14ac:dyDescent="0.35">
      <c r="A371" s="32" t="s">
        <v>1744</v>
      </c>
      <c r="B371" s="32" t="s">
        <v>820</v>
      </c>
      <c r="C371" s="15" t="s">
        <v>821</v>
      </c>
      <c r="D371" s="16">
        <v>200</v>
      </c>
      <c r="E371" s="16">
        <v>220</v>
      </c>
      <c r="F371" s="16">
        <v>165</v>
      </c>
      <c r="G371" s="16">
        <v>95</v>
      </c>
      <c r="H371" s="16"/>
      <c r="I371" s="16">
        <v>585</v>
      </c>
      <c r="J371" s="16">
        <v>680</v>
      </c>
      <c r="K371" s="16"/>
      <c r="L371" s="16">
        <v>325</v>
      </c>
      <c r="M371" s="32"/>
      <c r="N371" s="15"/>
    </row>
    <row r="372" spans="1:14" x14ac:dyDescent="0.35">
      <c r="A372" s="32" t="s">
        <v>1745</v>
      </c>
      <c r="B372" s="32" t="s">
        <v>822</v>
      </c>
      <c r="C372" s="15" t="s">
        <v>823</v>
      </c>
      <c r="D372" s="16">
        <v>115</v>
      </c>
      <c r="E372" s="16">
        <v>95</v>
      </c>
      <c r="F372" s="16">
        <v>55</v>
      </c>
      <c r="G372" s="16">
        <v>15</v>
      </c>
      <c r="H372" s="16"/>
      <c r="I372" s="16">
        <v>255</v>
      </c>
      <c r="J372" s="16">
        <v>275</v>
      </c>
      <c r="K372" s="16"/>
      <c r="L372" s="16">
        <v>145</v>
      </c>
      <c r="M372" s="32"/>
      <c r="N372" s="15"/>
    </row>
    <row r="373" spans="1:14" x14ac:dyDescent="0.35">
      <c r="A373" s="32" t="s">
        <v>1746</v>
      </c>
      <c r="B373" s="32" t="s">
        <v>824</v>
      </c>
      <c r="C373" s="15" t="s">
        <v>825</v>
      </c>
      <c r="D373" s="16">
        <v>155</v>
      </c>
      <c r="E373" s="16">
        <v>125</v>
      </c>
      <c r="F373" s="16">
        <v>85</v>
      </c>
      <c r="G373" s="16">
        <v>40</v>
      </c>
      <c r="H373" s="16"/>
      <c r="I373" s="16">
        <v>365</v>
      </c>
      <c r="J373" s="16">
        <v>410</v>
      </c>
      <c r="K373" s="16"/>
      <c r="L373" s="16">
        <v>215</v>
      </c>
      <c r="M373" s="32"/>
      <c r="N373" s="15"/>
    </row>
    <row r="374" spans="1:14" x14ac:dyDescent="0.35">
      <c r="A374" s="32" t="s">
        <v>1747</v>
      </c>
      <c r="B374" s="32" t="s">
        <v>826</v>
      </c>
      <c r="C374" s="15" t="s">
        <v>827</v>
      </c>
      <c r="D374" s="16">
        <v>290</v>
      </c>
      <c r="E374" s="16">
        <v>295</v>
      </c>
      <c r="F374" s="16">
        <v>215</v>
      </c>
      <c r="G374" s="16">
        <v>95</v>
      </c>
      <c r="H374" s="16"/>
      <c r="I374" s="16">
        <v>805</v>
      </c>
      <c r="J374" s="16">
        <v>900</v>
      </c>
      <c r="K374" s="16"/>
      <c r="L374" s="16">
        <v>435</v>
      </c>
      <c r="M374" s="32"/>
      <c r="N374" s="15"/>
    </row>
    <row r="375" spans="1:14" x14ac:dyDescent="0.35">
      <c r="A375" s="32" t="s">
        <v>1748</v>
      </c>
      <c r="B375" s="32" t="s">
        <v>828</v>
      </c>
      <c r="C375" s="15" t="s">
        <v>829</v>
      </c>
      <c r="D375" s="16">
        <v>55</v>
      </c>
      <c r="E375" s="16">
        <v>50</v>
      </c>
      <c r="F375" s="16">
        <v>30</v>
      </c>
      <c r="G375" s="16">
        <v>15</v>
      </c>
      <c r="H375" s="16"/>
      <c r="I375" s="16">
        <v>140</v>
      </c>
      <c r="J375" s="16">
        <v>160</v>
      </c>
      <c r="K375" s="16"/>
      <c r="L375" s="16">
        <v>95</v>
      </c>
      <c r="M375" s="32"/>
      <c r="N375" s="15"/>
    </row>
    <row r="376" spans="1:14" x14ac:dyDescent="0.35">
      <c r="A376" s="32" t="s">
        <v>1749</v>
      </c>
      <c r="B376" s="32" t="s">
        <v>830</v>
      </c>
      <c r="C376" s="15" t="s">
        <v>831</v>
      </c>
      <c r="D376" s="16">
        <v>210</v>
      </c>
      <c r="E376" s="16">
        <v>240</v>
      </c>
      <c r="F376" s="16">
        <v>135</v>
      </c>
      <c r="G376" s="16">
        <v>55</v>
      </c>
      <c r="H376" s="16"/>
      <c r="I376" s="16">
        <v>580</v>
      </c>
      <c r="J376" s="16">
        <v>635</v>
      </c>
      <c r="K376" s="16"/>
      <c r="L376" s="16">
        <v>335</v>
      </c>
      <c r="M376" s="32"/>
      <c r="N376" s="15"/>
    </row>
    <row r="377" spans="1:14" x14ac:dyDescent="0.35">
      <c r="A377" s="32" t="s">
        <v>1750</v>
      </c>
      <c r="B377" s="32" t="s">
        <v>832</v>
      </c>
      <c r="C377" s="15" t="s">
        <v>833</v>
      </c>
      <c r="D377" s="16">
        <v>225</v>
      </c>
      <c r="E377" s="16">
        <v>215</v>
      </c>
      <c r="F377" s="16">
        <v>135</v>
      </c>
      <c r="G377" s="16">
        <v>80</v>
      </c>
      <c r="H377" s="16"/>
      <c r="I377" s="16">
        <v>575</v>
      </c>
      <c r="J377" s="16">
        <v>655</v>
      </c>
      <c r="K377" s="16"/>
      <c r="L377" s="16">
        <v>350</v>
      </c>
      <c r="M377" s="32"/>
      <c r="N377" s="15"/>
    </row>
    <row r="378" spans="1:14" x14ac:dyDescent="0.35">
      <c r="A378" s="32" t="s">
        <v>1751</v>
      </c>
      <c r="B378" s="32" t="s">
        <v>834</v>
      </c>
      <c r="C378" s="15" t="s">
        <v>835</v>
      </c>
      <c r="D378" s="16">
        <v>190</v>
      </c>
      <c r="E378" s="16">
        <v>190</v>
      </c>
      <c r="F378" s="16">
        <v>120</v>
      </c>
      <c r="G378" s="16">
        <v>60</v>
      </c>
      <c r="H378" s="16"/>
      <c r="I378" s="16">
        <v>500</v>
      </c>
      <c r="J378" s="16">
        <v>560</v>
      </c>
      <c r="K378" s="16"/>
      <c r="L378" s="16">
        <v>270</v>
      </c>
      <c r="M378" s="32"/>
      <c r="N378" s="15"/>
    </row>
    <row r="379" spans="1:14" x14ac:dyDescent="0.35">
      <c r="A379" s="32" t="s">
        <v>1752</v>
      </c>
      <c r="B379" s="32" t="s">
        <v>836</v>
      </c>
      <c r="C379" s="15" t="s">
        <v>837</v>
      </c>
      <c r="D379" s="16">
        <v>235</v>
      </c>
      <c r="E379" s="16">
        <v>190</v>
      </c>
      <c r="F379" s="16">
        <v>120</v>
      </c>
      <c r="G379" s="16">
        <v>60</v>
      </c>
      <c r="H379" s="16"/>
      <c r="I379" s="16">
        <v>540</v>
      </c>
      <c r="J379" s="16">
        <v>605</v>
      </c>
      <c r="K379" s="16"/>
      <c r="L379" s="16">
        <v>325</v>
      </c>
      <c r="M379" s="32"/>
      <c r="N379" s="15"/>
    </row>
    <row r="380" spans="1:14" x14ac:dyDescent="0.35">
      <c r="A380" s="32" t="s">
        <v>1753</v>
      </c>
      <c r="B380" s="32" t="s">
        <v>838</v>
      </c>
      <c r="C380" s="15" t="s">
        <v>839</v>
      </c>
      <c r="D380" s="16">
        <v>60</v>
      </c>
      <c r="E380" s="16">
        <v>65</v>
      </c>
      <c r="F380" s="16">
        <v>60</v>
      </c>
      <c r="G380" s="16">
        <v>25</v>
      </c>
      <c r="H380" s="16"/>
      <c r="I380" s="16">
        <v>180</v>
      </c>
      <c r="J380" s="16">
        <v>205</v>
      </c>
      <c r="K380" s="16"/>
      <c r="L380" s="16">
        <v>110</v>
      </c>
      <c r="M380" s="32"/>
      <c r="N380" s="15"/>
    </row>
    <row r="381" spans="1:14" x14ac:dyDescent="0.35">
      <c r="A381" s="32" t="s">
        <v>1754</v>
      </c>
      <c r="B381" s="32" t="s">
        <v>840</v>
      </c>
      <c r="C381" s="15" t="s">
        <v>841</v>
      </c>
      <c r="D381" s="16">
        <v>70</v>
      </c>
      <c r="E381" s="16">
        <v>60</v>
      </c>
      <c r="F381" s="16">
        <v>40</v>
      </c>
      <c r="G381" s="16">
        <v>25</v>
      </c>
      <c r="H381" s="16"/>
      <c r="I381" s="16">
        <v>175</v>
      </c>
      <c r="J381" s="16">
        <v>200</v>
      </c>
      <c r="K381" s="16"/>
      <c r="L381" s="16">
        <v>125</v>
      </c>
      <c r="M381" s="32"/>
      <c r="N381" s="15"/>
    </row>
    <row r="382" spans="1:14" x14ac:dyDescent="0.35">
      <c r="A382" s="32" t="s">
        <v>1755</v>
      </c>
      <c r="B382" s="32" t="s">
        <v>842</v>
      </c>
      <c r="C382" s="15" t="s">
        <v>843</v>
      </c>
      <c r="D382" s="16">
        <v>175</v>
      </c>
      <c r="E382" s="16">
        <v>160</v>
      </c>
      <c r="F382" s="16">
        <v>120</v>
      </c>
      <c r="G382" s="16">
        <v>60</v>
      </c>
      <c r="H382" s="16"/>
      <c r="I382" s="16">
        <v>455</v>
      </c>
      <c r="J382" s="16">
        <v>510</v>
      </c>
      <c r="K382" s="16"/>
      <c r="L382" s="16">
        <v>255</v>
      </c>
      <c r="M382" s="32"/>
      <c r="N382" s="15"/>
    </row>
    <row r="383" spans="1:14" x14ac:dyDescent="0.35">
      <c r="A383" s="32" t="s">
        <v>1756</v>
      </c>
      <c r="B383" s="32" t="s">
        <v>844</v>
      </c>
      <c r="C383" s="15" t="s">
        <v>845</v>
      </c>
      <c r="D383" s="16">
        <v>115</v>
      </c>
      <c r="E383" s="16">
        <v>130</v>
      </c>
      <c r="F383" s="16">
        <v>105</v>
      </c>
      <c r="G383" s="16">
        <v>40</v>
      </c>
      <c r="H383" s="16"/>
      <c r="I383" s="16">
        <v>355</v>
      </c>
      <c r="J383" s="16">
        <v>395</v>
      </c>
      <c r="K383" s="16"/>
      <c r="L383" s="16">
        <v>210</v>
      </c>
      <c r="M383" s="32"/>
      <c r="N383" s="15"/>
    </row>
    <row r="384" spans="1:14" x14ac:dyDescent="0.35">
      <c r="A384" s="32" t="s">
        <v>1757</v>
      </c>
      <c r="B384" s="32" t="s">
        <v>846</v>
      </c>
      <c r="C384" s="15" t="s">
        <v>847</v>
      </c>
      <c r="D384" s="16">
        <v>250</v>
      </c>
      <c r="E384" s="16">
        <v>225</v>
      </c>
      <c r="F384" s="16">
        <v>175</v>
      </c>
      <c r="G384" s="16">
        <v>95</v>
      </c>
      <c r="H384" s="16"/>
      <c r="I384" s="16">
        <v>655</v>
      </c>
      <c r="J384" s="16">
        <v>755</v>
      </c>
      <c r="K384" s="16"/>
      <c r="L384" s="16">
        <v>355</v>
      </c>
      <c r="M384" s="32"/>
      <c r="N384" s="15"/>
    </row>
    <row r="385" spans="1:14" x14ac:dyDescent="0.35">
      <c r="A385" s="32" t="s">
        <v>1758</v>
      </c>
      <c r="B385" s="32" t="s">
        <v>848</v>
      </c>
      <c r="C385" s="15" t="s">
        <v>849</v>
      </c>
      <c r="D385" s="16">
        <v>210</v>
      </c>
      <c r="E385" s="16">
        <v>230</v>
      </c>
      <c r="F385" s="16">
        <v>140</v>
      </c>
      <c r="G385" s="16">
        <v>70</v>
      </c>
      <c r="H385" s="16"/>
      <c r="I385" s="16">
        <v>575</v>
      </c>
      <c r="J385" s="16">
        <v>650</v>
      </c>
      <c r="K385" s="16"/>
      <c r="L385" s="16">
        <v>330</v>
      </c>
      <c r="M385" s="32"/>
      <c r="N385" s="15"/>
    </row>
    <row r="386" spans="1:14" x14ac:dyDescent="0.35">
      <c r="A386" s="32" t="s">
        <v>1759</v>
      </c>
      <c r="B386" s="32" t="s">
        <v>850</v>
      </c>
      <c r="C386" s="15" t="s">
        <v>851</v>
      </c>
      <c r="D386" s="16">
        <v>130</v>
      </c>
      <c r="E386" s="16">
        <v>120</v>
      </c>
      <c r="F386" s="16">
        <v>95</v>
      </c>
      <c r="G386" s="16">
        <v>45</v>
      </c>
      <c r="H386" s="16"/>
      <c r="I386" s="16">
        <v>350</v>
      </c>
      <c r="J386" s="16">
        <v>390</v>
      </c>
      <c r="K386" s="16"/>
      <c r="L386" s="16">
        <v>215</v>
      </c>
      <c r="M386" s="32"/>
      <c r="N386" s="15"/>
    </row>
    <row r="387" spans="1:14" x14ac:dyDescent="0.35">
      <c r="A387" s="32" t="s">
        <v>1760</v>
      </c>
      <c r="B387" s="32" t="s">
        <v>852</v>
      </c>
      <c r="C387" s="15" t="s">
        <v>853</v>
      </c>
      <c r="D387" s="16">
        <v>95</v>
      </c>
      <c r="E387" s="16">
        <v>115</v>
      </c>
      <c r="F387" s="16">
        <v>85</v>
      </c>
      <c r="G387" s="16">
        <v>50</v>
      </c>
      <c r="H387" s="16"/>
      <c r="I387" s="16">
        <v>290</v>
      </c>
      <c r="J387" s="16">
        <v>340</v>
      </c>
      <c r="K387" s="16"/>
      <c r="L387" s="16">
        <v>170</v>
      </c>
      <c r="M387" s="32"/>
      <c r="N387" s="15"/>
    </row>
    <row r="388" spans="1:14" x14ac:dyDescent="0.35">
      <c r="A388" s="32" t="s">
        <v>1761</v>
      </c>
      <c r="B388" s="32" t="s">
        <v>854</v>
      </c>
      <c r="C388" s="15" t="s">
        <v>855</v>
      </c>
      <c r="D388" s="16">
        <v>120</v>
      </c>
      <c r="E388" s="16">
        <v>115</v>
      </c>
      <c r="F388" s="16">
        <v>85</v>
      </c>
      <c r="G388" s="16">
        <v>60</v>
      </c>
      <c r="H388" s="16"/>
      <c r="I388" s="16">
        <v>320</v>
      </c>
      <c r="J388" s="16">
        <v>375</v>
      </c>
      <c r="K388" s="16"/>
      <c r="L388" s="16">
        <v>195</v>
      </c>
      <c r="M388" s="32"/>
      <c r="N388" s="15"/>
    </row>
    <row r="389" spans="1:14" x14ac:dyDescent="0.35">
      <c r="A389" s="32" t="s">
        <v>1762</v>
      </c>
      <c r="B389" s="32" t="s">
        <v>856</v>
      </c>
      <c r="C389" s="15" t="s">
        <v>857</v>
      </c>
      <c r="D389" s="16">
        <v>190</v>
      </c>
      <c r="E389" s="16">
        <v>180</v>
      </c>
      <c r="F389" s="16">
        <v>155</v>
      </c>
      <c r="G389" s="16">
        <v>75</v>
      </c>
      <c r="H389" s="16"/>
      <c r="I389" s="16">
        <v>520</v>
      </c>
      <c r="J389" s="16">
        <v>595</v>
      </c>
      <c r="K389" s="16"/>
      <c r="L389" s="16">
        <v>290</v>
      </c>
      <c r="M389" s="32"/>
      <c r="N389" s="15"/>
    </row>
    <row r="390" spans="1:14" x14ac:dyDescent="0.35">
      <c r="A390" s="32" t="s">
        <v>1763</v>
      </c>
      <c r="B390" s="32" t="s">
        <v>858</v>
      </c>
      <c r="C390" s="15" t="s">
        <v>859</v>
      </c>
      <c r="D390" s="16">
        <v>155</v>
      </c>
      <c r="E390" s="16">
        <v>130</v>
      </c>
      <c r="F390" s="16">
        <v>85</v>
      </c>
      <c r="G390" s="16">
        <v>40</v>
      </c>
      <c r="H390" s="16"/>
      <c r="I390" s="16">
        <v>370</v>
      </c>
      <c r="J390" s="16">
        <v>410</v>
      </c>
      <c r="K390" s="16"/>
      <c r="L390" s="16">
        <v>220</v>
      </c>
      <c r="M390" s="32"/>
      <c r="N390" s="15"/>
    </row>
    <row r="391" spans="1:14" x14ac:dyDescent="0.35">
      <c r="A391" s="32" t="s">
        <v>1764</v>
      </c>
      <c r="B391" s="32" t="s">
        <v>860</v>
      </c>
      <c r="C391" s="15" t="s">
        <v>861</v>
      </c>
      <c r="D391" s="16">
        <v>195</v>
      </c>
      <c r="E391" s="16">
        <v>160</v>
      </c>
      <c r="F391" s="16">
        <v>115</v>
      </c>
      <c r="G391" s="16">
        <v>50</v>
      </c>
      <c r="H391" s="16"/>
      <c r="I391" s="16">
        <v>470</v>
      </c>
      <c r="J391" s="16">
        <v>515</v>
      </c>
      <c r="K391" s="16"/>
      <c r="L391" s="16">
        <v>280</v>
      </c>
      <c r="M391" s="32"/>
      <c r="N391" s="15"/>
    </row>
    <row r="392" spans="1:14" x14ac:dyDescent="0.35">
      <c r="A392" s="32" t="s">
        <v>1765</v>
      </c>
      <c r="B392" s="32" t="s">
        <v>862</v>
      </c>
      <c r="C392" s="15" t="s">
        <v>863</v>
      </c>
      <c r="D392" s="16">
        <v>35</v>
      </c>
      <c r="E392" s="16">
        <v>50</v>
      </c>
      <c r="F392" s="16">
        <v>35</v>
      </c>
      <c r="G392" s="16">
        <v>20</v>
      </c>
      <c r="H392" s="16"/>
      <c r="I392" s="16">
        <v>120</v>
      </c>
      <c r="J392" s="16">
        <v>140</v>
      </c>
      <c r="K392" s="16"/>
      <c r="L392" s="16">
        <v>80</v>
      </c>
      <c r="M392" s="32"/>
      <c r="N392" s="15"/>
    </row>
    <row r="393" spans="1:14" x14ac:dyDescent="0.35">
      <c r="A393" s="32" t="s">
        <v>1766</v>
      </c>
      <c r="B393" s="32" t="s">
        <v>864</v>
      </c>
      <c r="C393" s="15" t="s">
        <v>865</v>
      </c>
      <c r="D393" s="16">
        <v>115</v>
      </c>
      <c r="E393" s="16">
        <v>95</v>
      </c>
      <c r="F393" s="16">
        <v>65</v>
      </c>
      <c r="G393" s="16">
        <v>30</v>
      </c>
      <c r="H393" s="16"/>
      <c r="I393" s="16">
        <v>275</v>
      </c>
      <c r="J393" s="16">
        <v>305</v>
      </c>
      <c r="K393" s="16"/>
      <c r="L393" s="16">
        <v>175</v>
      </c>
      <c r="M393" s="32"/>
      <c r="N393" s="15"/>
    </row>
    <row r="394" spans="1:14" x14ac:dyDescent="0.35">
      <c r="A394" s="32" t="s">
        <v>1767</v>
      </c>
      <c r="B394" s="32" t="s">
        <v>866</v>
      </c>
      <c r="C394" s="15" t="s">
        <v>867</v>
      </c>
      <c r="D394" s="16">
        <v>180</v>
      </c>
      <c r="E394" s="16">
        <v>195</v>
      </c>
      <c r="F394" s="16">
        <v>155</v>
      </c>
      <c r="G394" s="16">
        <v>65</v>
      </c>
      <c r="H394" s="16"/>
      <c r="I394" s="16">
        <v>530</v>
      </c>
      <c r="J394" s="16">
        <v>595</v>
      </c>
      <c r="K394" s="16"/>
      <c r="L394" s="16">
        <v>290</v>
      </c>
      <c r="M394" s="32"/>
      <c r="N394" s="15"/>
    </row>
    <row r="395" spans="1:14" x14ac:dyDescent="0.35">
      <c r="A395" s="32" t="s">
        <v>1768</v>
      </c>
      <c r="B395" s="32" t="s">
        <v>868</v>
      </c>
      <c r="C395" s="15" t="s">
        <v>869</v>
      </c>
      <c r="D395" s="16">
        <v>60</v>
      </c>
      <c r="E395" s="16">
        <v>70</v>
      </c>
      <c r="F395" s="16">
        <v>45</v>
      </c>
      <c r="G395" s="16">
        <v>20</v>
      </c>
      <c r="H395" s="16"/>
      <c r="I395" s="16">
        <v>175</v>
      </c>
      <c r="J395" s="16">
        <v>195</v>
      </c>
      <c r="K395" s="16"/>
      <c r="L395" s="16">
        <v>100</v>
      </c>
      <c r="M395" s="32"/>
      <c r="N395" s="15"/>
    </row>
    <row r="396" spans="1:14" x14ac:dyDescent="0.35">
      <c r="A396" s="32" t="s">
        <v>1769</v>
      </c>
      <c r="B396" s="32" t="s">
        <v>870</v>
      </c>
      <c r="C396" s="15" t="s">
        <v>871</v>
      </c>
      <c r="D396" s="16">
        <v>155</v>
      </c>
      <c r="E396" s="16">
        <v>160</v>
      </c>
      <c r="F396" s="16">
        <v>120</v>
      </c>
      <c r="G396" s="16">
        <v>65</v>
      </c>
      <c r="H396" s="16"/>
      <c r="I396" s="16">
        <v>435</v>
      </c>
      <c r="J396" s="16">
        <v>500</v>
      </c>
      <c r="K396" s="16"/>
      <c r="L396" s="16">
        <v>280</v>
      </c>
      <c r="M396" s="32"/>
      <c r="N396" s="15"/>
    </row>
    <row r="397" spans="1:14" x14ac:dyDescent="0.35">
      <c r="A397" s="32" t="s">
        <v>1770</v>
      </c>
      <c r="B397" s="32" t="s">
        <v>872</v>
      </c>
      <c r="C397" s="15" t="s">
        <v>873</v>
      </c>
      <c r="D397" s="16">
        <v>85</v>
      </c>
      <c r="E397" s="16">
        <v>60</v>
      </c>
      <c r="F397" s="16">
        <v>45</v>
      </c>
      <c r="G397" s="16">
        <v>25</v>
      </c>
      <c r="H397" s="16"/>
      <c r="I397" s="16">
        <v>185</v>
      </c>
      <c r="J397" s="16">
        <v>210</v>
      </c>
      <c r="K397" s="16"/>
      <c r="L397" s="16">
        <v>120</v>
      </c>
      <c r="M397" s="32"/>
      <c r="N397" s="15"/>
    </row>
    <row r="398" spans="1:14" x14ac:dyDescent="0.35">
      <c r="A398" s="32" t="s">
        <v>1771</v>
      </c>
      <c r="B398" s="32" t="s">
        <v>874</v>
      </c>
      <c r="C398" s="15" t="s">
        <v>875</v>
      </c>
      <c r="D398" s="16">
        <v>145</v>
      </c>
      <c r="E398" s="16">
        <v>145</v>
      </c>
      <c r="F398" s="16">
        <v>110</v>
      </c>
      <c r="G398" s="16">
        <v>60</v>
      </c>
      <c r="H398" s="16"/>
      <c r="I398" s="16">
        <v>405</v>
      </c>
      <c r="J398" s="16">
        <v>460</v>
      </c>
      <c r="K398" s="16"/>
      <c r="L398" s="16">
        <v>260</v>
      </c>
      <c r="M398" s="32"/>
      <c r="N398" s="15"/>
    </row>
    <row r="399" spans="1:14" x14ac:dyDescent="0.35">
      <c r="A399" s="32" t="s">
        <v>1772</v>
      </c>
      <c r="B399" s="32" t="s">
        <v>876</v>
      </c>
      <c r="C399" s="15" t="s">
        <v>877</v>
      </c>
      <c r="D399" s="16">
        <v>270</v>
      </c>
      <c r="E399" s="16">
        <v>240</v>
      </c>
      <c r="F399" s="16">
        <v>155</v>
      </c>
      <c r="G399" s="16">
        <v>70</v>
      </c>
      <c r="H399" s="16"/>
      <c r="I399" s="16">
        <v>660</v>
      </c>
      <c r="J399" s="16">
        <v>730</v>
      </c>
      <c r="K399" s="16"/>
      <c r="L399" s="16">
        <v>405</v>
      </c>
      <c r="M399" s="32"/>
      <c r="N399" s="15"/>
    </row>
    <row r="400" spans="1:14" x14ac:dyDescent="0.35">
      <c r="A400" s="32" t="s">
        <v>1773</v>
      </c>
      <c r="B400" s="32" t="s">
        <v>878</v>
      </c>
      <c r="C400" s="15" t="s">
        <v>879</v>
      </c>
      <c r="D400" s="16">
        <v>230</v>
      </c>
      <c r="E400" s="16">
        <v>230</v>
      </c>
      <c r="F400" s="16">
        <v>200</v>
      </c>
      <c r="G400" s="16">
        <v>80</v>
      </c>
      <c r="H400" s="16"/>
      <c r="I400" s="16">
        <v>655</v>
      </c>
      <c r="J400" s="16">
        <v>740</v>
      </c>
      <c r="K400" s="16"/>
      <c r="L400" s="16">
        <v>410</v>
      </c>
      <c r="M400" s="32"/>
      <c r="N400" s="15"/>
    </row>
    <row r="401" spans="1:14" x14ac:dyDescent="0.35">
      <c r="A401" s="32" t="s">
        <v>1774</v>
      </c>
      <c r="B401" s="32" t="s">
        <v>880</v>
      </c>
      <c r="C401" s="15" t="s">
        <v>881</v>
      </c>
      <c r="D401" s="16">
        <v>230</v>
      </c>
      <c r="E401" s="16">
        <v>205</v>
      </c>
      <c r="F401" s="16">
        <v>160</v>
      </c>
      <c r="G401" s="16">
        <v>75</v>
      </c>
      <c r="H401" s="16"/>
      <c r="I401" s="16">
        <v>590</v>
      </c>
      <c r="J401" s="16">
        <v>670</v>
      </c>
      <c r="K401" s="16"/>
      <c r="L401" s="16">
        <v>390</v>
      </c>
      <c r="M401" s="32"/>
      <c r="N401" s="15"/>
    </row>
    <row r="402" spans="1:14" x14ac:dyDescent="0.35">
      <c r="A402" s="32" t="s">
        <v>1775</v>
      </c>
      <c r="B402" s="32" t="s">
        <v>882</v>
      </c>
      <c r="C402" s="15" t="s">
        <v>883</v>
      </c>
      <c r="D402" s="16">
        <v>150</v>
      </c>
      <c r="E402" s="16">
        <v>155</v>
      </c>
      <c r="F402" s="16">
        <v>95</v>
      </c>
      <c r="G402" s="16">
        <v>35</v>
      </c>
      <c r="H402" s="16"/>
      <c r="I402" s="16">
        <v>400</v>
      </c>
      <c r="J402" s="16">
        <v>435</v>
      </c>
      <c r="K402" s="16"/>
      <c r="L402" s="16">
        <v>250</v>
      </c>
      <c r="M402" s="32"/>
      <c r="N402" s="15"/>
    </row>
    <row r="403" spans="1:14" x14ac:dyDescent="0.35">
      <c r="A403" s="32" t="s">
        <v>1776</v>
      </c>
      <c r="B403" s="32" t="s">
        <v>884</v>
      </c>
      <c r="C403" s="15" t="s">
        <v>885</v>
      </c>
      <c r="D403" s="16">
        <v>265</v>
      </c>
      <c r="E403" s="16">
        <v>265</v>
      </c>
      <c r="F403" s="16">
        <v>180</v>
      </c>
      <c r="G403" s="16">
        <v>95</v>
      </c>
      <c r="H403" s="16"/>
      <c r="I403" s="16">
        <v>715</v>
      </c>
      <c r="J403" s="16">
        <v>810</v>
      </c>
      <c r="K403" s="16"/>
      <c r="L403" s="16">
        <v>425</v>
      </c>
      <c r="M403" s="32"/>
      <c r="N403" s="15"/>
    </row>
    <row r="404" spans="1:14" x14ac:dyDescent="0.35">
      <c r="A404" s="32" t="s">
        <v>1777</v>
      </c>
      <c r="B404" s="32" t="s">
        <v>886</v>
      </c>
      <c r="C404" s="15" t="s">
        <v>887</v>
      </c>
      <c r="D404" s="16">
        <v>95</v>
      </c>
      <c r="E404" s="16">
        <v>115</v>
      </c>
      <c r="F404" s="16">
        <v>95</v>
      </c>
      <c r="G404" s="16">
        <v>50</v>
      </c>
      <c r="H404" s="16"/>
      <c r="I404" s="16">
        <v>300</v>
      </c>
      <c r="J404" s="16">
        <v>355</v>
      </c>
      <c r="K404" s="16"/>
      <c r="L404" s="16">
        <v>190</v>
      </c>
      <c r="M404" s="32"/>
      <c r="N404" s="15"/>
    </row>
    <row r="405" spans="1:14" x14ac:dyDescent="0.35">
      <c r="A405" s="32" t="s">
        <v>1778</v>
      </c>
      <c r="B405" s="32" t="s">
        <v>888</v>
      </c>
      <c r="C405" s="15" t="s">
        <v>889</v>
      </c>
      <c r="D405" s="16">
        <v>205</v>
      </c>
      <c r="E405" s="16">
        <v>190</v>
      </c>
      <c r="F405" s="16">
        <v>140</v>
      </c>
      <c r="G405" s="16">
        <v>70</v>
      </c>
      <c r="H405" s="16"/>
      <c r="I405" s="16">
        <v>535</v>
      </c>
      <c r="J405" s="16">
        <v>605</v>
      </c>
      <c r="K405" s="16"/>
      <c r="L405" s="16">
        <v>320</v>
      </c>
      <c r="M405" s="32"/>
      <c r="N405" s="15"/>
    </row>
    <row r="406" spans="1:14" x14ac:dyDescent="0.35">
      <c r="A406" s="32" t="s">
        <v>1779</v>
      </c>
      <c r="B406" s="32" t="s">
        <v>890</v>
      </c>
      <c r="C406" s="15" t="s">
        <v>891</v>
      </c>
      <c r="D406" s="16">
        <v>195</v>
      </c>
      <c r="E406" s="16">
        <v>235</v>
      </c>
      <c r="F406" s="16">
        <v>155</v>
      </c>
      <c r="G406" s="16">
        <v>80</v>
      </c>
      <c r="H406" s="16"/>
      <c r="I406" s="16">
        <v>580</v>
      </c>
      <c r="J406" s="16">
        <v>665</v>
      </c>
      <c r="K406" s="16"/>
      <c r="L406" s="16">
        <v>360</v>
      </c>
      <c r="M406" s="32"/>
      <c r="N406" s="15"/>
    </row>
    <row r="407" spans="1:14" x14ac:dyDescent="0.35">
      <c r="A407" s="32" t="s">
        <v>1780</v>
      </c>
      <c r="B407" s="32" t="s">
        <v>892</v>
      </c>
      <c r="C407" s="15" t="s">
        <v>893</v>
      </c>
      <c r="D407" s="16">
        <v>200</v>
      </c>
      <c r="E407" s="16">
        <v>230</v>
      </c>
      <c r="F407" s="16">
        <v>175</v>
      </c>
      <c r="G407" s="16">
        <v>85</v>
      </c>
      <c r="H407" s="16"/>
      <c r="I407" s="16">
        <v>605</v>
      </c>
      <c r="J407" s="16">
        <v>685</v>
      </c>
      <c r="K407" s="16"/>
      <c r="L407" s="16">
        <v>375</v>
      </c>
      <c r="M407" s="32"/>
      <c r="N407" s="15"/>
    </row>
    <row r="408" spans="1:14" x14ac:dyDescent="0.35">
      <c r="A408" s="32" t="s">
        <v>1781</v>
      </c>
      <c r="B408" s="32" t="s">
        <v>894</v>
      </c>
      <c r="C408" s="15" t="s">
        <v>895</v>
      </c>
      <c r="D408" s="16">
        <v>145</v>
      </c>
      <c r="E408" s="16">
        <v>130</v>
      </c>
      <c r="F408" s="16">
        <v>100</v>
      </c>
      <c r="G408" s="16">
        <v>45</v>
      </c>
      <c r="H408" s="16"/>
      <c r="I408" s="16">
        <v>370</v>
      </c>
      <c r="J408" s="16">
        <v>415</v>
      </c>
      <c r="K408" s="16"/>
      <c r="L408" s="16">
        <v>240</v>
      </c>
      <c r="M408" s="32"/>
      <c r="N408" s="15"/>
    </row>
    <row r="409" spans="1:14" x14ac:dyDescent="0.35">
      <c r="A409" s="32" t="s">
        <v>1782</v>
      </c>
      <c r="B409" s="32" t="s">
        <v>896</v>
      </c>
      <c r="C409" s="15" t="s">
        <v>897</v>
      </c>
      <c r="D409" s="16">
        <v>195</v>
      </c>
      <c r="E409" s="16">
        <v>210</v>
      </c>
      <c r="F409" s="16">
        <v>190</v>
      </c>
      <c r="G409" s="16">
        <v>85</v>
      </c>
      <c r="H409" s="16"/>
      <c r="I409" s="16">
        <v>600</v>
      </c>
      <c r="J409" s="16">
        <v>680</v>
      </c>
      <c r="K409" s="16"/>
      <c r="L409" s="16">
        <v>355</v>
      </c>
      <c r="M409" s="32"/>
      <c r="N409" s="15"/>
    </row>
    <row r="410" spans="1:14" x14ac:dyDescent="0.35">
      <c r="A410" s="32" t="s">
        <v>1783</v>
      </c>
      <c r="B410" s="32" t="s">
        <v>898</v>
      </c>
      <c r="C410" s="15" t="s">
        <v>899</v>
      </c>
      <c r="D410" s="16">
        <v>95</v>
      </c>
      <c r="E410" s="16">
        <v>75</v>
      </c>
      <c r="F410" s="16">
        <v>60</v>
      </c>
      <c r="G410" s="16">
        <v>35</v>
      </c>
      <c r="H410" s="16"/>
      <c r="I410" s="16">
        <v>235</v>
      </c>
      <c r="J410" s="16">
        <v>270</v>
      </c>
      <c r="K410" s="16"/>
      <c r="L410" s="16">
        <v>160</v>
      </c>
      <c r="M410" s="32"/>
      <c r="N410" s="15"/>
    </row>
    <row r="411" spans="1:14" x14ac:dyDescent="0.35">
      <c r="A411" s="32" t="s">
        <v>1784</v>
      </c>
      <c r="B411" s="32" t="s">
        <v>900</v>
      </c>
      <c r="C411" s="15" t="s">
        <v>313</v>
      </c>
      <c r="D411" s="16">
        <v>0</v>
      </c>
      <c r="E411" s="16">
        <v>10</v>
      </c>
      <c r="F411" s="16">
        <v>5</v>
      </c>
      <c r="G411" s="16">
        <v>5</v>
      </c>
      <c r="H411" s="16"/>
      <c r="I411" s="16">
        <v>15</v>
      </c>
      <c r="J411" s="16">
        <v>25</v>
      </c>
      <c r="K411" s="16"/>
      <c r="L411" s="16">
        <v>10</v>
      </c>
      <c r="M411" s="32"/>
      <c r="N411" s="15"/>
    </row>
    <row r="412" spans="1:14" x14ac:dyDescent="0.35">
      <c r="A412" s="32" t="s">
        <v>1785</v>
      </c>
      <c r="B412" s="32" t="s">
        <v>901</v>
      </c>
      <c r="C412" s="15" t="s">
        <v>902</v>
      </c>
      <c r="D412" s="16">
        <v>55</v>
      </c>
      <c r="E412" s="16">
        <v>60</v>
      </c>
      <c r="F412" s="16">
        <v>45</v>
      </c>
      <c r="G412" s="16">
        <v>15</v>
      </c>
      <c r="H412" s="16"/>
      <c r="I412" s="16">
        <v>160</v>
      </c>
      <c r="J412" s="16">
        <v>175</v>
      </c>
      <c r="K412" s="16"/>
      <c r="L412" s="16">
        <v>110</v>
      </c>
      <c r="M412" s="32"/>
      <c r="N412" s="15"/>
    </row>
    <row r="413" spans="1:14" x14ac:dyDescent="0.35">
      <c r="A413" s="32" t="s">
        <v>1786</v>
      </c>
      <c r="B413" s="32" t="s">
        <v>903</v>
      </c>
      <c r="C413" s="15" t="s">
        <v>904</v>
      </c>
      <c r="D413" s="16">
        <v>170</v>
      </c>
      <c r="E413" s="16">
        <v>190</v>
      </c>
      <c r="F413" s="16">
        <v>130</v>
      </c>
      <c r="G413" s="16">
        <v>75</v>
      </c>
      <c r="H413" s="16"/>
      <c r="I413" s="16">
        <v>485</v>
      </c>
      <c r="J413" s="16">
        <v>565</v>
      </c>
      <c r="K413" s="16"/>
      <c r="L413" s="16">
        <v>325</v>
      </c>
      <c r="M413" s="32"/>
      <c r="N413" s="15"/>
    </row>
    <row r="414" spans="1:14" x14ac:dyDescent="0.35">
      <c r="A414" s="32" t="s">
        <v>1787</v>
      </c>
      <c r="B414" s="32" t="s">
        <v>905</v>
      </c>
      <c r="C414" s="15" t="s">
        <v>906</v>
      </c>
      <c r="D414" s="16">
        <v>15</v>
      </c>
      <c r="E414" s="16">
        <v>10</v>
      </c>
      <c r="F414" s="16">
        <v>5</v>
      </c>
      <c r="G414" s="16">
        <v>5</v>
      </c>
      <c r="H414" s="16"/>
      <c r="I414" s="16">
        <v>40</v>
      </c>
      <c r="J414" s="16">
        <v>45</v>
      </c>
      <c r="K414" s="16"/>
      <c r="L414" s="16">
        <v>35</v>
      </c>
      <c r="M414" s="32"/>
      <c r="N414" s="15"/>
    </row>
    <row r="415" spans="1:14" x14ac:dyDescent="0.35">
      <c r="A415" s="32" t="s">
        <v>1788</v>
      </c>
      <c r="B415" s="32" t="s">
        <v>907</v>
      </c>
      <c r="C415" s="15" t="s">
        <v>908</v>
      </c>
      <c r="D415" s="16"/>
      <c r="E415" s="16"/>
      <c r="F415" s="16"/>
      <c r="G415" s="16"/>
      <c r="H415" s="16"/>
      <c r="I415" s="16"/>
      <c r="J415" s="16"/>
      <c r="K415" s="16"/>
      <c r="L415" s="16"/>
      <c r="M415" s="32"/>
      <c r="N415" s="15"/>
    </row>
    <row r="416" spans="1:14" x14ac:dyDescent="0.35">
      <c r="A416" s="32" t="s">
        <v>1789</v>
      </c>
      <c r="B416" s="32" t="s">
        <v>909</v>
      </c>
      <c r="C416" s="15" t="s">
        <v>910</v>
      </c>
      <c r="D416" s="16">
        <v>20</v>
      </c>
      <c r="E416" s="16">
        <v>15</v>
      </c>
      <c r="F416" s="16">
        <v>10</v>
      </c>
      <c r="G416" s="16">
        <v>5</v>
      </c>
      <c r="H416" s="16"/>
      <c r="I416" s="16">
        <v>35</v>
      </c>
      <c r="J416" s="16">
        <v>35</v>
      </c>
      <c r="K416" s="16"/>
      <c r="L416" s="16">
        <v>25</v>
      </c>
      <c r="M416" s="32"/>
      <c r="N416" s="15"/>
    </row>
    <row r="417" spans="1:14" x14ac:dyDescent="0.35">
      <c r="A417" s="32" t="s">
        <v>1790</v>
      </c>
      <c r="B417" s="32" t="s">
        <v>911</v>
      </c>
      <c r="C417" s="15" t="s">
        <v>912</v>
      </c>
      <c r="D417" s="16">
        <v>75</v>
      </c>
      <c r="E417" s="16">
        <v>85</v>
      </c>
      <c r="F417" s="16">
        <v>65</v>
      </c>
      <c r="G417" s="16">
        <v>30</v>
      </c>
      <c r="H417" s="16"/>
      <c r="I417" s="16">
        <v>225</v>
      </c>
      <c r="J417" s="16">
        <v>255</v>
      </c>
      <c r="K417" s="16"/>
      <c r="L417" s="16">
        <v>155</v>
      </c>
      <c r="M417" s="32"/>
      <c r="N417" s="15"/>
    </row>
    <row r="418" spans="1:14" x14ac:dyDescent="0.35">
      <c r="A418" s="32" t="s">
        <v>1791</v>
      </c>
      <c r="B418" s="32" t="s">
        <v>913</v>
      </c>
      <c r="C418" s="15" t="s">
        <v>914</v>
      </c>
      <c r="D418" s="16">
        <v>5</v>
      </c>
      <c r="E418" s="16">
        <v>5</v>
      </c>
      <c r="F418" s="16">
        <v>5</v>
      </c>
      <c r="G418" s="16">
        <v>0</v>
      </c>
      <c r="H418" s="16"/>
      <c r="I418" s="16">
        <v>10</v>
      </c>
      <c r="J418" s="16">
        <v>10</v>
      </c>
      <c r="K418" s="16"/>
      <c r="L418" s="16">
        <v>10</v>
      </c>
      <c r="M418" s="32"/>
      <c r="N418" s="15"/>
    </row>
    <row r="419" spans="1:14" x14ac:dyDescent="0.35">
      <c r="A419" s="32" t="s">
        <v>1792</v>
      </c>
      <c r="B419" s="32" t="s">
        <v>915</v>
      </c>
      <c r="C419" s="15" t="s">
        <v>916</v>
      </c>
      <c r="D419" s="16"/>
      <c r="E419" s="16"/>
      <c r="F419" s="16"/>
      <c r="G419" s="16"/>
      <c r="H419" s="16"/>
      <c r="I419" s="16"/>
      <c r="J419" s="16"/>
      <c r="K419" s="16"/>
      <c r="L419" s="16"/>
      <c r="M419" s="32"/>
      <c r="N419" s="15"/>
    </row>
    <row r="420" spans="1:14" x14ac:dyDescent="0.35">
      <c r="A420" s="32" t="s">
        <v>1793</v>
      </c>
      <c r="B420" s="32" t="s">
        <v>917</v>
      </c>
      <c r="C420" s="15" t="s">
        <v>918</v>
      </c>
      <c r="D420" s="16">
        <v>45</v>
      </c>
      <c r="E420" s="16">
        <v>50</v>
      </c>
      <c r="F420" s="16">
        <v>20</v>
      </c>
      <c r="G420" s="16">
        <v>15</v>
      </c>
      <c r="H420" s="16"/>
      <c r="I420" s="16">
        <v>105</v>
      </c>
      <c r="J420" s="16">
        <v>115</v>
      </c>
      <c r="K420" s="16"/>
      <c r="L420" s="16">
        <v>75</v>
      </c>
      <c r="M420" s="32"/>
      <c r="N420" s="15"/>
    </row>
    <row r="421" spans="1:14" x14ac:dyDescent="0.35">
      <c r="A421" s="32" t="s">
        <v>1794</v>
      </c>
      <c r="B421" s="32" t="s">
        <v>919</v>
      </c>
      <c r="C421" s="15" t="s">
        <v>920</v>
      </c>
      <c r="D421" s="16">
        <v>125</v>
      </c>
      <c r="E421" s="16">
        <v>140</v>
      </c>
      <c r="F421" s="16">
        <v>130</v>
      </c>
      <c r="G421" s="16">
        <v>55</v>
      </c>
      <c r="H421" s="16"/>
      <c r="I421" s="16">
        <v>395</v>
      </c>
      <c r="J421" s="16">
        <v>455</v>
      </c>
      <c r="K421" s="16"/>
      <c r="L421" s="16">
        <v>260</v>
      </c>
      <c r="M421" s="32"/>
      <c r="N421" s="15"/>
    </row>
    <row r="422" spans="1:14" x14ac:dyDescent="0.35">
      <c r="A422" s="32" t="s">
        <v>1795</v>
      </c>
      <c r="B422" s="32" t="s">
        <v>921</v>
      </c>
      <c r="C422" s="15" t="s">
        <v>922</v>
      </c>
      <c r="D422" s="16"/>
      <c r="E422" s="16"/>
      <c r="F422" s="16"/>
      <c r="G422" s="16"/>
      <c r="H422" s="16"/>
      <c r="I422" s="16"/>
      <c r="J422" s="16"/>
      <c r="K422" s="16"/>
      <c r="L422" s="16"/>
      <c r="M422" s="32"/>
      <c r="N422" s="15"/>
    </row>
    <row r="423" spans="1:14" x14ac:dyDescent="0.35">
      <c r="A423" s="32" t="s">
        <v>1796</v>
      </c>
      <c r="B423" s="32" t="s">
        <v>923</v>
      </c>
      <c r="C423" s="15" t="s">
        <v>924</v>
      </c>
      <c r="D423" s="16">
        <v>25</v>
      </c>
      <c r="E423" s="16">
        <v>40</v>
      </c>
      <c r="F423" s="16">
        <v>25</v>
      </c>
      <c r="G423" s="16">
        <v>25</v>
      </c>
      <c r="H423" s="16"/>
      <c r="I423" s="16">
        <v>95</v>
      </c>
      <c r="J423" s="16">
        <v>120</v>
      </c>
      <c r="K423" s="16"/>
      <c r="L423" s="16">
        <v>75</v>
      </c>
      <c r="M423" s="32"/>
      <c r="N423" s="15"/>
    </row>
    <row r="424" spans="1:14" x14ac:dyDescent="0.35">
      <c r="A424" s="32" t="s">
        <v>1797</v>
      </c>
      <c r="B424" s="32" t="s">
        <v>925</v>
      </c>
      <c r="C424" s="15" t="s">
        <v>926</v>
      </c>
      <c r="D424" s="16">
        <v>20</v>
      </c>
      <c r="E424" s="16">
        <v>20</v>
      </c>
      <c r="F424" s="16">
        <v>20</v>
      </c>
      <c r="G424" s="16">
        <v>5</v>
      </c>
      <c r="H424" s="16"/>
      <c r="I424" s="16">
        <v>60</v>
      </c>
      <c r="J424" s="16">
        <v>70</v>
      </c>
      <c r="K424" s="16"/>
      <c r="L424" s="16">
        <v>40</v>
      </c>
      <c r="M424" s="32"/>
      <c r="N424" s="15"/>
    </row>
    <row r="425" spans="1:14" x14ac:dyDescent="0.35">
      <c r="A425" s="32" t="s">
        <v>1798</v>
      </c>
      <c r="B425" s="32" t="s">
        <v>927</v>
      </c>
      <c r="C425" s="15" t="s">
        <v>928</v>
      </c>
      <c r="D425" s="16"/>
      <c r="E425" s="16"/>
      <c r="F425" s="16"/>
      <c r="G425" s="16"/>
      <c r="H425" s="16"/>
      <c r="I425" s="16"/>
      <c r="J425" s="16"/>
      <c r="K425" s="16"/>
      <c r="L425" s="16"/>
      <c r="M425" s="32"/>
      <c r="N425" s="15"/>
    </row>
    <row r="426" spans="1:14" x14ac:dyDescent="0.35">
      <c r="A426" s="32" t="s">
        <v>1799</v>
      </c>
      <c r="B426" s="32" t="s">
        <v>929</v>
      </c>
      <c r="C426" s="15" t="s">
        <v>930</v>
      </c>
      <c r="D426" s="16">
        <v>20</v>
      </c>
      <c r="E426" s="16">
        <v>10</v>
      </c>
      <c r="F426" s="16">
        <v>5</v>
      </c>
      <c r="G426" s="16">
        <v>0</v>
      </c>
      <c r="H426" s="16"/>
      <c r="I426" s="16">
        <v>35</v>
      </c>
      <c r="J426" s="16">
        <v>40</v>
      </c>
      <c r="K426" s="16"/>
      <c r="L426" s="16">
        <v>25</v>
      </c>
      <c r="M426" s="32"/>
      <c r="N426" s="15"/>
    </row>
    <row r="427" spans="1:14" x14ac:dyDescent="0.35">
      <c r="A427" s="32" t="s">
        <v>1800</v>
      </c>
      <c r="B427" s="32" t="s">
        <v>931</v>
      </c>
      <c r="C427" s="15" t="s">
        <v>932</v>
      </c>
      <c r="D427" s="16">
        <v>5</v>
      </c>
      <c r="E427" s="16">
        <v>5</v>
      </c>
      <c r="F427" s="16">
        <v>0</v>
      </c>
      <c r="G427" s="16">
        <v>5</v>
      </c>
      <c r="H427" s="16"/>
      <c r="I427" s="16">
        <v>15</v>
      </c>
      <c r="J427" s="16">
        <v>20</v>
      </c>
      <c r="K427" s="16"/>
      <c r="L427" s="16">
        <v>10</v>
      </c>
      <c r="M427" s="32"/>
      <c r="N427" s="15"/>
    </row>
    <row r="428" spans="1:14" x14ac:dyDescent="0.35">
      <c r="A428" s="32" t="s">
        <v>1801</v>
      </c>
      <c r="B428" s="32" t="s">
        <v>933</v>
      </c>
      <c r="C428" s="15" t="s">
        <v>934</v>
      </c>
      <c r="D428" s="16">
        <v>25</v>
      </c>
      <c r="E428" s="16">
        <v>25</v>
      </c>
      <c r="F428" s="16">
        <v>15</v>
      </c>
      <c r="G428" s="16">
        <v>5</v>
      </c>
      <c r="H428" s="16"/>
      <c r="I428" s="16">
        <v>65</v>
      </c>
      <c r="J428" s="16">
        <v>70</v>
      </c>
      <c r="K428" s="16"/>
      <c r="L428" s="16">
        <v>45</v>
      </c>
      <c r="M428" s="32"/>
      <c r="N428" s="15"/>
    </row>
    <row r="429" spans="1:14" x14ac:dyDescent="0.35">
      <c r="A429" s="32" t="s">
        <v>1802</v>
      </c>
      <c r="B429" s="32" t="s">
        <v>935</v>
      </c>
      <c r="C429" s="15" t="s">
        <v>936</v>
      </c>
      <c r="D429" s="16">
        <v>15</v>
      </c>
      <c r="E429" s="16">
        <v>20</v>
      </c>
      <c r="F429" s="16">
        <v>5</v>
      </c>
      <c r="G429" s="16">
        <v>5</v>
      </c>
      <c r="H429" s="16"/>
      <c r="I429" s="16">
        <v>40</v>
      </c>
      <c r="J429" s="16">
        <v>45</v>
      </c>
      <c r="K429" s="16"/>
      <c r="L429" s="16">
        <v>25</v>
      </c>
      <c r="M429" s="32"/>
      <c r="N429" s="15"/>
    </row>
    <row r="430" spans="1:14" x14ac:dyDescent="0.35">
      <c r="A430" s="32" t="s">
        <v>1803</v>
      </c>
      <c r="B430" s="32" t="s">
        <v>937</v>
      </c>
      <c r="C430" s="15" t="s">
        <v>938</v>
      </c>
      <c r="D430" s="16"/>
      <c r="E430" s="16"/>
      <c r="F430" s="16"/>
      <c r="G430" s="16"/>
      <c r="H430" s="16"/>
      <c r="I430" s="16"/>
      <c r="J430" s="16"/>
      <c r="K430" s="16"/>
      <c r="L430" s="16"/>
      <c r="M430" s="32"/>
      <c r="N430" s="15"/>
    </row>
    <row r="431" spans="1:14" x14ac:dyDescent="0.35">
      <c r="A431" s="32" t="s">
        <v>1804</v>
      </c>
      <c r="B431" s="32" t="s">
        <v>939</v>
      </c>
      <c r="C431" s="15" t="s">
        <v>940</v>
      </c>
      <c r="D431" s="16">
        <v>185</v>
      </c>
      <c r="E431" s="16">
        <v>190</v>
      </c>
      <c r="F431" s="16">
        <v>135</v>
      </c>
      <c r="G431" s="16">
        <v>60</v>
      </c>
      <c r="H431" s="16"/>
      <c r="I431" s="16">
        <v>515</v>
      </c>
      <c r="J431" s="16">
        <v>570</v>
      </c>
      <c r="K431" s="16"/>
      <c r="L431" s="16">
        <v>290</v>
      </c>
      <c r="M431" s="32"/>
      <c r="N431" s="15"/>
    </row>
    <row r="432" spans="1:14" x14ac:dyDescent="0.35">
      <c r="A432" s="32" t="s">
        <v>1805</v>
      </c>
      <c r="B432" s="32" t="s">
        <v>941</v>
      </c>
      <c r="C432" s="15" t="s">
        <v>680</v>
      </c>
      <c r="D432" s="16">
        <v>400</v>
      </c>
      <c r="E432" s="16">
        <v>385</v>
      </c>
      <c r="F432" s="16">
        <v>270</v>
      </c>
      <c r="G432" s="16">
        <v>110</v>
      </c>
      <c r="H432" s="16"/>
      <c r="I432" s="16">
        <v>1055</v>
      </c>
      <c r="J432" s="16">
        <v>1165</v>
      </c>
      <c r="K432" s="16"/>
      <c r="L432" s="16">
        <v>575</v>
      </c>
      <c r="M432" s="32"/>
      <c r="N432" s="15"/>
    </row>
    <row r="433" spans="1:14" x14ac:dyDescent="0.35">
      <c r="A433" s="32" t="s">
        <v>1806</v>
      </c>
      <c r="B433" s="32" t="s">
        <v>942</v>
      </c>
      <c r="C433" s="15" t="s">
        <v>943</v>
      </c>
      <c r="D433" s="16">
        <v>35</v>
      </c>
      <c r="E433" s="16">
        <v>30</v>
      </c>
      <c r="F433" s="16">
        <v>15</v>
      </c>
      <c r="G433" s="16">
        <v>10</v>
      </c>
      <c r="H433" s="16"/>
      <c r="I433" s="16">
        <v>85</v>
      </c>
      <c r="J433" s="16">
        <v>95</v>
      </c>
      <c r="K433" s="16"/>
      <c r="L433" s="16">
        <v>60</v>
      </c>
      <c r="M433" s="32"/>
      <c r="N433" s="15"/>
    </row>
    <row r="434" spans="1:14" x14ac:dyDescent="0.35">
      <c r="A434" s="32" t="s">
        <v>1807</v>
      </c>
      <c r="B434" s="32" t="s">
        <v>944</v>
      </c>
      <c r="C434" s="15" t="s">
        <v>945</v>
      </c>
      <c r="D434" s="16">
        <v>40</v>
      </c>
      <c r="E434" s="16">
        <v>35</v>
      </c>
      <c r="F434" s="16">
        <v>20</v>
      </c>
      <c r="G434" s="16">
        <v>10</v>
      </c>
      <c r="H434" s="16"/>
      <c r="I434" s="16">
        <v>95</v>
      </c>
      <c r="J434" s="16">
        <v>100</v>
      </c>
      <c r="K434" s="16"/>
      <c r="L434" s="16">
        <v>60</v>
      </c>
      <c r="M434" s="32"/>
      <c r="N434" s="15"/>
    </row>
    <row r="435" spans="1:14" x14ac:dyDescent="0.35">
      <c r="A435" s="32" t="s">
        <v>1808</v>
      </c>
      <c r="B435" s="32" t="s">
        <v>946</v>
      </c>
      <c r="C435" s="15" t="s">
        <v>947</v>
      </c>
      <c r="D435" s="16">
        <v>80</v>
      </c>
      <c r="E435" s="16">
        <v>70</v>
      </c>
      <c r="F435" s="16">
        <v>40</v>
      </c>
      <c r="G435" s="16">
        <v>25</v>
      </c>
      <c r="H435" s="16"/>
      <c r="I435" s="16">
        <v>185</v>
      </c>
      <c r="J435" s="16">
        <v>210</v>
      </c>
      <c r="K435" s="16"/>
      <c r="L435" s="16">
        <v>125</v>
      </c>
      <c r="M435" s="32"/>
      <c r="N435" s="15"/>
    </row>
    <row r="436" spans="1:14" x14ac:dyDescent="0.35">
      <c r="A436" s="32" t="s">
        <v>1809</v>
      </c>
      <c r="B436" s="32" t="s">
        <v>948</v>
      </c>
      <c r="C436" s="15" t="s">
        <v>949</v>
      </c>
      <c r="D436" s="16">
        <v>55</v>
      </c>
      <c r="E436" s="16">
        <v>65</v>
      </c>
      <c r="F436" s="16">
        <v>50</v>
      </c>
      <c r="G436" s="16">
        <v>35</v>
      </c>
      <c r="H436" s="16"/>
      <c r="I436" s="16">
        <v>175</v>
      </c>
      <c r="J436" s="16">
        <v>210</v>
      </c>
      <c r="K436" s="16"/>
      <c r="L436" s="16">
        <v>125</v>
      </c>
      <c r="M436" s="32"/>
      <c r="N436" s="15"/>
    </row>
    <row r="437" spans="1:14" x14ac:dyDescent="0.35">
      <c r="A437" s="32" t="s">
        <v>1810</v>
      </c>
      <c r="B437" s="32" t="s">
        <v>950</v>
      </c>
      <c r="C437" s="15" t="s">
        <v>951</v>
      </c>
      <c r="D437" s="16">
        <v>80</v>
      </c>
      <c r="E437" s="16">
        <v>95</v>
      </c>
      <c r="F437" s="16">
        <v>65</v>
      </c>
      <c r="G437" s="16">
        <v>45</v>
      </c>
      <c r="H437" s="16"/>
      <c r="I437" s="16">
        <v>240</v>
      </c>
      <c r="J437" s="16">
        <v>280</v>
      </c>
      <c r="K437" s="16"/>
      <c r="L437" s="16">
        <v>135</v>
      </c>
      <c r="M437" s="32"/>
      <c r="N437" s="15"/>
    </row>
    <row r="438" spans="1:14" x14ac:dyDescent="0.35">
      <c r="A438" s="32" t="s">
        <v>1811</v>
      </c>
      <c r="B438" s="32" t="s">
        <v>952</v>
      </c>
      <c r="C438" s="15" t="s">
        <v>953</v>
      </c>
      <c r="D438" s="16">
        <v>65</v>
      </c>
      <c r="E438" s="16">
        <v>55</v>
      </c>
      <c r="F438" s="16">
        <v>40</v>
      </c>
      <c r="G438" s="16">
        <v>15</v>
      </c>
      <c r="H438" s="16"/>
      <c r="I438" s="16">
        <v>160</v>
      </c>
      <c r="J438" s="16">
        <v>175</v>
      </c>
      <c r="K438" s="16"/>
      <c r="L438" s="16">
        <v>95</v>
      </c>
      <c r="M438" s="32"/>
      <c r="N438" s="15"/>
    </row>
    <row r="439" spans="1:14" x14ac:dyDescent="0.35">
      <c r="A439" s="32" t="s">
        <v>1812</v>
      </c>
      <c r="B439" s="32" t="s">
        <v>954</v>
      </c>
      <c r="C439" s="15" t="s">
        <v>955</v>
      </c>
      <c r="D439" s="16">
        <v>20</v>
      </c>
      <c r="E439" s="16">
        <v>45</v>
      </c>
      <c r="F439" s="16">
        <v>35</v>
      </c>
      <c r="G439" s="16">
        <v>10</v>
      </c>
      <c r="H439" s="16"/>
      <c r="I439" s="16">
        <v>100</v>
      </c>
      <c r="J439" s="16">
        <v>110</v>
      </c>
      <c r="K439" s="16"/>
      <c r="L439" s="16">
        <v>60</v>
      </c>
      <c r="M439" s="32"/>
      <c r="N439" s="15"/>
    </row>
    <row r="440" spans="1:14" x14ac:dyDescent="0.35">
      <c r="A440" s="32" t="s">
        <v>1813</v>
      </c>
      <c r="B440" s="32" t="s">
        <v>956</v>
      </c>
      <c r="C440" s="15" t="s">
        <v>957</v>
      </c>
      <c r="D440" s="16">
        <v>50</v>
      </c>
      <c r="E440" s="16">
        <v>45</v>
      </c>
      <c r="F440" s="16">
        <v>35</v>
      </c>
      <c r="G440" s="16">
        <v>10</v>
      </c>
      <c r="H440" s="16"/>
      <c r="I440" s="16">
        <v>125</v>
      </c>
      <c r="J440" s="16">
        <v>135</v>
      </c>
      <c r="K440" s="16"/>
      <c r="L440" s="16">
        <v>85</v>
      </c>
      <c r="M440" s="32"/>
      <c r="N440" s="15"/>
    </row>
    <row r="441" spans="1:14" x14ac:dyDescent="0.35">
      <c r="A441" s="32" t="s">
        <v>1814</v>
      </c>
      <c r="B441" s="32" t="s">
        <v>958</v>
      </c>
      <c r="C441" s="15" t="s">
        <v>959</v>
      </c>
      <c r="D441" s="16">
        <v>155</v>
      </c>
      <c r="E441" s="16">
        <v>155</v>
      </c>
      <c r="F441" s="16">
        <v>90</v>
      </c>
      <c r="G441" s="16">
        <v>45</v>
      </c>
      <c r="H441" s="16"/>
      <c r="I441" s="16">
        <v>405</v>
      </c>
      <c r="J441" s="16">
        <v>450</v>
      </c>
      <c r="K441" s="16"/>
      <c r="L441" s="16">
        <v>240</v>
      </c>
      <c r="M441" s="32"/>
      <c r="N441" s="15"/>
    </row>
    <row r="442" spans="1:14" x14ac:dyDescent="0.35">
      <c r="A442" s="32" t="s">
        <v>1815</v>
      </c>
      <c r="B442" s="32" t="s">
        <v>960</v>
      </c>
      <c r="C442" s="15" t="s">
        <v>961</v>
      </c>
      <c r="D442" s="16">
        <v>60</v>
      </c>
      <c r="E442" s="16">
        <v>70</v>
      </c>
      <c r="F442" s="16">
        <v>45</v>
      </c>
      <c r="G442" s="16">
        <v>20</v>
      </c>
      <c r="H442" s="16"/>
      <c r="I442" s="16">
        <v>175</v>
      </c>
      <c r="J442" s="16">
        <v>200</v>
      </c>
      <c r="K442" s="16"/>
      <c r="L442" s="16">
        <v>105</v>
      </c>
      <c r="M442" s="32"/>
      <c r="N442" s="15"/>
    </row>
    <row r="443" spans="1:14" x14ac:dyDescent="0.35">
      <c r="A443" s="32" t="s">
        <v>1816</v>
      </c>
      <c r="B443" s="32" t="s">
        <v>962</v>
      </c>
      <c r="C443" s="15" t="s">
        <v>963</v>
      </c>
      <c r="D443" s="16">
        <v>80</v>
      </c>
      <c r="E443" s="16">
        <v>75</v>
      </c>
      <c r="F443" s="16">
        <v>50</v>
      </c>
      <c r="G443" s="16">
        <v>15</v>
      </c>
      <c r="H443" s="16"/>
      <c r="I443" s="16">
        <v>200</v>
      </c>
      <c r="J443" s="16">
        <v>215</v>
      </c>
      <c r="K443" s="16"/>
      <c r="L443" s="16">
        <v>115</v>
      </c>
      <c r="M443" s="32"/>
      <c r="N443" s="15"/>
    </row>
    <row r="444" spans="1:14" x14ac:dyDescent="0.35">
      <c r="A444" s="32" t="s">
        <v>1817</v>
      </c>
      <c r="B444" s="32" t="s">
        <v>964</v>
      </c>
      <c r="C444" s="15" t="s">
        <v>965</v>
      </c>
      <c r="D444" s="16">
        <v>30</v>
      </c>
      <c r="E444" s="16">
        <v>40</v>
      </c>
      <c r="F444" s="16">
        <v>5</v>
      </c>
      <c r="G444" s="16">
        <v>5</v>
      </c>
      <c r="H444" s="16"/>
      <c r="I444" s="16">
        <v>70</v>
      </c>
      <c r="J444" s="16">
        <v>75</v>
      </c>
      <c r="K444" s="16"/>
      <c r="L444" s="16">
        <v>50</v>
      </c>
      <c r="M444" s="32"/>
      <c r="N444" s="15"/>
    </row>
    <row r="445" spans="1:14" x14ac:dyDescent="0.35">
      <c r="A445" s="32" t="s">
        <v>1818</v>
      </c>
      <c r="B445" s="32" t="s">
        <v>966</v>
      </c>
      <c r="C445" s="15" t="s">
        <v>967</v>
      </c>
      <c r="D445" s="16">
        <v>80</v>
      </c>
      <c r="E445" s="16">
        <v>50</v>
      </c>
      <c r="F445" s="16">
        <v>30</v>
      </c>
      <c r="G445" s="16">
        <v>15</v>
      </c>
      <c r="H445" s="16"/>
      <c r="I445" s="16">
        <v>160</v>
      </c>
      <c r="J445" s="16">
        <v>175</v>
      </c>
      <c r="K445" s="16"/>
      <c r="L445" s="16">
        <v>105</v>
      </c>
      <c r="M445" s="32"/>
      <c r="N445" s="15"/>
    </row>
    <row r="446" spans="1:14" x14ac:dyDescent="0.35">
      <c r="A446" s="32" t="s">
        <v>1819</v>
      </c>
      <c r="B446" s="32" t="s">
        <v>968</v>
      </c>
      <c r="C446" s="15" t="s">
        <v>969</v>
      </c>
      <c r="D446" s="16">
        <v>70</v>
      </c>
      <c r="E446" s="16">
        <v>75</v>
      </c>
      <c r="F446" s="16">
        <v>50</v>
      </c>
      <c r="G446" s="16">
        <v>25</v>
      </c>
      <c r="H446" s="16"/>
      <c r="I446" s="16">
        <v>195</v>
      </c>
      <c r="J446" s="16">
        <v>225</v>
      </c>
      <c r="K446" s="16"/>
      <c r="L446" s="16">
        <v>120</v>
      </c>
      <c r="M446" s="32"/>
      <c r="N446" s="15"/>
    </row>
    <row r="447" spans="1:14" x14ac:dyDescent="0.35">
      <c r="A447" s="32" t="s">
        <v>1820</v>
      </c>
      <c r="B447" s="32" t="s">
        <v>970</v>
      </c>
      <c r="C447" s="15" t="s">
        <v>971</v>
      </c>
      <c r="D447" s="16">
        <v>30</v>
      </c>
      <c r="E447" s="16">
        <v>25</v>
      </c>
      <c r="F447" s="16">
        <v>30</v>
      </c>
      <c r="G447" s="16">
        <v>15</v>
      </c>
      <c r="H447" s="16"/>
      <c r="I447" s="16">
        <v>90</v>
      </c>
      <c r="J447" s="16">
        <v>105</v>
      </c>
      <c r="K447" s="16"/>
      <c r="L447" s="16">
        <v>65</v>
      </c>
      <c r="M447" s="32"/>
      <c r="N447" s="15"/>
    </row>
    <row r="448" spans="1:14" x14ac:dyDescent="0.35">
      <c r="A448" s="32" t="s">
        <v>1821</v>
      </c>
      <c r="B448" s="32" t="s">
        <v>972</v>
      </c>
      <c r="C448" s="15" t="s">
        <v>973</v>
      </c>
      <c r="D448" s="16">
        <v>85</v>
      </c>
      <c r="E448" s="16">
        <v>85</v>
      </c>
      <c r="F448" s="16">
        <v>50</v>
      </c>
      <c r="G448" s="16">
        <v>30</v>
      </c>
      <c r="H448" s="16"/>
      <c r="I448" s="16">
        <v>220</v>
      </c>
      <c r="J448" s="16">
        <v>250</v>
      </c>
      <c r="K448" s="16"/>
      <c r="L448" s="16">
        <v>135</v>
      </c>
      <c r="M448" s="32"/>
      <c r="N448" s="15"/>
    </row>
    <row r="449" spans="1:14" x14ac:dyDescent="0.35">
      <c r="A449" s="32" t="s">
        <v>1822</v>
      </c>
      <c r="B449" s="32" t="s">
        <v>974</v>
      </c>
      <c r="C449" s="15" t="s">
        <v>975</v>
      </c>
      <c r="D449" s="16">
        <v>150</v>
      </c>
      <c r="E449" s="16">
        <v>120</v>
      </c>
      <c r="F449" s="16">
        <v>105</v>
      </c>
      <c r="G449" s="16">
        <v>50</v>
      </c>
      <c r="H449" s="16"/>
      <c r="I449" s="16">
        <v>380</v>
      </c>
      <c r="J449" s="16">
        <v>425</v>
      </c>
      <c r="K449" s="16"/>
      <c r="L449" s="16">
        <v>245</v>
      </c>
      <c r="M449" s="32"/>
      <c r="N449" s="15"/>
    </row>
    <row r="450" spans="1:14" x14ac:dyDescent="0.35">
      <c r="A450" s="32" t="s">
        <v>1823</v>
      </c>
      <c r="B450" s="32" t="s">
        <v>976</v>
      </c>
      <c r="C450" s="15" t="s">
        <v>977</v>
      </c>
      <c r="D450" s="16">
        <v>95</v>
      </c>
      <c r="E450" s="16">
        <v>80</v>
      </c>
      <c r="F450" s="16">
        <v>70</v>
      </c>
      <c r="G450" s="16">
        <v>35</v>
      </c>
      <c r="H450" s="16"/>
      <c r="I450" s="16">
        <v>250</v>
      </c>
      <c r="J450" s="16">
        <v>285</v>
      </c>
      <c r="K450" s="16"/>
      <c r="L450" s="16">
        <v>160</v>
      </c>
      <c r="M450" s="32"/>
      <c r="N450" s="15"/>
    </row>
    <row r="451" spans="1:14" x14ac:dyDescent="0.35">
      <c r="A451" s="32" t="s">
        <v>1824</v>
      </c>
      <c r="B451" s="32" t="s">
        <v>978</v>
      </c>
      <c r="C451" s="15" t="s">
        <v>979</v>
      </c>
      <c r="D451" s="16">
        <v>100</v>
      </c>
      <c r="E451" s="16">
        <v>130</v>
      </c>
      <c r="F451" s="16">
        <v>105</v>
      </c>
      <c r="G451" s="16">
        <v>45</v>
      </c>
      <c r="H451" s="16"/>
      <c r="I451" s="16">
        <v>335</v>
      </c>
      <c r="J451" s="16">
        <v>385</v>
      </c>
      <c r="K451" s="16"/>
      <c r="L451" s="16">
        <v>205</v>
      </c>
      <c r="M451" s="32"/>
      <c r="N451" s="15"/>
    </row>
    <row r="452" spans="1:14" x14ac:dyDescent="0.35">
      <c r="A452" s="32" t="s">
        <v>1825</v>
      </c>
      <c r="B452" s="32" t="s">
        <v>980</v>
      </c>
      <c r="C452" s="15" t="s">
        <v>981</v>
      </c>
      <c r="D452" s="16">
        <v>315</v>
      </c>
      <c r="E452" s="16">
        <v>320</v>
      </c>
      <c r="F452" s="16">
        <v>240</v>
      </c>
      <c r="G452" s="16">
        <v>125</v>
      </c>
      <c r="H452" s="16"/>
      <c r="I452" s="16">
        <v>880</v>
      </c>
      <c r="J452" s="16">
        <v>1000</v>
      </c>
      <c r="K452" s="16"/>
      <c r="L452" s="16">
        <v>525</v>
      </c>
      <c r="M452" s="32"/>
      <c r="N452" s="15"/>
    </row>
    <row r="453" spans="1:14" x14ac:dyDescent="0.35">
      <c r="A453" s="32" t="s">
        <v>1826</v>
      </c>
      <c r="B453" s="32" t="s">
        <v>982</v>
      </c>
      <c r="C453" s="15" t="s">
        <v>983</v>
      </c>
      <c r="D453" s="16">
        <v>150</v>
      </c>
      <c r="E453" s="16">
        <v>145</v>
      </c>
      <c r="F453" s="16">
        <v>110</v>
      </c>
      <c r="G453" s="16">
        <v>50</v>
      </c>
      <c r="H453" s="16"/>
      <c r="I453" s="16">
        <v>405</v>
      </c>
      <c r="J453" s="16">
        <v>455</v>
      </c>
      <c r="K453" s="16"/>
      <c r="L453" s="16">
        <v>235</v>
      </c>
      <c r="M453" s="32"/>
      <c r="N453" s="15"/>
    </row>
    <row r="454" spans="1:14" x14ac:dyDescent="0.35">
      <c r="A454" s="32" t="s">
        <v>1827</v>
      </c>
      <c r="B454" s="32" t="s">
        <v>984</v>
      </c>
      <c r="C454" s="15" t="s">
        <v>985</v>
      </c>
      <c r="D454" s="16">
        <v>230</v>
      </c>
      <c r="E454" s="16">
        <v>230</v>
      </c>
      <c r="F454" s="16">
        <v>185</v>
      </c>
      <c r="G454" s="16">
        <v>80</v>
      </c>
      <c r="H454" s="16"/>
      <c r="I454" s="16">
        <v>655</v>
      </c>
      <c r="J454" s="16">
        <v>730</v>
      </c>
      <c r="K454" s="16"/>
      <c r="L454" s="16">
        <v>410</v>
      </c>
      <c r="M454" s="32"/>
      <c r="N454" s="15"/>
    </row>
    <row r="455" spans="1:14" x14ac:dyDescent="0.35">
      <c r="A455" s="32" t="s">
        <v>1828</v>
      </c>
      <c r="B455" s="32" t="s">
        <v>986</v>
      </c>
      <c r="C455" s="15" t="s">
        <v>987</v>
      </c>
      <c r="D455" s="16">
        <v>185</v>
      </c>
      <c r="E455" s="16">
        <v>140</v>
      </c>
      <c r="F455" s="16">
        <v>120</v>
      </c>
      <c r="G455" s="16">
        <v>45</v>
      </c>
      <c r="H455" s="16"/>
      <c r="I455" s="16">
        <v>440</v>
      </c>
      <c r="J455" s="16">
        <v>485</v>
      </c>
      <c r="K455" s="16"/>
      <c r="L455" s="16">
        <v>270</v>
      </c>
      <c r="M455" s="32"/>
      <c r="N455" s="15"/>
    </row>
    <row r="456" spans="1:14" x14ac:dyDescent="0.35">
      <c r="A456" s="32" t="s">
        <v>1829</v>
      </c>
      <c r="B456" s="32" t="s">
        <v>988</v>
      </c>
      <c r="C456" s="15" t="s">
        <v>989</v>
      </c>
      <c r="D456" s="16">
        <v>220</v>
      </c>
      <c r="E456" s="16">
        <v>215</v>
      </c>
      <c r="F456" s="16">
        <v>155</v>
      </c>
      <c r="G456" s="16">
        <v>65</v>
      </c>
      <c r="H456" s="16"/>
      <c r="I456" s="16">
        <v>585</v>
      </c>
      <c r="J456" s="16">
        <v>655</v>
      </c>
      <c r="K456" s="16"/>
      <c r="L456" s="16">
        <v>355</v>
      </c>
      <c r="M456" s="32"/>
      <c r="N456" s="15"/>
    </row>
    <row r="457" spans="1:14" x14ac:dyDescent="0.35">
      <c r="A457" s="32" t="s">
        <v>1830</v>
      </c>
      <c r="B457" s="32" t="s">
        <v>990</v>
      </c>
      <c r="C457" s="15" t="s">
        <v>991</v>
      </c>
      <c r="D457" s="16">
        <v>220</v>
      </c>
      <c r="E457" s="16">
        <v>235</v>
      </c>
      <c r="F457" s="16">
        <v>170</v>
      </c>
      <c r="G457" s="16">
        <v>75</v>
      </c>
      <c r="H457" s="16"/>
      <c r="I457" s="16">
        <v>620</v>
      </c>
      <c r="J457" s="16">
        <v>695</v>
      </c>
      <c r="K457" s="16"/>
      <c r="L457" s="16">
        <v>385</v>
      </c>
      <c r="M457" s="32"/>
      <c r="N457" s="15"/>
    </row>
    <row r="458" spans="1:14" x14ac:dyDescent="0.35">
      <c r="A458" s="32" t="s">
        <v>1831</v>
      </c>
      <c r="B458" s="32" t="s">
        <v>992</v>
      </c>
      <c r="C458" s="15" t="s">
        <v>993</v>
      </c>
      <c r="D458" s="16">
        <v>135</v>
      </c>
      <c r="E458" s="16">
        <v>140</v>
      </c>
      <c r="F458" s="16">
        <v>115</v>
      </c>
      <c r="G458" s="16">
        <v>50</v>
      </c>
      <c r="H458" s="16"/>
      <c r="I458" s="16">
        <v>390</v>
      </c>
      <c r="J458" s="16">
        <v>435</v>
      </c>
      <c r="K458" s="16"/>
      <c r="L458" s="16">
        <v>245</v>
      </c>
      <c r="M458" s="32"/>
      <c r="N458" s="15"/>
    </row>
    <row r="459" spans="1:14" x14ac:dyDescent="0.35">
      <c r="A459" s="32" t="s">
        <v>1832</v>
      </c>
      <c r="B459" s="32" t="s">
        <v>994</v>
      </c>
      <c r="C459" s="15" t="s">
        <v>995</v>
      </c>
      <c r="D459" s="16">
        <v>175</v>
      </c>
      <c r="E459" s="16">
        <v>215</v>
      </c>
      <c r="F459" s="16">
        <v>130</v>
      </c>
      <c r="G459" s="16">
        <v>65</v>
      </c>
      <c r="H459" s="16"/>
      <c r="I459" s="16">
        <v>520</v>
      </c>
      <c r="J459" s="16">
        <v>585</v>
      </c>
      <c r="K459" s="16"/>
      <c r="L459" s="16">
        <v>330</v>
      </c>
      <c r="M459" s="32"/>
      <c r="N459" s="15"/>
    </row>
    <row r="460" spans="1:14" x14ac:dyDescent="0.35">
      <c r="A460" s="32" t="s">
        <v>1833</v>
      </c>
      <c r="B460" s="32" t="s">
        <v>996</v>
      </c>
      <c r="C460" s="15" t="s">
        <v>997</v>
      </c>
      <c r="D460" s="16">
        <v>80</v>
      </c>
      <c r="E460" s="16">
        <v>95</v>
      </c>
      <c r="F460" s="16">
        <v>60</v>
      </c>
      <c r="G460" s="16">
        <v>20</v>
      </c>
      <c r="H460" s="16"/>
      <c r="I460" s="16">
        <v>235</v>
      </c>
      <c r="J460" s="16">
        <v>255</v>
      </c>
      <c r="K460" s="16"/>
      <c r="L460" s="16">
        <v>130</v>
      </c>
      <c r="M460" s="32"/>
      <c r="N460" s="15"/>
    </row>
    <row r="461" spans="1:14" x14ac:dyDescent="0.35">
      <c r="A461" s="32" t="s">
        <v>1834</v>
      </c>
      <c r="B461" s="32" t="s">
        <v>998</v>
      </c>
      <c r="C461" s="15" t="s">
        <v>999</v>
      </c>
      <c r="D461" s="16">
        <v>195</v>
      </c>
      <c r="E461" s="16">
        <v>215</v>
      </c>
      <c r="F461" s="16">
        <v>155</v>
      </c>
      <c r="G461" s="16">
        <v>75</v>
      </c>
      <c r="H461" s="16"/>
      <c r="I461" s="16">
        <v>560</v>
      </c>
      <c r="J461" s="16">
        <v>635</v>
      </c>
      <c r="K461" s="16"/>
      <c r="L461" s="16">
        <v>335</v>
      </c>
      <c r="M461" s="32"/>
      <c r="N461" s="15"/>
    </row>
    <row r="462" spans="1:14" x14ac:dyDescent="0.35">
      <c r="A462" s="32" t="s">
        <v>1835</v>
      </c>
      <c r="B462" s="32" t="s">
        <v>1000</v>
      </c>
      <c r="C462" s="15" t="s">
        <v>1001</v>
      </c>
      <c r="D462" s="16">
        <v>125</v>
      </c>
      <c r="E462" s="16">
        <v>115</v>
      </c>
      <c r="F462" s="16">
        <v>110</v>
      </c>
      <c r="G462" s="16">
        <v>55</v>
      </c>
      <c r="H462" s="16"/>
      <c r="I462" s="16">
        <v>350</v>
      </c>
      <c r="J462" s="16">
        <v>405</v>
      </c>
      <c r="K462" s="16"/>
      <c r="L462" s="16">
        <v>225</v>
      </c>
      <c r="M462" s="32"/>
      <c r="N462" s="15"/>
    </row>
    <row r="463" spans="1:14" x14ac:dyDescent="0.35">
      <c r="A463" s="32" t="s">
        <v>1836</v>
      </c>
      <c r="B463" s="32" t="s">
        <v>1002</v>
      </c>
      <c r="C463" s="15" t="s">
        <v>1003</v>
      </c>
      <c r="D463" s="16">
        <v>115</v>
      </c>
      <c r="E463" s="16">
        <v>130</v>
      </c>
      <c r="F463" s="16">
        <v>120</v>
      </c>
      <c r="G463" s="16">
        <v>40</v>
      </c>
      <c r="H463" s="16"/>
      <c r="I463" s="16">
        <v>365</v>
      </c>
      <c r="J463" s="16">
        <v>405</v>
      </c>
      <c r="K463" s="16"/>
      <c r="L463" s="16">
        <v>220</v>
      </c>
      <c r="M463" s="32"/>
      <c r="N463" s="15"/>
    </row>
    <row r="464" spans="1:14" x14ac:dyDescent="0.35">
      <c r="A464" s="32" t="s">
        <v>1837</v>
      </c>
      <c r="B464" s="32" t="s">
        <v>1004</v>
      </c>
      <c r="C464" s="15" t="s">
        <v>1005</v>
      </c>
      <c r="D464" s="16">
        <v>145</v>
      </c>
      <c r="E464" s="16">
        <v>180</v>
      </c>
      <c r="F464" s="16">
        <v>120</v>
      </c>
      <c r="G464" s="16">
        <v>45</v>
      </c>
      <c r="H464" s="16"/>
      <c r="I464" s="16">
        <v>450</v>
      </c>
      <c r="J464" s="16">
        <v>495</v>
      </c>
      <c r="K464" s="16"/>
      <c r="L464" s="16">
        <v>260</v>
      </c>
      <c r="M464" s="32"/>
      <c r="N464" s="15"/>
    </row>
    <row r="465" spans="1:14" x14ac:dyDescent="0.35">
      <c r="A465" s="32" t="s">
        <v>1838</v>
      </c>
      <c r="B465" s="32" t="s">
        <v>1006</v>
      </c>
      <c r="C465" s="15" t="s">
        <v>1007</v>
      </c>
      <c r="D465" s="16">
        <v>120</v>
      </c>
      <c r="E465" s="16">
        <v>120</v>
      </c>
      <c r="F465" s="16">
        <v>110</v>
      </c>
      <c r="G465" s="16">
        <v>50</v>
      </c>
      <c r="H465" s="16"/>
      <c r="I465" s="16">
        <v>350</v>
      </c>
      <c r="J465" s="16">
        <v>405</v>
      </c>
      <c r="K465" s="16"/>
      <c r="L465" s="16">
        <v>215</v>
      </c>
      <c r="M465" s="32"/>
      <c r="N465" s="15"/>
    </row>
    <row r="466" spans="1:14" x14ac:dyDescent="0.35">
      <c r="A466" s="32" t="s">
        <v>1839</v>
      </c>
      <c r="B466" s="32" t="s">
        <v>1008</v>
      </c>
      <c r="C466" s="15" t="s">
        <v>1009</v>
      </c>
      <c r="D466" s="16">
        <v>135</v>
      </c>
      <c r="E466" s="16">
        <v>165</v>
      </c>
      <c r="F466" s="16">
        <v>100</v>
      </c>
      <c r="G466" s="16">
        <v>40</v>
      </c>
      <c r="H466" s="16"/>
      <c r="I466" s="16">
        <v>405</v>
      </c>
      <c r="J466" s="16">
        <v>440</v>
      </c>
      <c r="K466" s="16"/>
      <c r="L466" s="16">
        <v>245</v>
      </c>
      <c r="M466" s="32"/>
      <c r="N466" s="15"/>
    </row>
    <row r="467" spans="1:14" x14ac:dyDescent="0.35">
      <c r="A467" s="32" t="s">
        <v>1840</v>
      </c>
      <c r="B467" s="32" t="s">
        <v>1010</v>
      </c>
      <c r="C467" s="15" t="s">
        <v>1011</v>
      </c>
      <c r="D467" s="16">
        <v>245</v>
      </c>
      <c r="E467" s="16">
        <v>245</v>
      </c>
      <c r="F467" s="16">
        <v>200</v>
      </c>
      <c r="G467" s="16">
        <v>90</v>
      </c>
      <c r="H467" s="16"/>
      <c r="I467" s="16">
        <v>695</v>
      </c>
      <c r="J467" s="16">
        <v>780</v>
      </c>
      <c r="K467" s="16"/>
      <c r="L467" s="16">
        <v>405</v>
      </c>
      <c r="M467" s="32"/>
      <c r="N467" s="15"/>
    </row>
    <row r="468" spans="1:14" x14ac:dyDescent="0.35">
      <c r="A468" s="32" t="s">
        <v>1841</v>
      </c>
      <c r="B468" s="32" t="s">
        <v>1012</v>
      </c>
      <c r="C468" s="15" t="s">
        <v>1013</v>
      </c>
      <c r="D468" s="16">
        <v>200</v>
      </c>
      <c r="E468" s="16">
        <v>200</v>
      </c>
      <c r="F468" s="16">
        <v>145</v>
      </c>
      <c r="G468" s="16">
        <v>85</v>
      </c>
      <c r="H468" s="16"/>
      <c r="I468" s="16">
        <v>550</v>
      </c>
      <c r="J468" s="16">
        <v>640</v>
      </c>
      <c r="K468" s="16"/>
      <c r="L468" s="16">
        <v>335</v>
      </c>
      <c r="M468" s="32"/>
      <c r="N468" s="15"/>
    </row>
    <row r="469" spans="1:14" x14ac:dyDescent="0.35">
      <c r="A469" s="32" t="s">
        <v>1842</v>
      </c>
      <c r="B469" s="32" t="s">
        <v>1014</v>
      </c>
      <c r="C469" s="15" t="s">
        <v>1015</v>
      </c>
      <c r="D469" s="16">
        <v>15</v>
      </c>
      <c r="E469" s="16">
        <v>15</v>
      </c>
      <c r="F469" s="16">
        <v>10</v>
      </c>
      <c r="G469" s="16">
        <v>0</v>
      </c>
      <c r="H469" s="16"/>
      <c r="I469" s="16">
        <v>35</v>
      </c>
      <c r="J469" s="16">
        <v>40</v>
      </c>
      <c r="K469" s="16"/>
      <c r="L469" s="16">
        <v>25</v>
      </c>
      <c r="M469" s="32"/>
      <c r="N469" s="15"/>
    </row>
    <row r="470" spans="1:14" x14ac:dyDescent="0.35">
      <c r="A470" s="32" t="s">
        <v>1843</v>
      </c>
      <c r="B470" s="32" t="s">
        <v>1016</v>
      </c>
      <c r="C470" s="15" t="s">
        <v>1017</v>
      </c>
      <c r="D470" s="16">
        <v>200</v>
      </c>
      <c r="E470" s="16">
        <v>150</v>
      </c>
      <c r="F470" s="16">
        <v>120</v>
      </c>
      <c r="G470" s="16">
        <v>55</v>
      </c>
      <c r="H470" s="16"/>
      <c r="I470" s="16">
        <v>470</v>
      </c>
      <c r="J470" s="16">
        <v>520</v>
      </c>
      <c r="K470" s="16"/>
      <c r="L470" s="16">
        <v>300</v>
      </c>
      <c r="M470" s="32"/>
      <c r="N470" s="15"/>
    </row>
    <row r="471" spans="1:14" x14ac:dyDescent="0.35">
      <c r="A471" s="32" t="s">
        <v>1844</v>
      </c>
      <c r="B471" s="32" t="s">
        <v>1018</v>
      </c>
      <c r="C471" s="15" t="s">
        <v>1019</v>
      </c>
      <c r="D471" s="16">
        <v>195</v>
      </c>
      <c r="E471" s="16">
        <v>160</v>
      </c>
      <c r="F471" s="16">
        <v>130</v>
      </c>
      <c r="G471" s="16">
        <v>65</v>
      </c>
      <c r="H471" s="16"/>
      <c r="I471" s="16">
        <v>490</v>
      </c>
      <c r="J471" s="16">
        <v>550</v>
      </c>
      <c r="K471" s="16"/>
      <c r="L471" s="16">
        <v>320</v>
      </c>
      <c r="M471" s="32"/>
      <c r="N471" s="15"/>
    </row>
    <row r="472" spans="1:14" x14ac:dyDescent="0.35">
      <c r="A472" s="32" t="s">
        <v>1845</v>
      </c>
      <c r="B472" s="32" t="s">
        <v>1020</v>
      </c>
      <c r="C472" s="15" t="s">
        <v>1021</v>
      </c>
      <c r="D472" s="16">
        <v>140</v>
      </c>
      <c r="E472" s="16">
        <v>140</v>
      </c>
      <c r="F472" s="16">
        <v>105</v>
      </c>
      <c r="G472" s="16">
        <v>70</v>
      </c>
      <c r="H472" s="16"/>
      <c r="I472" s="16">
        <v>380</v>
      </c>
      <c r="J472" s="16">
        <v>450</v>
      </c>
      <c r="K472" s="16"/>
      <c r="L472" s="16">
        <v>240</v>
      </c>
      <c r="M472" s="32"/>
      <c r="N472" s="15"/>
    </row>
    <row r="473" spans="1:14" x14ac:dyDescent="0.35">
      <c r="A473" s="32" t="s">
        <v>1846</v>
      </c>
      <c r="B473" s="32" t="s">
        <v>1022</v>
      </c>
      <c r="C473" s="15" t="s">
        <v>1023</v>
      </c>
      <c r="D473" s="16">
        <v>115</v>
      </c>
      <c r="E473" s="16">
        <v>100</v>
      </c>
      <c r="F473" s="16">
        <v>85</v>
      </c>
      <c r="G473" s="16">
        <v>35</v>
      </c>
      <c r="H473" s="16"/>
      <c r="I473" s="16">
        <v>295</v>
      </c>
      <c r="J473" s="16">
        <v>335</v>
      </c>
      <c r="K473" s="16"/>
      <c r="L473" s="16">
        <v>205</v>
      </c>
      <c r="M473" s="32"/>
      <c r="N473" s="15"/>
    </row>
    <row r="474" spans="1:14" x14ac:dyDescent="0.35">
      <c r="A474" s="32" t="s">
        <v>1847</v>
      </c>
      <c r="B474" s="32" t="s">
        <v>1024</v>
      </c>
      <c r="C474" s="15" t="s">
        <v>1025</v>
      </c>
      <c r="D474" s="16">
        <v>275</v>
      </c>
      <c r="E474" s="16">
        <v>345</v>
      </c>
      <c r="F474" s="16">
        <v>235</v>
      </c>
      <c r="G474" s="16">
        <v>95</v>
      </c>
      <c r="H474" s="16"/>
      <c r="I474" s="16">
        <v>850</v>
      </c>
      <c r="J474" s="16">
        <v>940</v>
      </c>
      <c r="K474" s="16"/>
      <c r="L474" s="16">
        <v>490</v>
      </c>
      <c r="M474" s="32"/>
      <c r="N474" s="15"/>
    </row>
    <row r="475" spans="1:14" x14ac:dyDescent="0.35">
      <c r="A475" s="32" t="s">
        <v>1848</v>
      </c>
      <c r="B475" s="32" t="s">
        <v>1026</v>
      </c>
      <c r="C475" s="15" t="s">
        <v>1027</v>
      </c>
      <c r="D475" s="16">
        <v>355</v>
      </c>
      <c r="E475" s="16">
        <v>375</v>
      </c>
      <c r="F475" s="16">
        <v>240</v>
      </c>
      <c r="G475" s="16">
        <v>115</v>
      </c>
      <c r="H475" s="16"/>
      <c r="I475" s="16">
        <v>980</v>
      </c>
      <c r="J475" s="16">
        <v>1090</v>
      </c>
      <c r="K475" s="16"/>
      <c r="L475" s="16">
        <v>585</v>
      </c>
      <c r="M475" s="32"/>
      <c r="N475" s="15"/>
    </row>
    <row r="476" spans="1:14" x14ac:dyDescent="0.35">
      <c r="A476" s="32" t="s">
        <v>1849</v>
      </c>
      <c r="B476" s="32" t="s">
        <v>1028</v>
      </c>
      <c r="C476" s="15" t="s">
        <v>1029</v>
      </c>
      <c r="D476" s="16">
        <v>180</v>
      </c>
      <c r="E476" s="16">
        <v>135</v>
      </c>
      <c r="F476" s="16">
        <v>95</v>
      </c>
      <c r="G476" s="16">
        <v>45</v>
      </c>
      <c r="H476" s="16"/>
      <c r="I476" s="16">
        <v>410</v>
      </c>
      <c r="J476" s="16">
        <v>455</v>
      </c>
      <c r="K476" s="16"/>
      <c r="L476" s="16">
        <v>255</v>
      </c>
      <c r="M476" s="32"/>
      <c r="N476" s="15"/>
    </row>
    <row r="477" spans="1:14" x14ac:dyDescent="0.35">
      <c r="A477" s="32" t="s">
        <v>1850</v>
      </c>
      <c r="B477" s="32" t="s">
        <v>1030</v>
      </c>
      <c r="C477" s="15" t="s">
        <v>1031</v>
      </c>
      <c r="D477" s="16">
        <v>180</v>
      </c>
      <c r="E477" s="16">
        <v>195</v>
      </c>
      <c r="F477" s="16">
        <v>105</v>
      </c>
      <c r="G477" s="16">
        <v>50</v>
      </c>
      <c r="H477" s="16"/>
      <c r="I477" s="16">
        <v>480</v>
      </c>
      <c r="J477" s="16">
        <v>530</v>
      </c>
      <c r="K477" s="16"/>
      <c r="L477" s="16">
        <v>295</v>
      </c>
      <c r="M477" s="32"/>
      <c r="N477" s="15"/>
    </row>
    <row r="478" spans="1:14" x14ac:dyDescent="0.35">
      <c r="A478" s="32" t="s">
        <v>1851</v>
      </c>
      <c r="B478" s="32" t="s">
        <v>1032</v>
      </c>
      <c r="C478" s="15" t="s">
        <v>1033</v>
      </c>
      <c r="D478" s="16">
        <v>150</v>
      </c>
      <c r="E478" s="16">
        <v>150</v>
      </c>
      <c r="F478" s="16">
        <v>90</v>
      </c>
      <c r="G478" s="16">
        <v>55</v>
      </c>
      <c r="H478" s="16"/>
      <c r="I478" s="16">
        <v>395</v>
      </c>
      <c r="J478" s="16">
        <v>445</v>
      </c>
      <c r="K478" s="16"/>
      <c r="L478" s="16">
        <v>260</v>
      </c>
      <c r="M478" s="32"/>
      <c r="N478" s="15"/>
    </row>
    <row r="479" spans="1:14" x14ac:dyDescent="0.35">
      <c r="A479" s="32" t="s">
        <v>1852</v>
      </c>
      <c r="B479" s="32" t="s">
        <v>1034</v>
      </c>
      <c r="C479" s="15" t="s">
        <v>1035</v>
      </c>
      <c r="D479" s="16">
        <v>160</v>
      </c>
      <c r="E479" s="16">
        <v>140</v>
      </c>
      <c r="F479" s="16">
        <v>110</v>
      </c>
      <c r="G479" s="16">
        <v>45</v>
      </c>
      <c r="H479" s="16"/>
      <c r="I479" s="16">
        <v>410</v>
      </c>
      <c r="J479" s="16">
        <v>455</v>
      </c>
      <c r="K479" s="16"/>
      <c r="L479" s="16">
        <v>250</v>
      </c>
      <c r="M479" s="32"/>
      <c r="N479" s="15"/>
    </row>
    <row r="480" spans="1:14" x14ac:dyDescent="0.35">
      <c r="A480" s="32" t="s">
        <v>1853</v>
      </c>
      <c r="B480" s="32" t="s">
        <v>1036</v>
      </c>
      <c r="C480" s="15" t="s">
        <v>1037</v>
      </c>
      <c r="D480" s="16">
        <v>345</v>
      </c>
      <c r="E480" s="16">
        <v>260</v>
      </c>
      <c r="F480" s="16">
        <v>165</v>
      </c>
      <c r="G480" s="16">
        <v>90</v>
      </c>
      <c r="H480" s="16"/>
      <c r="I480" s="16">
        <v>765</v>
      </c>
      <c r="J480" s="16">
        <v>855</v>
      </c>
      <c r="K480" s="16"/>
      <c r="L480" s="16">
        <v>480</v>
      </c>
      <c r="M480" s="32"/>
      <c r="N480" s="15"/>
    </row>
    <row r="481" spans="1:14" x14ac:dyDescent="0.35">
      <c r="A481" s="32" t="s">
        <v>1854</v>
      </c>
      <c r="B481" s="32" t="s">
        <v>1038</v>
      </c>
      <c r="C481" s="15" t="s">
        <v>1039</v>
      </c>
      <c r="D481" s="16">
        <v>310</v>
      </c>
      <c r="E481" s="16">
        <v>300</v>
      </c>
      <c r="F481" s="16">
        <v>200</v>
      </c>
      <c r="G481" s="16">
        <v>95</v>
      </c>
      <c r="H481" s="16"/>
      <c r="I481" s="16">
        <v>810</v>
      </c>
      <c r="J481" s="16">
        <v>905</v>
      </c>
      <c r="K481" s="16"/>
      <c r="L481" s="16">
        <v>470</v>
      </c>
      <c r="M481" s="32"/>
      <c r="N481" s="15"/>
    </row>
    <row r="482" spans="1:14" x14ac:dyDescent="0.35">
      <c r="A482" s="32" t="s">
        <v>1855</v>
      </c>
      <c r="B482" s="32" t="s">
        <v>1040</v>
      </c>
      <c r="C482" s="15" t="s">
        <v>1041</v>
      </c>
      <c r="D482" s="16">
        <v>210</v>
      </c>
      <c r="E482" s="16">
        <v>220</v>
      </c>
      <c r="F482" s="16">
        <v>130</v>
      </c>
      <c r="G482" s="16">
        <v>70</v>
      </c>
      <c r="H482" s="16"/>
      <c r="I482" s="16">
        <v>560</v>
      </c>
      <c r="J482" s="16">
        <v>625</v>
      </c>
      <c r="K482" s="16"/>
      <c r="L482" s="16">
        <v>345</v>
      </c>
      <c r="M482" s="32"/>
      <c r="N482" s="15"/>
    </row>
    <row r="483" spans="1:14" x14ac:dyDescent="0.35">
      <c r="A483" s="32" t="s">
        <v>1856</v>
      </c>
      <c r="B483" s="32" t="s">
        <v>1042</v>
      </c>
      <c r="C483" s="15" t="s">
        <v>1043</v>
      </c>
      <c r="D483" s="16">
        <v>245</v>
      </c>
      <c r="E483" s="16">
        <v>210</v>
      </c>
      <c r="F483" s="16">
        <v>120</v>
      </c>
      <c r="G483" s="16">
        <v>65</v>
      </c>
      <c r="H483" s="16"/>
      <c r="I483" s="16">
        <v>580</v>
      </c>
      <c r="J483" s="16">
        <v>640</v>
      </c>
      <c r="K483" s="16"/>
      <c r="L483" s="16">
        <v>390</v>
      </c>
      <c r="M483" s="32"/>
      <c r="N483" s="15"/>
    </row>
    <row r="484" spans="1:14" x14ac:dyDescent="0.35">
      <c r="A484" s="32" t="s">
        <v>1857</v>
      </c>
      <c r="B484" s="32" t="s">
        <v>1044</v>
      </c>
      <c r="C484" s="15" t="s">
        <v>1045</v>
      </c>
      <c r="D484" s="16">
        <v>70</v>
      </c>
      <c r="E484" s="16">
        <v>70</v>
      </c>
      <c r="F484" s="16">
        <v>60</v>
      </c>
      <c r="G484" s="16">
        <v>30</v>
      </c>
      <c r="H484" s="16"/>
      <c r="I484" s="16">
        <v>195</v>
      </c>
      <c r="J484" s="16">
        <v>225</v>
      </c>
      <c r="K484" s="16"/>
      <c r="L484" s="16">
        <v>115</v>
      </c>
      <c r="M484" s="32"/>
      <c r="N484" s="15"/>
    </row>
    <row r="485" spans="1:14" x14ac:dyDescent="0.35">
      <c r="A485" s="32" t="s">
        <v>1858</v>
      </c>
      <c r="B485" s="32" t="s">
        <v>1046</v>
      </c>
      <c r="C485" s="15" t="s">
        <v>1047</v>
      </c>
      <c r="D485" s="16">
        <v>195</v>
      </c>
      <c r="E485" s="16">
        <v>160</v>
      </c>
      <c r="F485" s="16">
        <v>120</v>
      </c>
      <c r="G485" s="16">
        <v>85</v>
      </c>
      <c r="H485" s="16"/>
      <c r="I485" s="16">
        <v>475</v>
      </c>
      <c r="J485" s="16">
        <v>555</v>
      </c>
      <c r="K485" s="16"/>
      <c r="L485" s="16">
        <v>305</v>
      </c>
      <c r="M485" s="32"/>
      <c r="N485" s="15"/>
    </row>
    <row r="486" spans="1:14" x14ac:dyDescent="0.35">
      <c r="A486" s="32" t="s">
        <v>1859</v>
      </c>
      <c r="B486" s="32" t="s">
        <v>1048</v>
      </c>
      <c r="C486" s="15" t="s">
        <v>1049</v>
      </c>
      <c r="D486" s="16">
        <v>300</v>
      </c>
      <c r="E486" s="16">
        <v>325</v>
      </c>
      <c r="F486" s="16">
        <v>225</v>
      </c>
      <c r="G486" s="16">
        <v>105</v>
      </c>
      <c r="H486" s="16"/>
      <c r="I486" s="16">
        <v>850</v>
      </c>
      <c r="J486" s="16">
        <v>950</v>
      </c>
      <c r="K486" s="16"/>
      <c r="L486" s="16">
        <v>485</v>
      </c>
      <c r="M486" s="32"/>
      <c r="N486" s="15"/>
    </row>
    <row r="487" spans="1:14" x14ac:dyDescent="0.35">
      <c r="A487" s="32" t="s">
        <v>1860</v>
      </c>
      <c r="B487" s="32" t="s">
        <v>1050</v>
      </c>
      <c r="C487" s="15" t="s">
        <v>203</v>
      </c>
      <c r="D487" s="16">
        <v>245</v>
      </c>
      <c r="E487" s="16">
        <v>190</v>
      </c>
      <c r="F487" s="16">
        <v>110</v>
      </c>
      <c r="G487" s="16">
        <v>50</v>
      </c>
      <c r="H487" s="16"/>
      <c r="I487" s="16">
        <v>545</v>
      </c>
      <c r="J487" s="16">
        <v>590</v>
      </c>
      <c r="K487" s="16"/>
      <c r="L487" s="16">
        <v>340</v>
      </c>
      <c r="M487" s="32"/>
      <c r="N487" s="15"/>
    </row>
    <row r="488" spans="1:14" x14ac:dyDescent="0.35">
      <c r="A488" s="32" t="s">
        <v>1861</v>
      </c>
      <c r="B488" s="32" t="s">
        <v>1051</v>
      </c>
      <c r="C488" s="15" t="s">
        <v>1052</v>
      </c>
      <c r="D488" s="16">
        <v>25</v>
      </c>
      <c r="E488" s="16">
        <v>35</v>
      </c>
      <c r="F488" s="16">
        <v>40</v>
      </c>
      <c r="G488" s="16">
        <v>20</v>
      </c>
      <c r="H488" s="16"/>
      <c r="I488" s="16">
        <v>105</v>
      </c>
      <c r="J488" s="16">
        <v>120</v>
      </c>
      <c r="K488" s="16"/>
      <c r="L488" s="16">
        <v>60</v>
      </c>
      <c r="M488" s="32"/>
      <c r="N488" s="15"/>
    </row>
    <row r="489" spans="1:14" x14ac:dyDescent="0.35">
      <c r="A489" s="32" t="s">
        <v>1862</v>
      </c>
      <c r="B489" s="32" t="s">
        <v>1053</v>
      </c>
      <c r="C489" s="15" t="s">
        <v>1054</v>
      </c>
      <c r="D489" s="16">
        <v>55</v>
      </c>
      <c r="E489" s="16">
        <v>45</v>
      </c>
      <c r="F489" s="16">
        <v>50</v>
      </c>
      <c r="G489" s="16">
        <v>25</v>
      </c>
      <c r="H489" s="16"/>
      <c r="I489" s="16">
        <v>150</v>
      </c>
      <c r="J489" s="16">
        <v>180</v>
      </c>
      <c r="K489" s="16"/>
      <c r="L489" s="16">
        <v>105</v>
      </c>
      <c r="M489" s="32"/>
      <c r="N489" s="15"/>
    </row>
    <row r="490" spans="1:14" x14ac:dyDescent="0.35">
      <c r="A490" s="32" t="s">
        <v>1863</v>
      </c>
      <c r="B490" s="32" t="s">
        <v>1055</v>
      </c>
      <c r="C490" s="15" t="s">
        <v>1056</v>
      </c>
      <c r="D490" s="16">
        <v>215</v>
      </c>
      <c r="E490" s="16">
        <v>210</v>
      </c>
      <c r="F490" s="16">
        <v>160</v>
      </c>
      <c r="G490" s="16">
        <v>75</v>
      </c>
      <c r="H490" s="16"/>
      <c r="I490" s="16">
        <v>580</v>
      </c>
      <c r="J490" s="16">
        <v>650</v>
      </c>
      <c r="K490" s="16"/>
      <c r="L490" s="16">
        <v>355</v>
      </c>
      <c r="M490" s="32"/>
      <c r="N490" s="15"/>
    </row>
    <row r="491" spans="1:14" x14ac:dyDescent="0.35">
      <c r="A491" s="32" t="s">
        <v>1864</v>
      </c>
      <c r="B491" s="32" t="s">
        <v>1057</v>
      </c>
      <c r="C491" s="15" t="s">
        <v>1058</v>
      </c>
      <c r="D491" s="16">
        <v>15</v>
      </c>
      <c r="E491" s="16">
        <v>10</v>
      </c>
      <c r="F491" s="16">
        <v>5</v>
      </c>
      <c r="G491" s="16">
        <v>5</v>
      </c>
      <c r="H491" s="16"/>
      <c r="I491" s="16">
        <v>35</v>
      </c>
      <c r="J491" s="16">
        <v>40</v>
      </c>
      <c r="K491" s="16"/>
      <c r="L491" s="16">
        <v>25</v>
      </c>
      <c r="M491" s="32"/>
      <c r="N491" s="15"/>
    </row>
    <row r="492" spans="1:14" x14ac:dyDescent="0.35">
      <c r="A492" s="32" t="s">
        <v>1865</v>
      </c>
      <c r="B492" s="32" t="s">
        <v>1059</v>
      </c>
      <c r="C492" s="15" t="s">
        <v>1060</v>
      </c>
      <c r="D492" s="16">
        <v>205</v>
      </c>
      <c r="E492" s="16">
        <v>175</v>
      </c>
      <c r="F492" s="16">
        <v>115</v>
      </c>
      <c r="G492" s="16">
        <v>45</v>
      </c>
      <c r="H492" s="16"/>
      <c r="I492" s="16">
        <v>495</v>
      </c>
      <c r="J492" s="16">
        <v>540</v>
      </c>
      <c r="K492" s="16"/>
      <c r="L492" s="16">
        <v>280</v>
      </c>
      <c r="M492" s="32"/>
      <c r="N492" s="15"/>
    </row>
    <row r="493" spans="1:14" x14ac:dyDescent="0.35">
      <c r="A493" s="32" t="s">
        <v>1866</v>
      </c>
      <c r="B493" s="32" t="s">
        <v>1061</v>
      </c>
      <c r="C493" s="15" t="s">
        <v>1062</v>
      </c>
      <c r="D493" s="16">
        <v>140</v>
      </c>
      <c r="E493" s="16">
        <v>135</v>
      </c>
      <c r="F493" s="16">
        <v>100</v>
      </c>
      <c r="G493" s="16">
        <v>50</v>
      </c>
      <c r="H493" s="16"/>
      <c r="I493" s="16">
        <v>375</v>
      </c>
      <c r="J493" s="16">
        <v>425</v>
      </c>
      <c r="K493" s="16"/>
      <c r="L493" s="16">
        <v>240</v>
      </c>
      <c r="M493" s="32"/>
      <c r="N493" s="15"/>
    </row>
    <row r="494" spans="1:14" x14ac:dyDescent="0.35">
      <c r="A494" s="32" t="s">
        <v>1867</v>
      </c>
      <c r="B494" s="32" t="s">
        <v>1063</v>
      </c>
      <c r="C494" s="15" t="s">
        <v>1064</v>
      </c>
      <c r="D494" s="16">
        <v>15</v>
      </c>
      <c r="E494" s="16">
        <v>20</v>
      </c>
      <c r="F494" s="16">
        <v>10</v>
      </c>
      <c r="G494" s="16">
        <v>5</v>
      </c>
      <c r="H494" s="16"/>
      <c r="I494" s="16">
        <v>40</v>
      </c>
      <c r="J494" s="16">
        <v>45</v>
      </c>
      <c r="K494" s="16"/>
      <c r="L494" s="16">
        <v>30</v>
      </c>
      <c r="M494" s="32"/>
      <c r="N494" s="15"/>
    </row>
    <row r="495" spans="1:14" x14ac:dyDescent="0.35">
      <c r="A495" s="32" t="s">
        <v>1868</v>
      </c>
      <c r="B495" s="32" t="s">
        <v>1065</v>
      </c>
      <c r="C495" s="15" t="s">
        <v>1066</v>
      </c>
      <c r="D495" s="16">
        <v>115</v>
      </c>
      <c r="E495" s="16">
        <v>135</v>
      </c>
      <c r="F495" s="16">
        <v>90</v>
      </c>
      <c r="G495" s="16">
        <v>65</v>
      </c>
      <c r="H495" s="16"/>
      <c r="I495" s="16">
        <v>340</v>
      </c>
      <c r="J495" s="16">
        <v>400</v>
      </c>
      <c r="K495" s="16"/>
      <c r="L495" s="16">
        <v>210</v>
      </c>
      <c r="M495" s="32"/>
      <c r="N495" s="15"/>
    </row>
    <row r="496" spans="1:14" x14ac:dyDescent="0.35">
      <c r="A496" s="32" t="s">
        <v>1869</v>
      </c>
      <c r="B496" s="32" t="s">
        <v>1067</v>
      </c>
      <c r="C496" s="15" t="s">
        <v>1068</v>
      </c>
      <c r="D496" s="16">
        <v>85</v>
      </c>
      <c r="E496" s="16">
        <v>95</v>
      </c>
      <c r="F496" s="16">
        <v>70</v>
      </c>
      <c r="G496" s="16">
        <v>35</v>
      </c>
      <c r="H496" s="16"/>
      <c r="I496" s="16">
        <v>245</v>
      </c>
      <c r="J496" s="16">
        <v>275</v>
      </c>
      <c r="K496" s="16"/>
      <c r="L496" s="16">
        <v>155</v>
      </c>
      <c r="M496" s="32"/>
      <c r="N496" s="15"/>
    </row>
    <row r="497" spans="1:14" x14ac:dyDescent="0.35">
      <c r="A497" s="32" t="s">
        <v>1870</v>
      </c>
      <c r="B497" s="32" t="s">
        <v>1069</v>
      </c>
      <c r="C497" s="15" t="s">
        <v>1070</v>
      </c>
      <c r="D497" s="16">
        <v>30</v>
      </c>
      <c r="E497" s="16">
        <v>25</v>
      </c>
      <c r="F497" s="16">
        <v>25</v>
      </c>
      <c r="G497" s="16">
        <v>10</v>
      </c>
      <c r="H497" s="16"/>
      <c r="I497" s="16">
        <v>75</v>
      </c>
      <c r="J497" s="16">
        <v>85</v>
      </c>
      <c r="K497" s="16"/>
      <c r="L497" s="16">
        <v>50</v>
      </c>
      <c r="M497" s="32"/>
      <c r="N497" s="15"/>
    </row>
    <row r="498" spans="1:14" x14ac:dyDescent="0.35">
      <c r="A498" s="32" t="s">
        <v>1871</v>
      </c>
      <c r="B498" s="32" t="s">
        <v>1071</v>
      </c>
      <c r="C498" s="15" t="s">
        <v>1072</v>
      </c>
      <c r="D498" s="16">
        <v>15</v>
      </c>
      <c r="E498" s="16">
        <v>25</v>
      </c>
      <c r="F498" s="16">
        <v>15</v>
      </c>
      <c r="G498" s="16">
        <v>10</v>
      </c>
      <c r="H498" s="16"/>
      <c r="I498" s="16">
        <v>55</v>
      </c>
      <c r="J498" s="16">
        <v>65</v>
      </c>
      <c r="K498" s="16"/>
      <c r="L498" s="16">
        <v>35</v>
      </c>
      <c r="M498" s="32"/>
      <c r="N498" s="15"/>
    </row>
    <row r="499" spans="1:14" x14ac:dyDescent="0.35">
      <c r="A499" s="32" t="s">
        <v>1872</v>
      </c>
      <c r="B499" s="32" t="s">
        <v>1073</v>
      </c>
      <c r="C499" s="15" t="s">
        <v>1074</v>
      </c>
      <c r="D499" s="16">
        <v>195</v>
      </c>
      <c r="E499" s="16">
        <v>180</v>
      </c>
      <c r="F499" s="16">
        <v>140</v>
      </c>
      <c r="G499" s="16">
        <v>55</v>
      </c>
      <c r="H499" s="16"/>
      <c r="I499" s="16">
        <v>525</v>
      </c>
      <c r="J499" s="16">
        <v>580</v>
      </c>
      <c r="K499" s="16"/>
      <c r="L499" s="16">
        <v>290</v>
      </c>
      <c r="M499" s="32"/>
      <c r="N499" s="15"/>
    </row>
    <row r="500" spans="1:14" x14ac:dyDescent="0.35">
      <c r="A500" s="32" t="s">
        <v>1873</v>
      </c>
      <c r="B500" s="32" t="s">
        <v>1075</v>
      </c>
      <c r="C500" s="15" t="s">
        <v>1076</v>
      </c>
      <c r="D500" s="16">
        <v>130</v>
      </c>
      <c r="E500" s="16">
        <v>135</v>
      </c>
      <c r="F500" s="16">
        <v>100</v>
      </c>
      <c r="G500" s="16">
        <v>50</v>
      </c>
      <c r="H500" s="16"/>
      <c r="I500" s="16">
        <v>365</v>
      </c>
      <c r="J500" s="16">
        <v>415</v>
      </c>
      <c r="K500" s="16"/>
      <c r="L500" s="16">
        <v>225</v>
      </c>
      <c r="M500" s="32"/>
      <c r="N500" s="15"/>
    </row>
    <row r="501" spans="1:14" x14ac:dyDescent="0.35">
      <c r="A501" s="32" t="s">
        <v>1874</v>
      </c>
      <c r="B501" s="32" t="s">
        <v>1077</v>
      </c>
      <c r="C501" s="15" t="s">
        <v>1078</v>
      </c>
      <c r="D501" s="16">
        <v>55</v>
      </c>
      <c r="E501" s="16">
        <v>55</v>
      </c>
      <c r="F501" s="16">
        <v>25</v>
      </c>
      <c r="G501" s="16">
        <v>15</v>
      </c>
      <c r="H501" s="16"/>
      <c r="I501" s="16">
        <v>135</v>
      </c>
      <c r="J501" s="16">
        <v>150</v>
      </c>
      <c r="K501" s="16"/>
      <c r="L501" s="16">
        <v>90</v>
      </c>
      <c r="M501" s="32"/>
      <c r="N501" s="15"/>
    </row>
    <row r="502" spans="1:14" x14ac:dyDescent="0.35">
      <c r="A502" s="32" t="s">
        <v>1875</v>
      </c>
      <c r="B502" s="32" t="s">
        <v>1079</v>
      </c>
      <c r="C502" s="15" t="s">
        <v>1080</v>
      </c>
      <c r="D502" s="16">
        <v>110</v>
      </c>
      <c r="E502" s="16">
        <v>145</v>
      </c>
      <c r="F502" s="16">
        <v>95</v>
      </c>
      <c r="G502" s="16">
        <v>50</v>
      </c>
      <c r="H502" s="16"/>
      <c r="I502" s="16">
        <v>350</v>
      </c>
      <c r="J502" s="16">
        <v>400</v>
      </c>
      <c r="K502" s="16"/>
      <c r="L502" s="16">
        <v>205</v>
      </c>
      <c r="M502" s="32"/>
      <c r="N502" s="15"/>
    </row>
    <row r="503" spans="1:14" x14ac:dyDescent="0.35">
      <c r="A503" s="32" t="s">
        <v>1876</v>
      </c>
      <c r="B503" s="32" t="s">
        <v>1081</v>
      </c>
      <c r="C503" s="15" t="s">
        <v>1082</v>
      </c>
      <c r="D503" s="16">
        <v>155</v>
      </c>
      <c r="E503" s="16">
        <v>140</v>
      </c>
      <c r="F503" s="16">
        <v>85</v>
      </c>
      <c r="G503" s="16">
        <v>40</v>
      </c>
      <c r="H503" s="16"/>
      <c r="I503" s="16">
        <v>385</v>
      </c>
      <c r="J503" s="16">
        <v>420</v>
      </c>
      <c r="K503" s="16"/>
      <c r="L503" s="16">
        <v>220</v>
      </c>
      <c r="M503" s="32"/>
      <c r="N503" s="15"/>
    </row>
    <row r="504" spans="1:14" x14ac:dyDescent="0.35">
      <c r="A504" s="32" t="s">
        <v>1877</v>
      </c>
      <c r="B504" s="32" t="s">
        <v>1083</v>
      </c>
      <c r="C504" s="15" t="s">
        <v>233</v>
      </c>
      <c r="D504" s="16">
        <v>100</v>
      </c>
      <c r="E504" s="16">
        <v>75</v>
      </c>
      <c r="F504" s="16">
        <v>55</v>
      </c>
      <c r="G504" s="16">
        <v>20</v>
      </c>
      <c r="H504" s="16"/>
      <c r="I504" s="16">
        <v>225</v>
      </c>
      <c r="J504" s="16">
        <v>250</v>
      </c>
      <c r="K504" s="16"/>
      <c r="L504" s="16">
        <v>140</v>
      </c>
      <c r="M504" s="32"/>
      <c r="N504" s="15"/>
    </row>
    <row r="505" spans="1:14" x14ac:dyDescent="0.35">
      <c r="A505" s="32" t="s">
        <v>1878</v>
      </c>
      <c r="B505" s="32" t="s">
        <v>1084</v>
      </c>
      <c r="C505" s="15" t="s">
        <v>1085</v>
      </c>
      <c r="D505" s="16">
        <v>40</v>
      </c>
      <c r="E505" s="16">
        <v>30</v>
      </c>
      <c r="F505" s="16">
        <v>30</v>
      </c>
      <c r="G505" s="16">
        <v>15</v>
      </c>
      <c r="H505" s="16"/>
      <c r="I505" s="16">
        <v>95</v>
      </c>
      <c r="J505" s="16">
        <v>115</v>
      </c>
      <c r="K505" s="16"/>
      <c r="L505" s="16">
        <v>65</v>
      </c>
      <c r="M505" s="32"/>
      <c r="N505" s="15"/>
    </row>
    <row r="506" spans="1:14" x14ac:dyDescent="0.35">
      <c r="A506" s="32" t="s">
        <v>1879</v>
      </c>
      <c r="B506" s="32" t="s">
        <v>1086</v>
      </c>
      <c r="C506" s="15" t="s">
        <v>1087</v>
      </c>
      <c r="D506" s="16">
        <v>100</v>
      </c>
      <c r="E506" s="16">
        <v>60</v>
      </c>
      <c r="F506" s="16">
        <v>30</v>
      </c>
      <c r="G506" s="16">
        <v>5</v>
      </c>
      <c r="H506" s="16"/>
      <c r="I506" s="16">
        <v>195</v>
      </c>
      <c r="J506" s="16">
        <v>200</v>
      </c>
      <c r="K506" s="16"/>
      <c r="L506" s="16">
        <v>130</v>
      </c>
      <c r="M506" s="32"/>
      <c r="N506" s="15"/>
    </row>
    <row r="507" spans="1:14" x14ac:dyDescent="0.35">
      <c r="A507" s="32" t="s">
        <v>1880</v>
      </c>
      <c r="B507" s="32" t="s">
        <v>1088</v>
      </c>
      <c r="C507" s="15" t="s">
        <v>1089</v>
      </c>
      <c r="D507" s="16">
        <v>155</v>
      </c>
      <c r="E507" s="16">
        <v>180</v>
      </c>
      <c r="F507" s="16">
        <v>175</v>
      </c>
      <c r="G507" s="16">
        <v>95</v>
      </c>
      <c r="H507" s="16"/>
      <c r="I507" s="16">
        <v>505</v>
      </c>
      <c r="J507" s="16">
        <v>605</v>
      </c>
      <c r="K507" s="16"/>
      <c r="L507" s="16">
        <v>335</v>
      </c>
      <c r="M507" s="32"/>
      <c r="N507" s="15"/>
    </row>
    <row r="508" spans="1:14" x14ac:dyDescent="0.35">
      <c r="A508" s="32" t="s">
        <v>1881</v>
      </c>
      <c r="B508" s="32" t="s">
        <v>1090</v>
      </c>
      <c r="C508" s="15" t="s">
        <v>1091</v>
      </c>
      <c r="D508" s="16">
        <v>155</v>
      </c>
      <c r="E508" s="16">
        <v>175</v>
      </c>
      <c r="F508" s="16">
        <v>160</v>
      </c>
      <c r="G508" s="16">
        <v>90</v>
      </c>
      <c r="H508" s="16"/>
      <c r="I508" s="16">
        <v>490</v>
      </c>
      <c r="J508" s="16">
        <v>580</v>
      </c>
      <c r="K508" s="16"/>
      <c r="L508" s="16">
        <v>290</v>
      </c>
      <c r="M508" s="32"/>
      <c r="N508" s="15"/>
    </row>
    <row r="509" spans="1:14" x14ac:dyDescent="0.35">
      <c r="A509" s="32" t="s">
        <v>1882</v>
      </c>
      <c r="B509" s="32" t="s">
        <v>1092</v>
      </c>
      <c r="C509" s="15" t="s">
        <v>1093</v>
      </c>
      <c r="D509" s="16">
        <v>215</v>
      </c>
      <c r="E509" s="16">
        <v>260</v>
      </c>
      <c r="F509" s="16">
        <v>220</v>
      </c>
      <c r="G509" s="16">
        <v>125</v>
      </c>
      <c r="H509" s="16"/>
      <c r="I509" s="16">
        <v>695</v>
      </c>
      <c r="J509" s="16">
        <v>815</v>
      </c>
      <c r="K509" s="16"/>
      <c r="L509" s="16">
        <v>415</v>
      </c>
      <c r="M509" s="32"/>
      <c r="N509" s="15"/>
    </row>
    <row r="510" spans="1:14" x14ac:dyDescent="0.35">
      <c r="A510" s="32" t="s">
        <v>1883</v>
      </c>
      <c r="B510" s="32" t="s">
        <v>1094</v>
      </c>
      <c r="C510" s="15" t="s">
        <v>1095</v>
      </c>
      <c r="D510" s="16">
        <v>215</v>
      </c>
      <c r="E510" s="16">
        <v>240</v>
      </c>
      <c r="F510" s="16">
        <v>200</v>
      </c>
      <c r="G510" s="16">
        <v>125</v>
      </c>
      <c r="H510" s="16"/>
      <c r="I510" s="16">
        <v>660</v>
      </c>
      <c r="J510" s="16">
        <v>785</v>
      </c>
      <c r="K510" s="16"/>
      <c r="L510" s="16">
        <v>395</v>
      </c>
      <c r="M510" s="32"/>
      <c r="N510" s="15"/>
    </row>
    <row r="511" spans="1:14" x14ac:dyDescent="0.35">
      <c r="A511" s="32" t="s">
        <v>1884</v>
      </c>
      <c r="B511" s="32" t="s">
        <v>1096</v>
      </c>
      <c r="C511" s="15" t="s">
        <v>1097</v>
      </c>
      <c r="D511" s="16">
        <v>195</v>
      </c>
      <c r="E511" s="16">
        <v>230</v>
      </c>
      <c r="F511" s="16">
        <v>185</v>
      </c>
      <c r="G511" s="16">
        <v>95</v>
      </c>
      <c r="H511" s="16"/>
      <c r="I511" s="16">
        <v>615</v>
      </c>
      <c r="J511" s="16">
        <v>705</v>
      </c>
      <c r="K511" s="16"/>
      <c r="L511" s="16">
        <v>370</v>
      </c>
      <c r="M511" s="32"/>
      <c r="N511" s="15"/>
    </row>
    <row r="512" spans="1:14" x14ac:dyDescent="0.35">
      <c r="A512" s="32" t="s">
        <v>1885</v>
      </c>
      <c r="B512" s="32" t="s">
        <v>1098</v>
      </c>
      <c r="C512" s="15" t="s">
        <v>1099</v>
      </c>
      <c r="D512" s="16">
        <v>100</v>
      </c>
      <c r="E512" s="16">
        <v>130</v>
      </c>
      <c r="F512" s="16">
        <v>130</v>
      </c>
      <c r="G512" s="16">
        <v>65</v>
      </c>
      <c r="H512" s="16"/>
      <c r="I512" s="16">
        <v>355</v>
      </c>
      <c r="J512" s="16">
        <v>415</v>
      </c>
      <c r="K512" s="16"/>
      <c r="L512" s="16">
        <v>210</v>
      </c>
      <c r="M512" s="32"/>
      <c r="N512" s="15"/>
    </row>
    <row r="513" spans="1:14" x14ac:dyDescent="0.35">
      <c r="A513" s="32" t="s">
        <v>1886</v>
      </c>
      <c r="B513" s="32" t="s">
        <v>1100</v>
      </c>
      <c r="C513" s="15" t="s">
        <v>1101</v>
      </c>
      <c r="D513" s="16">
        <v>105</v>
      </c>
      <c r="E513" s="16">
        <v>130</v>
      </c>
      <c r="F513" s="16">
        <v>120</v>
      </c>
      <c r="G513" s="16">
        <v>75</v>
      </c>
      <c r="H513" s="16"/>
      <c r="I513" s="16">
        <v>355</v>
      </c>
      <c r="J513" s="16">
        <v>430</v>
      </c>
      <c r="K513" s="16"/>
      <c r="L513" s="16">
        <v>210</v>
      </c>
      <c r="M513" s="32"/>
      <c r="N513" s="15"/>
    </row>
    <row r="514" spans="1:14" x14ac:dyDescent="0.35">
      <c r="A514" s="32" t="s">
        <v>1887</v>
      </c>
      <c r="B514" s="32" t="s">
        <v>1102</v>
      </c>
      <c r="C514" s="15" t="s">
        <v>1103</v>
      </c>
      <c r="D514" s="16">
        <v>210</v>
      </c>
      <c r="E514" s="16">
        <v>280</v>
      </c>
      <c r="F514" s="16">
        <v>175</v>
      </c>
      <c r="G514" s="16">
        <v>120</v>
      </c>
      <c r="H514" s="16"/>
      <c r="I514" s="16">
        <v>660</v>
      </c>
      <c r="J514" s="16">
        <v>780</v>
      </c>
      <c r="K514" s="16"/>
      <c r="L514" s="16">
        <v>375</v>
      </c>
      <c r="M514" s="32"/>
      <c r="N514" s="15"/>
    </row>
    <row r="515" spans="1:14" x14ac:dyDescent="0.35">
      <c r="A515" s="32" t="s">
        <v>1888</v>
      </c>
      <c r="B515" s="32" t="s">
        <v>1104</v>
      </c>
      <c r="C515" s="15" t="s">
        <v>1105</v>
      </c>
      <c r="D515" s="16">
        <v>135</v>
      </c>
      <c r="E515" s="16">
        <v>140</v>
      </c>
      <c r="F515" s="16">
        <v>125</v>
      </c>
      <c r="G515" s="16">
        <v>75</v>
      </c>
      <c r="H515" s="16"/>
      <c r="I515" s="16">
        <v>395</v>
      </c>
      <c r="J515" s="16">
        <v>470</v>
      </c>
      <c r="K515" s="16"/>
      <c r="L515" s="16">
        <v>250</v>
      </c>
      <c r="M515" s="32"/>
      <c r="N515" s="15"/>
    </row>
    <row r="516" spans="1:14" x14ac:dyDescent="0.35">
      <c r="A516" s="32" t="s">
        <v>1889</v>
      </c>
      <c r="B516" s="32" t="s">
        <v>1106</v>
      </c>
      <c r="C516" s="15" t="s">
        <v>1107</v>
      </c>
      <c r="D516" s="16">
        <v>185</v>
      </c>
      <c r="E516" s="16">
        <v>150</v>
      </c>
      <c r="F516" s="16">
        <v>125</v>
      </c>
      <c r="G516" s="16">
        <v>80</v>
      </c>
      <c r="H516" s="16"/>
      <c r="I516" s="16">
        <v>455</v>
      </c>
      <c r="J516" s="16">
        <v>540</v>
      </c>
      <c r="K516" s="16"/>
      <c r="L516" s="16">
        <v>310</v>
      </c>
      <c r="M516" s="32"/>
      <c r="N516" s="15"/>
    </row>
    <row r="517" spans="1:14" x14ac:dyDescent="0.35">
      <c r="A517" s="32" t="s">
        <v>1890</v>
      </c>
      <c r="B517" s="32" t="s">
        <v>1108</v>
      </c>
      <c r="C517" s="15" t="s">
        <v>1109</v>
      </c>
      <c r="D517" s="16">
        <v>120</v>
      </c>
      <c r="E517" s="16">
        <v>160</v>
      </c>
      <c r="F517" s="16">
        <v>140</v>
      </c>
      <c r="G517" s="16">
        <v>85</v>
      </c>
      <c r="H517" s="16"/>
      <c r="I517" s="16">
        <v>420</v>
      </c>
      <c r="J517" s="16">
        <v>505</v>
      </c>
      <c r="K517" s="16"/>
      <c r="L517" s="16">
        <v>255</v>
      </c>
      <c r="M517" s="32"/>
      <c r="N517" s="15"/>
    </row>
    <row r="518" spans="1:14" x14ac:dyDescent="0.35">
      <c r="A518" s="32" t="s">
        <v>1891</v>
      </c>
      <c r="B518" s="32" t="s">
        <v>1110</v>
      </c>
      <c r="C518" s="15" t="s">
        <v>1111</v>
      </c>
      <c r="D518" s="16">
        <v>80</v>
      </c>
      <c r="E518" s="16">
        <v>105</v>
      </c>
      <c r="F518" s="16">
        <v>105</v>
      </c>
      <c r="G518" s="16">
        <v>70</v>
      </c>
      <c r="H518" s="16"/>
      <c r="I518" s="16">
        <v>290</v>
      </c>
      <c r="J518" s="16">
        <v>360</v>
      </c>
      <c r="K518" s="16"/>
      <c r="L518" s="16">
        <v>195</v>
      </c>
      <c r="M518" s="32"/>
      <c r="N518" s="15"/>
    </row>
    <row r="519" spans="1:14" x14ac:dyDescent="0.35">
      <c r="A519" s="32" t="s">
        <v>1892</v>
      </c>
      <c r="B519" s="32" t="s">
        <v>1112</v>
      </c>
      <c r="C519" s="15" t="s">
        <v>1113</v>
      </c>
      <c r="D519" s="16">
        <v>170</v>
      </c>
      <c r="E519" s="16">
        <v>195</v>
      </c>
      <c r="F519" s="16">
        <v>170</v>
      </c>
      <c r="G519" s="16">
        <v>85</v>
      </c>
      <c r="H519" s="16"/>
      <c r="I519" s="16">
        <v>535</v>
      </c>
      <c r="J519" s="16">
        <v>615</v>
      </c>
      <c r="K519" s="16"/>
      <c r="L519" s="16">
        <v>315</v>
      </c>
      <c r="M519" s="32"/>
      <c r="N519" s="15"/>
    </row>
    <row r="520" spans="1:14" x14ac:dyDescent="0.35">
      <c r="A520" s="32" t="s">
        <v>1893</v>
      </c>
      <c r="B520" s="32" t="s">
        <v>1114</v>
      </c>
      <c r="C520" s="15" t="s">
        <v>1115</v>
      </c>
      <c r="D520" s="16">
        <v>140</v>
      </c>
      <c r="E520" s="16">
        <v>170</v>
      </c>
      <c r="F520" s="16">
        <v>155</v>
      </c>
      <c r="G520" s="16">
        <v>85</v>
      </c>
      <c r="H520" s="16"/>
      <c r="I520" s="16">
        <v>455</v>
      </c>
      <c r="J520" s="16">
        <v>545</v>
      </c>
      <c r="K520" s="16"/>
      <c r="L520" s="16">
        <v>275</v>
      </c>
      <c r="M520" s="32"/>
      <c r="N520" s="15"/>
    </row>
    <row r="521" spans="1:14" x14ac:dyDescent="0.35">
      <c r="A521" s="32" t="s">
        <v>1894</v>
      </c>
      <c r="B521" s="32" t="s">
        <v>1116</v>
      </c>
      <c r="C521" s="15" t="s">
        <v>1117</v>
      </c>
      <c r="D521" s="16">
        <v>145</v>
      </c>
      <c r="E521" s="16">
        <v>190</v>
      </c>
      <c r="F521" s="16">
        <v>175</v>
      </c>
      <c r="G521" s="16">
        <v>90</v>
      </c>
      <c r="H521" s="16"/>
      <c r="I521" s="16">
        <v>510</v>
      </c>
      <c r="J521" s="16">
        <v>600</v>
      </c>
      <c r="K521" s="16"/>
      <c r="L521" s="16">
        <v>295</v>
      </c>
      <c r="M521" s="32"/>
      <c r="N521" s="15"/>
    </row>
    <row r="522" spans="1:14" x14ac:dyDescent="0.35">
      <c r="A522" s="32" t="s">
        <v>1895</v>
      </c>
      <c r="B522" s="32" t="s">
        <v>1118</v>
      </c>
      <c r="C522" s="15" t="s">
        <v>1119</v>
      </c>
      <c r="D522" s="16">
        <v>195</v>
      </c>
      <c r="E522" s="16">
        <v>255</v>
      </c>
      <c r="F522" s="16">
        <v>170</v>
      </c>
      <c r="G522" s="16">
        <v>105</v>
      </c>
      <c r="H522" s="16"/>
      <c r="I522" s="16">
        <v>620</v>
      </c>
      <c r="J522" s="16">
        <v>725</v>
      </c>
      <c r="K522" s="16"/>
      <c r="L522" s="16">
        <v>375</v>
      </c>
      <c r="M522" s="32"/>
      <c r="N522" s="15"/>
    </row>
    <row r="523" spans="1:14" x14ac:dyDescent="0.35">
      <c r="A523" s="32" t="s">
        <v>1896</v>
      </c>
      <c r="B523" s="32" t="s">
        <v>1120</v>
      </c>
      <c r="C523" s="15" t="s">
        <v>1121</v>
      </c>
      <c r="D523" s="16">
        <v>150</v>
      </c>
      <c r="E523" s="16">
        <v>155</v>
      </c>
      <c r="F523" s="16">
        <v>95</v>
      </c>
      <c r="G523" s="16">
        <v>60</v>
      </c>
      <c r="H523" s="16"/>
      <c r="I523" s="16">
        <v>395</v>
      </c>
      <c r="J523" s="16">
        <v>455</v>
      </c>
      <c r="K523" s="16"/>
      <c r="L523" s="16">
        <v>240</v>
      </c>
      <c r="M523" s="32"/>
      <c r="N523" s="15"/>
    </row>
    <row r="524" spans="1:14" x14ac:dyDescent="0.35">
      <c r="A524" s="32" t="s">
        <v>1897</v>
      </c>
      <c r="B524" s="32" t="s">
        <v>1122</v>
      </c>
      <c r="C524" s="15" t="s">
        <v>1123</v>
      </c>
      <c r="D524" s="16">
        <v>330</v>
      </c>
      <c r="E524" s="16">
        <v>285</v>
      </c>
      <c r="F524" s="16">
        <v>220</v>
      </c>
      <c r="G524" s="16">
        <v>155</v>
      </c>
      <c r="H524" s="16"/>
      <c r="I524" s="16">
        <v>830</v>
      </c>
      <c r="J524" s="16">
        <v>985</v>
      </c>
      <c r="K524" s="16"/>
      <c r="L524" s="16">
        <v>535</v>
      </c>
      <c r="M524" s="32"/>
      <c r="N524" s="15"/>
    </row>
    <row r="525" spans="1:14" x14ac:dyDescent="0.35">
      <c r="A525" s="32" t="s">
        <v>1898</v>
      </c>
      <c r="B525" s="32" t="s">
        <v>1124</v>
      </c>
      <c r="C525" s="15" t="s">
        <v>1125</v>
      </c>
      <c r="D525" s="16">
        <v>100</v>
      </c>
      <c r="E525" s="16">
        <v>115</v>
      </c>
      <c r="F525" s="16">
        <v>95</v>
      </c>
      <c r="G525" s="16">
        <v>70</v>
      </c>
      <c r="H525" s="16"/>
      <c r="I525" s="16">
        <v>325</v>
      </c>
      <c r="J525" s="16">
        <v>390</v>
      </c>
      <c r="K525" s="16"/>
      <c r="L525" s="16">
        <v>220</v>
      </c>
      <c r="M525" s="32"/>
      <c r="N525" s="15"/>
    </row>
    <row r="526" spans="1:14" x14ac:dyDescent="0.35">
      <c r="A526" s="32" t="s">
        <v>1899</v>
      </c>
      <c r="B526" s="32" t="s">
        <v>1126</v>
      </c>
      <c r="C526" s="15" t="s">
        <v>1127</v>
      </c>
      <c r="D526" s="16">
        <v>155</v>
      </c>
      <c r="E526" s="16">
        <v>175</v>
      </c>
      <c r="F526" s="16">
        <v>175</v>
      </c>
      <c r="G526" s="16">
        <v>100</v>
      </c>
      <c r="H526" s="16"/>
      <c r="I526" s="16">
        <v>510</v>
      </c>
      <c r="J526" s="16">
        <v>610</v>
      </c>
      <c r="K526" s="16"/>
      <c r="L526" s="16">
        <v>310</v>
      </c>
      <c r="M526" s="32"/>
      <c r="N526" s="15"/>
    </row>
    <row r="527" spans="1:14" x14ac:dyDescent="0.35">
      <c r="A527" s="32" t="s">
        <v>1900</v>
      </c>
      <c r="B527" s="32" t="s">
        <v>1128</v>
      </c>
      <c r="C527" s="15" t="s">
        <v>1129</v>
      </c>
      <c r="D527" s="16">
        <v>80</v>
      </c>
      <c r="E527" s="16">
        <v>75</v>
      </c>
      <c r="F527" s="16">
        <v>75</v>
      </c>
      <c r="G527" s="16">
        <v>45</v>
      </c>
      <c r="H527" s="16"/>
      <c r="I527" s="16">
        <v>225</v>
      </c>
      <c r="J527" s="16">
        <v>270</v>
      </c>
      <c r="K527" s="16"/>
      <c r="L527" s="16">
        <v>155</v>
      </c>
      <c r="M527" s="32"/>
      <c r="N527" s="15"/>
    </row>
    <row r="528" spans="1:14" x14ac:dyDescent="0.35">
      <c r="A528" s="32" t="s">
        <v>1901</v>
      </c>
      <c r="B528" s="32" t="s">
        <v>1130</v>
      </c>
      <c r="C528" s="15" t="s">
        <v>1131</v>
      </c>
      <c r="D528" s="16">
        <v>40</v>
      </c>
      <c r="E528" s="16">
        <v>50</v>
      </c>
      <c r="F528" s="16">
        <v>25</v>
      </c>
      <c r="G528" s="16">
        <v>20</v>
      </c>
      <c r="H528" s="16"/>
      <c r="I528" s="16">
        <v>120</v>
      </c>
      <c r="J528" s="16">
        <v>140</v>
      </c>
      <c r="K528" s="16"/>
      <c r="L528" s="16">
        <v>80</v>
      </c>
      <c r="M528" s="32"/>
      <c r="N528" s="15"/>
    </row>
    <row r="529" spans="1:14" x14ac:dyDescent="0.35">
      <c r="A529" s="32" t="s">
        <v>1902</v>
      </c>
      <c r="B529" s="32" t="s">
        <v>1132</v>
      </c>
      <c r="C529" s="15" t="s">
        <v>1133</v>
      </c>
      <c r="D529" s="16">
        <v>215</v>
      </c>
      <c r="E529" s="16">
        <v>215</v>
      </c>
      <c r="F529" s="16">
        <v>140</v>
      </c>
      <c r="G529" s="16">
        <v>55</v>
      </c>
      <c r="H529" s="16"/>
      <c r="I529" s="16">
        <v>565</v>
      </c>
      <c r="J529" s="16">
        <v>620</v>
      </c>
      <c r="K529" s="16"/>
      <c r="L529" s="16">
        <v>315</v>
      </c>
      <c r="M529" s="32"/>
      <c r="N529" s="15"/>
    </row>
    <row r="530" spans="1:14" x14ac:dyDescent="0.35">
      <c r="A530" s="32" t="s">
        <v>1903</v>
      </c>
      <c r="B530" s="32" t="s">
        <v>1134</v>
      </c>
      <c r="C530" s="15" t="s">
        <v>1135</v>
      </c>
      <c r="D530" s="16">
        <v>180</v>
      </c>
      <c r="E530" s="16">
        <v>155</v>
      </c>
      <c r="F530" s="16">
        <v>125</v>
      </c>
      <c r="G530" s="16">
        <v>55</v>
      </c>
      <c r="H530" s="16"/>
      <c r="I530" s="16">
        <v>465</v>
      </c>
      <c r="J530" s="16">
        <v>520</v>
      </c>
      <c r="K530" s="16"/>
      <c r="L530" s="16">
        <v>285</v>
      </c>
      <c r="M530" s="32"/>
      <c r="N530" s="15"/>
    </row>
    <row r="531" spans="1:14" x14ac:dyDescent="0.35">
      <c r="A531" s="32" t="s">
        <v>1904</v>
      </c>
      <c r="B531" s="32" t="s">
        <v>1136</v>
      </c>
      <c r="C531" s="15" t="s">
        <v>1137</v>
      </c>
      <c r="D531" s="16">
        <v>35</v>
      </c>
      <c r="E531" s="16">
        <v>30</v>
      </c>
      <c r="F531" s="16">
        <v>30</v>
      </c>
      <c r="G531" s="16">
        <v>20</v>
      </c>
      <c r="H531" s="16"/>
      <c r="I531" s="16">
        <v>95</v>
      </c>
      <c r="J531" s="16">
        <v>110</v>
      </c>
      <c r="K531" s="16"/>
      <c r="L531" s="16">
        <v>65</v>
      </c>
      <c r="M531" s="32"/>
      <c r="N531" s="15"/>
    </row>
    <row r="532" spans="1:14" x14ac:dyDescent="0.35">
      <c r="A532" s="32" t="s">
        <v>1905</v>
      </c>
      <c r="B532" s="32" t="s">
        <v>1138</v>
      </c>
      <c r="C532" s="15" t="s">
        <v>1139</v>
      </c>
      <c r="D532" s="16">
        <v>35</v>
      </c>
      <c r="E532" s="16">
        <v>35</v>
      </c>
      <c r="F532" s="16">
        <v>25</v>
      </c>
      <c r="G532" s="16">
        <v>20</v>
      </c>
      <c r="H532" s="16"/>
      <c r="I532" s="16">
        <v>95</v>
      </c>
      <c r="J532" s="16">
        <v>115</v>
      </c>
      <c r="K532" s="16"/>
      <c r="L532" s="16">
        <v>60</v>
      </c>
      <c r="M532" s="32"/>
      <c r="N532" s="15"/>
    </row>
    <row r="533" spans="1:14" x14ac:dyDescent="0.35">
      <c r="A533" s="32" t="s">
        <v>1906</v>
      </c>
      <c r="B533" s="32" t="s">
        <v>1140</v>
      </c>
      <c r="C533" s="15" t="s">
        <v>1141</v>
      </c>
      <c r="D533" s="16">
        <v>135</v>
      </c>
      <c r="E533" s="16">
        <v>155</v>
      </c>
      <c r="F533" s="16">
        <v>130</v>
      </c>
      <c r="G533" s="16">
        <v>75</v>
      </c>
      <c r="H533" s="16"/>
      <c r="I533" s="16">
        <v>415</v>
      </c>
      <c r="J533" s="16">
        <v>485</v>
      </c>
      <c r="K533" s="16"/>
      <c r="L533" s="16">
        <v>240</v>
      </c>
      <c r="M533" s="32"/>
      <c r="N533" s="15"/>
    </row>
    <row r="534" spans="1:14" x14ac:dyDescent="0.35">
      <c r="A534" s="32" t="s">
        <v>1907</v>
      </c>
      <c r="B534" s="32" t="s">
        <v>1142</v>
      </c>
      <c r="C534" s="15" t="s">
        <v>1143</v>
      </c>
      <c r="D534" s="16">
        <v>60</v>
      </c>
      <c r="E534" s="16">
        <v>70</v>
      </c>
      <c r="F534" s="16">
        <v>55</v>
      </c>
      <c r="G534" s="16">
        <v>35</v>
      </c>
      <c r="H534" s="16"/>
      <c r="I534" s="16">
        <v>185</v>
      </c>
      <c r="J534" s="16">
        <v>220</v>
      </c>
      <c r="K534" s="16"/>
      <c r="L534" s="16">
        <v>125</v>
      </c>
      <c r="M534" s="32"/>
      <c r="N534" s="15"/>
    </row>
    <row r="535" spans="1:14" x14ac:dyDescent="0.35">
      <c r="A535" s="32" t="s">
        <v>1908</v>
      </c>
      <c r="B535" s="32" t="s">
        <v>1144</v>
      </c>
      <c r="C535" s="15" t="s">
        <v>1145</v>
      </c>
      <c r="D535" s="16">
        <v>75</v>
      </c>
      <c r="E535" s="16">
        <v>90</v>
      </c>
      <c r="F535" s="16">
        <v>65</v>
      </c>
      <c r="G535" s="16">
        <v>35</v>
      </c>
      <c r="H535" s="16"/>
      <c r="I535" s="16">
        <v>235</v>
      </c>
      <c r="J535" s="16">
        <v>260</v>
      </c>
      <c r="K535" s="16"/>
      <c r="L535" s="16">
        <v>140</v>
      </c>
      <c r="M535" s="32"/>
      <c r="N535" s="15"/>
    </row>
    <row r="536" spans="1:14" x14ac:dyDescent="0.35">
      <c r="A536" s="32" t="s">
        <v>1909</v>
      </c>
      <c r="B536" s="32" t="s">
        <v>1146</v>
      </c>
      <c r="C536" s="15" t="s">
        <v>1147</v>
      </c>
      <c r="D536" s="16">
        <v>90</v>
      </c>
      <c r="E536" s="16">
        <v>110</v>
      </c>
      <c r="F536" s="16">
        <v>95</v>
      </c>
      <c r="G536" s="16">
        <v>50</v>
      </c>
      <c r="H536" s="16"/>
      <c r="I536" s="16">
        <v>290</v>
      </c>
      <c r="J536" s="16">
        <v>345</v>
      </c>
      <c r="K536" s="16"/>
      <c r="L536" s="16">
        <v>200</v>
      </c>
      <c r="M536" s="32"/>
      <c r="N536" s="15"/>
    </row>
    <row r="537" spans="1:14" x14ac:dyDescent="0.35">
      <c r="A537" s="32" t="s">
        <v>1910</v>
      </c>
      <c r="B537" s="32" t="s">
        <v>1148</v>
      </c>
      <c r="C537" s="15" t="s">
        <v>1149</v>
      </c>
      <c r="D537" s="16">
        <v>140</v>
      </c>
      <c r="E537" s="16">
        <v>110</v>
      </c>
      <c r="F537" s="16">
        <v>100</v>
      </c>
      <c r="G537" s="16">
        <v>45</v>
      </c>
      <c r="H537" s="16"/>
      <c r="I537" s="16">
        <v>355</v>
      </c>
      <c r="J537" s="16">
        <v>400</v>
      </c>
      <c r="K537" s="16"/>
      <c r="L537" s="16">
        <v>205</v>
      </c>
      <c r="M537" s="32"/>
      <c r="N537" s="15"/>
    </row>
    <row r="538" spans="1:14" x14ac:dyDescent="0.35">
      <c r="A538" s="32" t="s">
        <v>1911</v>
      </c>
      <c r="B538" s="32" t="s">
        <v>1150</v>
      </c>
      <c r="C538" s="15" t="s">
        <v>1151</v>
      </c>
      <c r="D538" s="16">
        <v>170</v>
      </c>
      <c r="E538" s="16">
        <v>195</v>
      </c>
      <c r="F538" s="16">
        <v>155</v>
      </c>
      <c r="G538" s="16">
        <v>75</v>
      </c>
      <c r="H538" s="16"/>
      <c r="I538" s="16">
        <v>525</v>
      </c>
      <c r="J538" s="16">
        <v>595</v>
      </c>
      <c r="K538" s="16"/>
      <c r="L538" s="16">
        <v>305</v>
      </c>
      <c r="M538" s="32"/>
      <c r="N538" s="15"/>
    </row>
    <row r="539" spans="1:14" x14ac:dyDescent="0.35">
      <c r="A539" s="32" t="s">
        <v>1912</v>
      </c>
      <c r="B539" s="32" t="s">
        <v>1152</v>
      </c>
      <c r="C539" s="15" t="s">
        <v>1153</v>
      </c>
      <c r="D539" s="16">
        <v>250</v>
      </c>
      <c r="E539" s="16">
        <v>255</v>
      </c>
      <c r="F539" s="16">
        <v>225</v>
      </c>
      <c r="G539" s="16">
        <v>110</v>
      </c>
      <c r="H539" s="16"/>
      <c r="I539" s="16">
        <v>725</v>
      </c>
      <c r="J539" s="16">
        <v>840</v>
      </c>
      <c r="K539" s="16"/>
      <c r="L539" s="16">
        <v>420</v>
      </c>
      <c r="M539" s="32"/>
      <c r="N539" s="15"/>
    </row>
    <row r="540" spans="1:14" x14ac:dyDescent="0.35">
      <c r="A540" s="32" t="s">
        <v>1913</v>
      </c>
      <c r="B540" s="32" t="s">
        <v>1154</v>
      </c>
      <c r="C540" s="15" t="s">
        <v>1155</v>
      </c>
      <c r="D540" s="16">
        <v>20</v>
      </c>
      <c r="E540" s="16">
        <v>15</v>
      </c>
      <c r="F540" s="16">
        <v>25</v>
      </c>
      <c r="G540" s="16">
        <v>5</v>
      </c>
      <c r="H540" s="16"/>
      <c r="I540" s="16">
        <v>65</v>
      </c>
      <c r="J540" s="16">
        <v>75</v>
      </c>
      <c r="K540" s="16"/>
      <c r="L540" s="16">
        <v>40</v>
      </c>
      <c r="M540" s="32"/>
      <c r="N540" s="15"/>
    </row>
    <row r="541" spans="1:14" x14ac:dyDescent="0.35">
      <c r="A541" s="32" t="s">
        <v>1914</v>
      </c>
      <c r="B541" s="32" t="s">
        <v>1156</v>
      </c>
      <c r="C541" s="15" t="s">
        <v>1157</v>
      </c>
      <c r="D541" s="16">
        <v>20</v>
      </c>
      <c r="E541" s="16">
        <v>20</v>
      </c>
      <c r="F541" s="16">
        <v>10</v>
      </c>
      <c r="G541" s="16">
        <v>5</v>
      </c>
      <c r="H541" s="16"/>
      <c r="I541" s="16">
        <v>50</v>
      </c>
      <c r="J541" s="16">
        <v>50</v>
      </c>
      <c r="K541" s="16"/>
      <c r="L541" s="16">
        <v>30</v>
      </c>
      <c r="M541" s="32"/>
      <c r="N541" s="15"/>
    </row>
    <row r="542" spans="1:14" x14ac:dyDescent="0.35">
      <c r="A542" s="32" t="s">
        <v>1915</v>
      </c>
      <c r="B542" s="32" t="s">
        <v>1158</v>
      </c>
      <c r="C542" s="15" t="s">
        <v>1159</v>
      </c>
      <c r="D542" s="16">
        <v>95</v>
      </c>
      <c r="E542" s="16">
        <v>130</v>
      </c>
      <c r="F542" s="16">
        <v>110</v>
      </c>
      <c r="G542" s="16">
        <v>65</v>
      </c>
      <c r="H542" s="16"/>
      <c r="I542" s="16">
        <v>340</v>
      </c>
      <c r="J542" s="16">
        <v>400</v>
      </c>
      <c r="K542" s="16"/>
      <c r="L542" s="16">
        <v>210</v>
      </c>
      <c r="M542" s="32"/>
      <c r="N542" s="15"/>
    </row>
    <row r="543" spans="1:14" x14ac:dyDescent="0.35">
      <c r="A543" s="32" t="s">
        <v>1916</v>
      </c>
      <c r="B543" s="32" t="s">
        <v>1160</v>
      </c>
      <c r="C543" s="15" t="s">
        <v>1161</v>
      </c>
      <c r="D543" s="16">
        <v>75</v>
      </c>
      <c r="E543" s="16">
        <v>65</v>
      </c>
      <c r="F543" s="16">
        <v>75</v>
      </c>
      <c r="G543" s="16">
        <v>35</v>
      </c>
      <c r="H543" s="16"/>
      <c r="I543" s="16">
        <v>215</v>
      </c>
      <c r="J543" s="16">
        <v>245</v>
      </c>
      <c r="K543" s="16"/>
      <c r="L543" s="16">
        <v>125</v>
      </c>
      <c r="M543" s="32"/>
      <c r="N543" s="15"/>
    </row>
    <row r="544" spans="1:14" x14ac:dyDescent="0.35">
      <c r="A544" s="32" t="s">
        <v>1917</v>
      </c>
      <c r="B544" s="32" t="s">
        <v>1162</v>
      </c>
      <c r="C544" s="15" t="s">
        <v>1163</v>
      </c>
      <c r="D544" s="16">
        <v>135</v>
      </c>
      <c r="E544" s="16">
        <v>120</v>
      </c>
      <c r="F544" s="16">
        <v>90</v>
      </c>
      <c r="G544" s="16">
        <v>55</v>
      </c>
      <c r="H544" s="16"/>
      <c r="I544" s="16">
        <v>340</v>
      </c>
      <c r="J544" s="16">
        <v>405</v>
      </c>
      <c r="K544" s="16"/>
      <c r="L544" s="16">
        <v>210</v>
      </c>
      <c r="M544" s="32"/>
      <c r="N544" s="15"/>
    </row>
    <row r="545" spans="1:14" x14ac:dyDescent="0.35">
      <c r="A545" s="32" t="s">
        <v>1918</v>
      </c>
      <c r="B545" s="32" t="s">
        <v>1164</v>
      </c>
      <c r="C545" s="15" t="s">
        <v>1165</v>
      </c>
      <c r="D545" s="16">
        <v>30</v>
      </c>
      <c r="E545" s="16">
        <v>35</v>
      </c>
      <c r="F545" s="16">
        <v>30</v>
      </c>
      <c r="G545" s="16">
        <v>10</v>
      </c>
      <c r="H545" s="16"/>
      <c r="I545" s="16">
        <v>95</v>
      </c>
      <c r="J545" s="16">
        <v>100</v>
      </c>
      <c r="K545" s="16"/>
      <c r="L545" s="16">
        <v>55</v>
      </c>
      <c r="M545" s="32"/>
      <c r="N545" s="15"/>
    </row>
    <row r="546" spans="1:14" x14ac:dyDescent="0.35">
      <c r="A546" s="32" t="s">
        <v>1919</v>
      </c>
      <c r="B546" s="32" t="s">
        <v>1166</v>
      </c>
      <c r="C546" s="15" t="s">
        <v>1167</v>
      </c>
      <c r="D546" s="16">
        <v>140</v>
      </c>
      <c r="E546" s="16">
        <v>100</v>
      </c>
      <c r="F546" s="16">
        <v>85</v>
      </c>
      <c r="G546" s="16">
        <v>45</v>
      </c>
      <c r="H546" s="16"/>
      <c r="I546" s="16">
        <v>320</v>
      </c>
      <c r="J546" s="16">
        <v>365</v>
      </c>
      <c r="K546" s="16"/>
      <c r="L546" s="16">
        <v>210</v>
      </c>
      <c r="M546" s="32"/>
      <c r="N546" s="15"/>
    </row>
    <row r="547" spans="1:14" x14ac:dyDescent="0.35">
      <c r="A547" s="32" t="s">
        <v>1920</v>
      </c>
      <c r="B547" s="32" t="s">
        <v>1168</v>
      </c>
      <c r="C547" s="15" t="s">
        <v>1169</v>
      </c>
      <c r="D547" s="16">
        <v>50</v>
      </c>
      <c r="E547" s="16">
        <v>55</v>
      </c>
      <c r="F547" s="16">
        <v>40</v>
      </c>
      <c r="G547" s="16">
        <v>20</v>
      </c>
      <c r="H547" s="16"/>
      <c r="I547" s="16">
        <v>145</v>
      </c>
      <c r="J547" s="16">
        <v>165</v>
      </c>
      <c r="K547" s="16"/>
      <c r="L547" s="16">
        <v>95</v>
      </c>
      <c r="M547" s="32"/>
      <c r="N547" s="15"/>
    </row>
    <row r="548" spans="1:14" x14ac:dyDescent="0.35">
      <c r="A548" s="32" t="s">
        <v>1921</v>
      </c>
      <c r="B548" s="32" t="s">
        <v>1170</v>
      </c>
      <c r="C548" s="15" t="s">
        <v>1171</v>
      </c>
      <c r="D548" s="16">
        <v>85</v>
      </c>
      <c r="E548" s="16">
        <v>100</v>
      </c>
      <c r="F548" s="16">
        <v>75</v>
      </c>
      <c r="G548" s="16">
        <v>40</v>
      </c>
      <c r="H548" s="16"/>
      <c r="I548" s="16">
        <v>255</v>
      </c>
      <c r="J548" s="16">
        <v>300</v>
      </c>
      <c r="K548" s="16"/>
      <c r="L548" s="16">
        <v>160</v>
      </c>
      <c r="M548" s="32"/>
      <c r="N548" s="15"/>
    </row>
    <row r="549" spans="1:14" x14ac:dyDescent="0.35">
      <c r="A549" s="32" t="s">
        <v>1922</v>
      </c>
      <c r="B549" s="32" t="s">
        <v>1172</v>
      </c>
      <c r="C549" s="15" t="s">
        <v>1173</v>
      </c>
      <c r="D549" s="16">
        <v>20</v>
      </c>
      <c r="E549" s="16">
        <v>20</v>
      </c>
      <c r="F549" s="16">
        <v>10</v>
      </c>
      <c r="G549" s="16">
        <v>5</v>
      </c>
      <c r="H549" s="16"/>
      <c r="I549" s="16">
        <v>50</v>
      </c>
      <c r="J549" s="16">
        <v>60</v>
      </c>
      <c r="K549" s="16"/>
      <c r="L549" s="16">
        <v>35</v>
      </c>
      <c r="M549" s="32"/>
      <c r="N549" s="15"/>
    </row>
    <row r="550" spans="1:14" x14ac:dyDescent="0.35">
      <c r="A550" s="32" t="s">
        <v>1923</v>
      </c>
      <c r="B550" s="32" t="s">
        <v>1174</v>
      </c>
      <c r="C550" s="15" t="s">
        <v>1175</v>
      </c>
      <c r="D550" s="16">
        <v>45</v>
      </c>
      <c r="E550" s="16">
        <v>40</v>
      </c>
      <c r="F550" s="16">
        <v>25</v>
      </c>
      <c r="G550" s="16">
        <v>10</v>
      </c>
      <c r="H550" s="16"/>
      <c r="I550" s="16">
        <v>110</v>
      </c>
      <c r="J550" s="16">
        <v>120</v>
      </c>
      <c r="K550" s="16"/>
      <c r="L550" s="16">
        <v>70</v>
      </c>
      <c r="M550" s="32"/>
      <c r="N550" s="15"/>
    </row>
    <row r="551" spans="1:14" x14ac:dyDescent="0.35">
      <c r="A551" s="32" t="s">
        <v>1924</v>
      </c>
      <c r="B551" s="32" t="s">
        <v>1176</v>
      </c>
      <c r="C551" s="15" t="s">
        <v>1177</v>
      </c>
      <c r="D551" s="16">
        <v>65</v>
      </c>
      <c r="E551" s="16">
        <v>75</v>
      </c>
      <c r="F551" s="16">
        <v>60</v>
      </c>
      <c r="G551" s="16">
        <v>30</v>
      </c>
      <c r="H551" s="16"/>
      <c r="I551" s="16">
        <v>195</v>
      </c>
      <c r="J551" s="16">
        <v>230</v>
      </c>
      <c r="K551" s="16"/>
      <c r="L551" s="16">
        <v>125</v>
      </c>
      <c r="M551" s="32"/>
      <c r="N551" s="15"/>
    </row>
    <row r="552" spans="1:14" x14ac:dyDescent="0.35">
      <c r="A552" s="32" t="s">
        <v>1925</v>
      </c>
      <c r="B552" s="32" t="s">
        <v>1178</v>
      </c>
      <c r="C552" s="15" t="s">
        <v>1179</v>
      </c>
      <c r="D552" s="16">
        <v>5</v>
      </c>
      <c r="E552" s="16">
        <v>10</v>
      </c>
      <c r="F552" s="16">
        <v>5</v>
      </c>
      <c r="G552" s="16">
        <v>0</v>
      </c>
      <c r="H552" s="16"/>
      <c r="I552" s="16">
        <v>15</v>
      </c>
      <c r="J552" s="16">
        <v>25</v>
      </c>
      <c r="K552" s="16"/>
      <c r="L552" s="16">
        <v>15</v>
      </c>
      <c r="M552" s="32"/>
      <c r="N552" s="15"/>
    </row>
    <row r="553" spans="1:14" x14ac:dyDescent="0.35">
      <c r="A553" s="32" t="s">
        <v>1926</v>
      </c>
      <c r="B553" s="32" t="s">
        <v>1180</v>
      </c>
      <c r="C553" s="15" t="s">
        <v>1181</v>
      </c>
      <c r="D553" s="16">
        <v>95</v>
      </c>
      <c r="E553" s="16">
        <v>90</v>
      </c>
      <c r="F553" s="16">
        <v>75</v>
      </c>
      <c r="G553" s="16">
        <v>25</v>
      </c>
      <c r="H553" s="16"/>
      <c r="I553" s="16">
        <v>255</v>
      </c>
      <c r="J553" s="16">
        <v>280</v>
      </c>
      <c r="K553" s="16"/>
      <c r="L553" s="16">
        <v>150</v>
      </c>
      <c r="M553" s="32"/>
      <c r="N553" s="15"/>
    </row>
    <row r="554" spans="1:14" x14ac:dyDescent="0.35">
      <c r="A554" s="32" t="s">
        <v>1927</v>
      </c>
      <c r="B554" s="32" t="s">
        <v>1182</v>
      </c>
      <c r="C554" s="15" t="s">
        <v>1183</v>
      </c>
      <c r="D554" s="16">
        <v>50</v>
      </c>
      <c r="E554" s="16">
        <v>50</v>
      </c>
      <c r="F554" s="16">
        <v>25</v>
      </c>
      <c r="G554" s="16">
        <v>20</v>
      </c>
      <c r="H554" s="16"/>
      <c r="I554" s="16">
        <v>130</v>
      </c>
      <c r="J554" s="16">
        <v>150</v>
      </c>
      <c r="K554" s="16"/>
      <c r="L554" s="16">
        <v>95</v>
      </c>
      <c r="M554" s="32"/>
      <c r="N554" s="15"/>
    </row>
    <row r="555" spans="1:14" x14ac:dyDescent="0.35">
      <c r="A555" s="32" t="s">
        <v>1928</v>
      </c>
      <c r="B555" s="32" t="s">
        <v>1184</v>
      </c>
      <c r="C555" s="15" t="s">
        <v>460</v>
      </c>
      <c r="D555" s="16">
        <v>135</v>
      </c>
      <c r="E555" s="16">
        <v>120</v>
      </c>
      <c r="F555" s="16">
        <v>90</v>
      </c>
      <c r="G555" s="16">
        <v>55</v>
      </c>
      <c r="H555" s="16"/>
      <c r="I555" s="16">
        <v>345</v>
      </c>
      <c r="J555" s="16">
        <v>405</v>
      </c>
      <c r="K555" s="16"/>
      <c r="L555" s="16">
        <v>215</v>
      </c>
      <c r="M555" s="32"/>
      <c r="N555" s="15"/>
    </row>
    <row r="556" spans="1:14" x14ac:dyDescent="0.35">
      <c r="A556" s="32" t="s">
        <v>1929</v>
      </c>
      <c r="B556" s="32" t="s">
        <v>1185</v>
      </c>
      <c r="C556" s="15" t="s">
        <v>1186</v>
      </c>
      <c r="D556" s="16">
        <v>130</v>
      </c>
      <c r="E556" s="16">
        <v>125</v>
      </c>
      <c r="F556" s="16">
        <v>100</v>
      </c>
      <c r="G556" s="16">
        <v>25</v>
      </c>
      <c r="H556" s="16"/>
      <c r="I556" s="16">
        <v>360</v>
      </c>
      <c r="J556" s="16">
        <v>385</v>
      </c>
      <c r="K556" s="16"/>
      <c r="L556" s="16">
        <v>210</v>
      </c>
      <c r="M556" s="32"/>
      <c r="N556" s="15"/>
    </row>
    <row r="557" spans="1:14" x14ac:dyDescent="0.35">
      <c r="A557" s="32" t="s">
        <v>1930</v>
      </c>
      <c r="B557" s="32" t="s">
        <v>1187</v>
      </c>
      <c r="C557" s="15" t="s">
        <v>1188</v>
      </c>
      <c r="D557" s="16">
        <v>55</v>
      </c>
      <c r="E557" s="16">
        <v>55</v>
      </c>
      <c r="F557" s="16">
        <v>40</v>
      </c>
      <c r="G557" s="16">
        <v>25</v>
      </c>
      <c r="H557" s="16"/>
      <c r="I557" s="16">
        <v>150</v>
      </c>
      <c r="J557" s="16">
        <v>180</v>
      </c>
      <c r="K557" s="16"/>
      <c r="L557" s="16">
        <v>105</v>
      </c>
      <c r="M557" s="32"/>
      <c r="N557" s="15"/>
    </row>
    <row r="558" spans="1:14" x14ac:dyDescent="0.35">
      <c r="A558" s="32" t="s">
        <v>1931</v>
      </c>
      <c r="B558" s="32" t="s">
        <v>1189</v>
      </c>
      <c r="C558" s="15" t="s">
        <v>1190</v>
      </c>
      <c r="D558" s="16">
        <v>45</v>
      </c>
      <c r="E558" s="16">
        <v>40</v>
      </c>
      <c r="F558" s="16">
        <v>35</v>
      </c>
      <c r="G558" s="16">
        <v>15</v>
      </c>
      <c r="H558" s="16"/>
      <c r="I558" s="16">
        <v>120</v>
      </c>
      <c r="J558" s="16">
        <v>130</v>
      </c>
      <c r="K558" s="16"/>
      <c r="L558" s="16">
        <v>95</v>
      </c>
      <c r="M558" s="32"/>
      <c r="N558" s="15"/>
    </row>
    <row r="559" spans="1:14" x14ac:dyDescent="0.35">
      <c r="A559" s="32" t="s">
        <v>1932</v>
      </c>
      <c r="B559" s="32" t="s">
        <v>1191</v>
      </c>
      <c r="C559" s="15" t="s">
        <v>1192</v>
      </c>
      <c r="D559" s="16">
        <v>30</v>
      </c>
      <c r="E559" s="16">
        <v>30</v>
      </c>
      <c r="F559" s="16">
        <v>15</v>
      </c>
      <c r="G559" s="16">
        <v>5</v>
      </c>
      <c r="H559" s="16"/>
      <c r="I559" s="16">
        <v>70</v>
      </c>
      <c r="J559" s="16">
        <v>75</v>
      </c>
      <c r="K559" s="16"/>
      <c r="L559" s="16">
        <v>50</v>
      </c>
      <c r="M559" s="32"/>
      <c r="N559" s="15"/>
    </row>
    <row r="560" spans="1:14" x14ac:dyDescent="0.35">
      <c r="A560" s="32" t="s">
        <v>1933</v>
      </c>
      <c r="B560" s="32" t="s">
        <v>1193</v>
      </c>
      <c r="C560" s="15" t="s">
        <v>1194</v>
      </c>
      <c r="D560" s="16">
        <v>25</v>
      </c>
      <c r="E560" s="16">
        <v>20</v>
      </c>
      <c r="F560" s="16">
        <v>15</v>
      </c>
      <c r="G560" s="16">
        <v>15</v>
      </c>
      <c r="H560" s="16"/>
      <c r="I560" s="16">
        <v>60</v>
      </c>
      <c r="J560" s="16">
        <v>75</v>
      </c>
      <c r="K560" s="16"/>
      <c r="L560" s="16">
        <v>50</v>
      </c>
      <c r="M560" s="32"/>
      <c r="N560" s="15"/>
    </row>
    <row r="561" spans="1:14" x14ac:dyDescent="0.35">
      <c r="A561" s="32" t="s">
        <v>1934</v>
      </c>
      <c r="B561" s="32" t="s">
        <v>1195</v>
      </c>
      <c r="C561" s="15" t="s">
        <v>1196</v>
      </c>
      <c r="D561" s="16">
        <v>25</v>
      </c>
      <c r="E561" s="16">
        <v>20</v>
      </c>
      <c r="F561" s="16">
        <v>15</v>
      </c>
      <c r="G561" s="16">
        <v>10</v>
      </c>
      <c r="H561" s="16"/>
      <c r="I561" s="16">
        <v>60</v>
      </c>
      <c r="J561" s="16">
        <v>70</v>
      </c>
      <c r="K561" s="16"/>
      <c r="L561" s="16">
        <v>45</v>
      </c>
      <c r="M561" s="32"/>
      <c r="N561" s="15"/>
    </row>
    <row r="562" spans="1:14" x14ac:dyDescent="0.35">
      <c r="A562" s="32" t="s">
        <v>1935</v>
      </c>
      <c r="B562" s="32" t="s">
        <v>1197</v>
      </c>
      <c r="C562" s="15" t="s">
        <v>1198</v>
      </c>
      <c r="D562" s="16">
        <v>30</v>
      </c>
      <c r="E562" s="16">
        <v>35</v>
      </c>
      <c r="F562" s="16">
        <v>20</v>
      </c>
      <c r="G562" s="16">
        <v>5</v>
      </c>
      <c r="H562" s="16"/>
      <c r="I562" s="16">
        <v>85</v>
      </c>
      <c r="J562" s="16">
        <v>95</v>
      </c>
      <c r="K562" s="16"/>
      <c r="L562" s="16">
        <v>55</v>
      </c>
      <c r="M562" s="32"/>
      <c r="N562" s="15"/>
    </row>
    <row r="563" spans="1:14" x14ac:dyDescent="0.35">
      <c r="A563" s="32" t="s">
        <v>1936</v>
      </c>
      <c r="B563" s="32" t="s">
        <v>1199</v>
      </c>
      <c r="C563" s="15" t="s">
        <v>1200</v>
      </c>
      <c r="D563" s="16">
        <v>20</v>
      </c>
      <c r="E563" s="16">
        <v>10</v>
      </c>
      <c r="F563" s="16">
        <v>15</v>
      </c>
      <c r="G563" s="16">
        <v>10</v>
      </c>
      <c r="H563" s="16"/>
      <c r="I563" s="16">
        <v>45</v>
      </c>
      <c r="J563" s="16">
        <v>55</v>
      </c>
      <c r="K563" s="16"/>
      <c r="L563" s="16">
        <v>30</v>
      </c>
      <c r="M563" s="32"/>
      <c r="N563" s="15"/>
    </row>
    <row r="564" spans="1:14" x14ac:dyDescent="0.35">
      <c r="A564" s="32" t="s">
        <v>1937</v>
      </c>
      <c r="B564" s="32" t="s">
        <v>1201</v>
      </c>
      <c r="C564" s="15" t="s">
        <v>1202</v>
      </c>
      <c r="D564" s="16">
        <v>65</v>
      </c>
      <c r="E564" s="16">
        <v>40</v>
      </c>
      <c r="F564" s="16">
        <v>40</v>
      </c>
      <c r="G564" s="16">
        <v>15</v>
      </c>
      <c r="H564" s="16"/>
      <c r="I564" s="16">
        <v>145</v>
      </c>
      <c r="J564" s="16">
        <v>165</v>
      </c>
      <c r="K564" s="16"/>
      <c r="L564" s="16">
        <v>95</v>
      </c>
      <c r="M564" s="32"/>
      <c r="N564" s="15"/>
    </row>
    <row r="565" spans="1:14" x14ac:dyDescent="0.35">
      <c r="A565" s="32" t="s">
        <v>1938</v>
      </c>
      <c r="B565" s="32" t="s">
        <v>1203</v>
      </c>
      <c r="C565" s="15" t="s">
        <v>1204</v>
      </c>
      <c r="D565" s="16">
        <v>120</v>
      </c>
      <c r="E565" s="16">
        <v>160</v>
      </c>
      <c r="F565" s="16">
        <v>95</v>
      </c>
      <c r="G565" s="16">
        <v>50</v>
      </c>
      <c r="H565" s="16"/>
      <c r="I565" s="16">
        <v>370</v>
      </c>
      <c r="J565" s="16">
        <v>425</v>
      </c>
      <c r="K565" s="16"/>
      <c r="L565" s="16">
        <v>195</v>
      </c>
      <c r="M565" s="32"/>
      <c r="N565" s="15"/>
    </row>
    <row r="566" spans="1:14" x14ac:dyDescent="0.35">
      <c r="A566" s="32" t="s">
        <v>1939</v>
      </c>
      <c r="B566" s="32" t="s">
        <v>1205</v>
      </c>
      <c r="C566" s="15" t="s">
        <v>237</v>
      </c>
      <c r="D566" s="16">
        <v>200</v>
      </c>
      <c r="E566" s="16">
        <v>170</v>
      </c>
      <c r="F566" s="16">
        <v>110</v>
      </c>
      <c r="G566" s="16">
        <v>75</v>
      </c>
      <c r="H566" s="16"/>
      <c r="I566" s="16">
        <v>485</v>
      </c>
      <c r="J566" s="16">
        <v>555</v>
      </c>
      <c r="K566" s="16"/>
      <c r="L566" s="16">
        <v>300</v>
      </c>
      <c r="M566" s="32"/>
      <c r="N566" s="15"/>
    </row>
    <row r="567" spans="1:14" x14ac:dyDescent="0.35">
      <c r="A567" s="32" t="s">
        <v>1940</v>
      </c>
      <c r="B567" s="32" t="s">
        <v>1206</v>
      </c>
      <c r="C567" s="15" t="s">
        <v>1207</v>
      </c>
      <c r="D567" s="16">
        <v>205</v>
      </c>
      <c r="E567" s="16">
        <v>230</v>
      </c>
      <c r="F567" s="16">
        <v>155</v>
      </c>
      <c r="G567" s="16">
        <v>85</v>
      </c>
      <c r="H567" s="16"/>
      <c r="I567" s="16">
        <v>585</v>
      </c>
      <c r="J567" s="16">
        <v>670</v>
      </c>
      <c r="K567" s="16"/>
      <c r="L567" s="16">
        <v>370</v>
      </c>
      <c r="M567" s="32"/>
      <c r="N567" s="15"/>
    </row>
    <row r="568" spans="1:14" x14ac:dyDescent="0.35">
      <c r="A568" s="32" t="s">
        <v>1941</v>
      </c>
      <c r="B568" s="32" t="s">
        <v>1208</v>
      </c>
      <c r="C568" s="15" t="s">
        <v>1209</v>
      </c>
      <c r="D568" s="16">
        <v>135</v>
      </c>
      <c r="E568" s="16">
        <v>140</v>
      </c>
      <c r="F568" s="16">
        <v>110</v>
      </c>
      <c r="G568" s="16">
        <v>50</v>
      </c>
      <c r="H568" s="16"/>
      <c r="I568" s="16">
        <v>385</v>
      </c>
      <c r="J568" s="16">
        <v>440</v>
      </c>
      <c r="K568" s="16"/>
      <c r="L568" s="16">
        <v>240</v>
      </c>
      <c r="M568" s="32"/>
      <c r="N568" s="15"/>
    </row>
    <row r="569" spans="1:14" x14ac:dyDescent="0.35">
      <c r="A569" s="32" t="s">
        <v>1942</v>
      </c>
      <c r="B569" s="32" t="s">
        <v>1210</v>
      </c>
      <c r="C569" s="15" t="s">
        <v>1211</v>
      </c>
      <c r="D569" s="16">
        <v>5</v>
      </c>
      <c r="E569" s="16">
        <v>10</v>
      </c>
      <c r="F569" s="16">
        <v>10</v>
      </c>
      <c r="G569" s="16">
        <v>0</v>
      </c>
      <c r="H569" s="16"/>
      <c r="I569" s="16">
        <v>20</v>
      </c>
      <c r="J569" s="16">
        <v>25</v>
      </c>
      <c r="K569" s="16"/>
      <c r="L569" s="16">
        <v>10</v>
      </c>
      <c r="M569" s="32"/>
      <c r="N569" s="15"/>
    </row>
    <row r="570" spans="1:14" x14ac:dyDescent="0.35">
      <c r="A570" s="32" t="s">
        <v>1943</v>
      </c>
      <c r="B570" s="32" t="s">
        <v>1212</v>
      </c>
      <c r="C570" s="15" t="s">
        <v>1213</v>
      </c>
      <c r="D570" s="16">
        <v>5</v>
      </c>
      <c r="E570" s="16">
        <v>5</v>
      </c>
      <c r="F570" s="16">
        <v>10</v>
      </c>
      <c r="G570" s="16">
        <v>10</v>
      </c>
      <c r="H570" s="16"/>
      <c r="I570" s="16">
        <v>20</v>
      </c>
      <c r="J570" s="16">
        <v>30</v>
      </c>
      <c r="K570" s="16"/>
      <c r="L570" s="16">
        <v>15</v>
      </c>
      <c r="M570" s="32"/>
      <c r="N570" s="15"/>
    </row>
    <row r="571" spans="1:14" x14ac:dyDescent="0.35">
      <c r="A571" s="32" t="s">
        <v>1944</v>
      </c>
      <c r="B571" s="32" t="s">
        <v>1214</v>
      </c>
      <c r="C571" s="15" t="s">
        <v>1215</v>
      </c>
      <c r="D571" s="16">
        <v>85</v>
      </c>
      <c r="E571" s="16">
        <v>70</v>
      </c>
      <c r="F571" s="16">
        <v>35</v>
      </c>
      <c r="G571" s="16">
        <v>20</v>
      </c>
      <c r="H571" s="16"/>
      <c r="I571" s="16">
        <v>195</v>
      </c>
      <c r="J571" s="16">
        <v>215</v>
      </c>
      <c r="K571" s="16"/>
      <c r="L571" s="16">
        <v>120</v>
      </c>
      <c r="M571" s="32"/>
      <c r="N571" s="15"/>
    </row>
    <row r="572" spans="1:14" x14ac:dyDescent="0.35">
      <c r="A572" s="32" t="s">
        <v>1945</v>
      </c>
      <c r="B572" s="32" t="s">
        <v>1216</v>
      </c>
      <c r="C572" s="15" t="s">
        <v>1217</v>
      </c>
      <c r="D572" s="16">
        <v>190</v>
      </c>
      <c r="E572" s="16">
        <v>200</v>
      </c>
      <c r="F572" s="16">
        <v>125</v>
      </c>
      <c r="G572" s="16">
        <v>65</v>
      </c>
      <c r="H572" s="16"/>
      <c r="I572" s="16">
        <v>515</v>
      </c>
      <c r="J572" s="16">
        <v>575</v>
      </c>
      <c r="K572" s="16"/>
      <c r="L572" s="16">
        <v>305</v>
      </c>
      <c r="M572" s="32"/>
      <c r="N572" s="15"/>
    </row>
    <row r="573" spans="1:14" x14ac:dyDescent="0.35">
      <c r="A573" s="32" t="s">
        <v>1946</v>
      </c>
      <c r="B573" s="32" t="s">
        <v>1218</v>
      </c>
      <c r="C573" s="15" t="s">
        <v>1219</v>
      </c>
      <c r="D573" s="16">
        <v>320</v>
      </c>
      <c r="E573" s="16">
        <v>255</v>
      </c>
      <c r="F573" s="16">
        <v>180</v>
      </c>
      <c r="G573" s="16">
        <v>70</v>
      </c>
      <c r="H573" s="16"/>
      <c r="I573" s="16">
        <v>760</v>
      </c>
      <c r="J573" s="16">
        <v>825</v>
      </c>
      <c r="K573" s="16"/>
      <c r="L573" s="16">
        <v>455</v>
      </c>
      <c r="M573" s="32"/>
      <c r="N573" s="15"/>
    </row>
    <row r="574" spans="1:14" x14ac:dyDescent="0.35">
      <c r="A574" s="32" t="s">
        <v>1947</v>
      </c>
      <c r="B574" s="32" t="s">
        <v>1220</v>
      </c>
      <c r="C574" s="15" t="s">
        <v>550</v>
      </c>
      <c r="D574" s="16">
        <v>115</v>
      </c>
      <c r="E574" s="16">
        <v>125</v>
      </c>
      <c r="F574" s="16">
        <v>95</v>
      </c>
      <c r="G574" s="16">
        <v>40</v>
      </c>
      <c r="H574" s="16"/>
      <c r="I574" s="16">
        <v>335</v>
      </c>
      <c r="J574" s="16">
        <v>380</v>
      </c>
      <c r="K574" s="16"/>
      <c r="L574" s="16">
        <v>195</v>
      </c>
      <c r="M574" s="32"/>
      <c r="N574" s="15"/>
    </row>
    <row r="575" spans="1:14" x14ac:dyDescent="0.35">
      <c r="A575" s="32" t="s">
        <v>1948</v>
      </c>
      <c r="B575" s="32" t="s">
        <v>1221</v>
      </c>
      <c r="C575" s="15" t="s">
        <v>1222</v>
      </c>
      <c r="D575" s="16">
        <v>305</v>
      </c>
      <c r="E575" s="16">
        <v>300</v>
      </c>
      <c r="F575" s="16">
        <v>230</v>
      </c>
      <c r="G575" s="16">
        <v>100</v>
      </c>
      <c r="H575" s="16"/>
      <c r="I575" s="16">
        <v>835</v>
      </c>
      <c r="J575" s="16">
        <v>935</v>
      </c>
      <c r="K575" s="16"/>
      <c r="L575" s="16">
        <v>495</v>
      </c>
      <c r="M575" s="32"/>
      <c r="N575" s="15"/>
    </row>
    <row r="576" spans="1:14" x14ac:dyDescent="0.35">
      <c r="A576" s="32" t="s">
        <v>1949</v>
      </c>
      <c r="B576" s="32" t="s">
        <v>1223</v>
      </c>
      <c r="C576" s="15" t="s">
        <v>1224</v>
      </c>
      <c r="D576" s="16">
        <v>270</v>
      </c>
      <c r="E576" s="16">
        <v>290</v>
      </c>
      <c r="F576" s="16">
        <v>215</v>
      </c>
      <c r="G576" s="16">
        <v>95</v>
      </c>
      <c r="H576" s="16"/>
      <c r="I576" s="16">
        <v>775</v>
      </c>
      <c r="J576" s="16">
        <v>865</v>
      </c>
      <c r="K576" s="16"/>
      <c r="L576" s="16">
        <v>430</v>
      </c>
      <c r="M576" s="32"/>
      <c r="N576" s="15"/>
    </row>
    <row r="577" spans="1:14" x14ac:dyDescent="0.35">
      <c r="A577" s="32" t="s">
        <v>1950</v>
      </c>
      <c r="B577" s="32" t="s">
        <v>1225</v>
      </c>
      <c r="C577" s="15" t="s">
        <v>1226</v>
      </c>
      <c r="D577" s="16">
        <v>180</v>
      </c>
      <c r="E577" s="16">
        <v>190</v>
      </c>
      <c r="F577" s="16">
        <v>165</v>
      </c>
      <c r="G577" s="16">
        <v>75</v>
      </c>
      <c r="H577" s="16"/>
      <c r="I577" s="16">
        <v>535</v>
      </c>
      <c r="J577" s="16">
        <v>615</v>
      </c>
      <c r="K577" s="16"/>
      <c r="L577" s="16">
        <v>325</v>
      </c>
      <c r="M577" s="32"/>
      <c r="N577" s="15"/>
    </row>
    <row r="578" spans="1:14" x14ac:dyDescent="0.35">
      <c r="A578" s="32" t="s">
        <v>1951</v>
      </c>
      <c r="B578" s="32" t="s">
        <v>1227</v>
      </c>
      <c r="C578" s="15" t="s">
        <v>1228</v>
      </c>
      <c r="D578" s="16">
        <v>285</v>
      </c>
      <c r="E578" s="16">
        <v>270</v>
      </c>
      <c r="F578" s="16">
        <v>205</v>
      </c>
      <c r="G578" s="16">
        <v>100</v>
      </c>
      <c r="H578" s="16"/>
      <c r="I578" s="16">
        <v>755</v>
      </c>
      <c r="J578" s="16">
        <v>850</v>
      </c>
      <c r="K578" s="16"/>
      <c r="L578" s="16">
        <v>465</v>
      </c>
      <c r="M578" s="32"/>
      <c r="N578" s="15"/>
    </row>
    <row r="579" spans="1:14" x14ac:dyDescent="0.35">
      <c r="A579" s="32" t="s">
        <v>1952</v>
      </c>
      <c r="B579" s="32" t="s">
        <v>1229</v>
      </c>
      <c r="C579" s="15" t="s">
        <v>1230</v>
      </c>
      <c r="D579" s="16">
        <v>155</v>
      </c>
      <c r="E579" s="16">
        <v>165</v>
      </c>
      <c r="F579" s="16">
        <v>105</v>
      </c>
      <c r="G579" s="16">
        <v>50</v>
      </c>
      <c r="H579" s="16"/>
      <c r="I579" s="16">
        <v>420</v>
      </c>
      <c r="J579" s="16">
        <v>475</v>
      </c>
      <c r="K579" s="16"/>
      <c r="L579" s="16">
        <v>260</v>
      </c>
      <c r="M579" s="32"/>
      <c r="N579" s="15"/>
    </row>
    <row r="580" spans="1:14" x14ac:dyDescent="0.35">
      <c r="A580" s="32" t="s">
        <v>1953</v>
      </c>
      <c r="B580" s="32" t="s">
        <v>1231</v>
      </c>
      <c r="C580" s="15" t="s">
        <v>1232</v>
      </c>
      <c r="D580" s="16">
        <v>260</v>
      </c>
      <c r="E580" s="16">
        <v>255</v>
      </c>
      <c r="F580" s="16">
        <v>150</v>
      </c>
      <c r="G580" s="16">
        <v>65</v>
      </c>
      <c r="H580" s="16"/>
      <c r="I580" s="16">
        <v>670</v>
      </c>
      <c r="J580" s="16">
        <v>735</v>
      </c>
      <c r="K580" s="16"/>
      <c r="L580" s="16">
        <v>405</v>
      </c>
      <c r="M580" s="32"/>
      <c r="N580" s="15"/>
    </row>
    <row r="581" spans="1:14" x14ac:dyDescent="0.35">
      <c r="A581" s="32" t="s">
        <v>1954</v>
      </c>
      <c r="B581" s="32" t="s">
        <v>1233</v>
      </c>
      <c r="C581" s="15" t="s">
        <v>1234</v>
      </c>
      <c r="D581" s="16">
        <v>245</v>
      </c>
      <c r="E581" s="16">
        <v>200</v>
      </c>
      <c r="F581" s="16">
        <v>130</v>
      </c>
      <c r="G581" s="16">
        <v>60</v>
      </c>
      <c r="H581" s="16"/>
      <c r="I581" s="16">
        <v>575</v>
      </c>
      <c r="J581" s="16">
        <v>635</v>
      </c>
      <c r="K581" s="16"/>
      <c r="L581" s="16">
        <v>345</v>
      </c>
      <c r="M581" s="32"/>
      <c r="N581" s="15"/>
    </row>
    <row r="582" spans="1:14" x14ac:dyDescent="0.35">
      <c r="A582" s="32" t="s">
        <v>1955</v>
      </c>
      <c r="B582" s="32" t="s">
        <v>1235</v>
      </c>
      <c r="C582" s="15" t="s">
        <v>1236</v>
      </c>
      <c r="D582" s="16">
        <v>235</v>
      </c>
      <c r="E582" s="16">
        <v>270</v>
      </c>
      <c r="F582" s="16">
        <v>175</v>
      </c>
      <c r="G582" s="16">
        <v>85</v>
      </c>
      <c r="H582" s="16"/>
      <c r="I582" s="16">
        <v>680</v>
      </c>
      <c r="J582" s="16">
        <v>765</v>
      </c>
      <c r="K582" s="16"/>
      <c r="L582" s="16">
        <v>410</v>
      </c>
      <c r="M582" s="32"/>
      <c r="N582" s="15"/>
    </row>
    <row r="583" spans="1:14" x14ac:dyDescent="0.35">
      <c r="A583" s="32" t="s">
        <v>1956</v>
      </c>
      <c r="B583" s="32" t="s">
        <v>1237</v>
      </c>
      <c r="C583" s="15" t="s">
        <v>1238</v>
      </c>
      <c r="D583" s="16">
        <v>110</v>
      </c>
      <c r="E583" s="16">
        <v>105</v>
      </c>
      <c r="F583" s="16">
        <v>85</v>
      </c>
      <c r="G583" s="16">
        <v>60</v>
      </c>
      <c r="H583" s="16"/>
      <c r="I583" s="16">
        <v>295</v>
      </c>
      <c r="J583" s="16">
        <v>355</v>
      </c>
      <c r="K583" s="16"/>
      <c r="L583" s="16">
        <v>195</v>
      </c>
      <c r="M583" s="32"/>
      <c r="N583" s="15"/>
    </row>
    <row r="584" spans="1:14" x14ac:dyDescent="0.35">
      <c r="A584" s="32" t="s">
        <v>1957</v>
      </c>
      <c r="B584" s="32" t="s">
        <v>1239</v>
      </c>
      <c r="C584" s="15" t="s">
        <v>1240</v>
      </c>
      <c r="D584" s="16">
        <v>95</v>
      </c>
      <c r="E584" s="16">
        <v>100</v>
      </c>
      <c r="F584" s="16">
        <v>70</v>
      </c>
      <c r="G584" s="16">
        <v>40</v>
      </c>
      <c r="H584" s="16"/>
      <c r="I584" s="16">
        <v>265</v>
      </c>
      <c r="J584" s="16">
        <v>305</v>
      </c>
      <c r="K584" s="16"/>
      <c r="L584" s="16">
        <v>180</v>
      </c>
      <c r="M584" s="32"/>
      <c r="N584" s="15"/>
    </row>
    <row r="585" spans="1:14" x14ac:dyDescent="0.35">
      <c r="A585" s="32" t="s">
        <v>1958</v>
      </c>
      <c r="B585" s="32" t="s">
        <v>1241</v>
      </c>
      <c r="C585" s="15" t="s">
        <v>1242</v>
      </c>
      <c r="D585" s="16">
        <v>195</v>
      </c>
      <c r="E585" s="16">
        <v>190</v>
      </c>
      <c r="F585" s="16">
        <v>140</v>
      </c>
      <c r="G585" s="16">
        <v>65</v>
      </c>
      <c r="H585" s="16"/>
      <c r="I585" s="16">
        <v>520</v>
      </c>
      <c r="J585" s="16">
        <v>590</v>
      </c>
      <c r="K585" s="16"/>
      <c r="L585" s="16">
        <v>340</v>
      </c>
      <c r="M585" s="32"/>
      <c r="N585" s="15"/>
    </row>
    <row r="586" spans="1:14" x14ac:dyDescent="0.35">
      <c r="A586" s="32" t="s">
        <v>1959</v>
      </c>
      <c r="B586" s="32" t="s">
        <v>1243</v>
      </c>
      <c r="C586" s="15" t="s">
        <v>233</v>
      </c>
      <c r="D586" s="16">
        <v>100</v>
      </c>
      <c r="E586" s="16">
        <v>75</v>
      </c>
      <c r="F586" s="16">
        <v>55</v>
      </c>
      <c r="G586" s="16">
        <v>20</v>
      </c>
      <c r="H586" s="16"/>
      <c r="I586" s="16">
        <v>225</v>
      </c>
      <c r="J586" s="16">
        <v>250</v>
      </c>
      <c r="K586" s="16"/>
      <c r="L586" s="16">
        <v>140</v>
      </c>
      <c r="M586" s="32"/>
      <c r="N586" s="15"/>
    </row>
    <row r="587" spans="1:14" x14ac:dyDescent="0.35">
      <c r="A587" s="32" t="s">
        <v>1960</v>
      </c>
      <c r="B587" s="32" t="s">
        <v>1244</v>
      </c>
      <c r="C587" s="15" t="s">
        <v>1245</v>
      </c>
      <c r="D587" s="16">
        <v>60</v>
      </c>
      <c r="E587" s="16">
        <v>70</v>
      </c>
      <c r="F587" s="16">
        <v>55</v>
      </c>
      <c r="G587" s="16">
        <v>20</v>
      </c>
      <c r="H587" s="16"/>
      <c r="I587" s="16">
        <v>185</v>
      </c>
      <c r="J587" s="16">
        <v>205</v>
      </c>
      <c r="K587" s="16"/>
      <c r="L587" s="16">
        <v>110</v>
      </c>
      <c r="M587" s="32"/>
      <c r="N587" s="15"/>
    </row>
    <row r="588" spans="1:14" x14ac:dyDescent="0.35">
      <c r="A588" s="32" t="s">
        <v>1961</v>
      </c>
      <c r="B588" s="32" t="s">
        <v>1246</v>
      </c>
      <c r="C588" s="15" t="s">
        <v>1247</v>
      </c>
      <c r="D588" s="16">
        <v>135</v>
      </c>
      <c r="E588" s="16">
        <v>170</v>
      </c>
      <c r="F588" s="16">
        <v>140</v>
      </c>
      <c r="G588" s="16">
        <v>70</v>
      </c>
      <c r="H588" s="16"/>
      <c r="I588" s="16">
        <v>450</v>
      </c>
      <c r="J588" s="16">
        <v>520</v>
      </c>
      <c r="K588" s="16"/>
      <c r="L588" s="16">
        <v>265</v>
      </c>
      <c r="M588" s="32"/>
      <c r="N588" s="15"/>
    </row>
    <row r="589" spans="1:14" x14ac:dyDescent="0.35">
      <c r="A589" s="32" t="s">
        <v>1962</v>
      </c>
      <c r="B589" s="32" t="s">
        <v>1248</v>
      </c>
      <c r="C589" s="15" t="s">
        <v>716</v>
      </c>
      <c r="D589" s="16">
        <v>155</v>
      </c>
      <c r="E589" s="16">
        <v>145</v>
      </c>
      <c r="F589" s="16">
        <v>105</v>
      </c>
      <c r="G589" s="16">
        <v>40</v>
      </c>
      <c r="H589" s="16"/>
      <c r="I589" s="16">
        <v>400</v>
      </c>
      <c r="J589" s="16">
        <v>445</v>
      </c>
      <c r="K589" s="16"/>
      <c r="L589" s="16">
        <v>230</v>
      </c>
      <c r="M589" s="32"/>
      <c r="N589" s="15"/>
    </row>
    <row r="590" spans="1:14" x14ac:dyDescent="0.35">
      <c r="A590" s="32" t="s">
        <v>1963</v>
      </c>
      <c r="B590" s="32" t="s">
        <v>1249</v>
      </c>
      <c r="C590" s="15" t="s">
        <v>1250</v>
      </c>
      <c r="D590" s="16">
        <v>60</v>
      </c>
      <c r="E590" s="16">
        <v>60</v>
      </c>
      <c r="F590" s="16">
        <v>30</v>
      </c>
      <c r="G590" s="16">
        <v>10</v>
      </c>
      <c r="H590" s="16"/>
      <c r="I590" s="16">
        <v>150</v>
      </c>
      <c r="J590" s="16">
        <v>160</v>
      </c>
      <c r="K590" s="16"/>
      <c r="L590" s="16">
        <v>95</v>
      </c>
      <c r="M590" s="32"/>
      <c r="N590" s="15"/>
    </row>
    <row r="591" spans="1:14" x14ac:dyDescent="0.35">
      <c r="A591" s="32" t="s">
        <v>1964</v>
      </c>
      <c r="B591" s="32" t="s">
        <v>1251</v>
      </c>
      <c r="C591" s="15" t="s">
        <v>1252</v>
      </c>
      <c r="D591" s="16">
        <v>50</v>
      </c>
      <c r="E591" s="16">
        <v>50</v>
      </c>
      <c r="F591" s="16">
        <v>35</v>
      </c>
      <c r="G591" s="16">
        <v>20</v>
      </c>
      <c r="H591" s="16"/>
      <c r="I591" s="16">
        <v>140</v>
      </c>
      <c r="J591" s="16">
        <v>160</v>
      </c>
      <c r="K591" s="16"/>
      <c r="L591" s="16">
        <v>90</v>
      </c>
      <c r="M591" s="32"/>
      <c r="N591" s="15"/>
    </row>
    <row r="592" spans="1:14" x14ac:dyDescent="0.35">
      <c r="A592" s="32" t="s">
        <v>1965</v>
      </c>
      <c r="B592" s="32" t="s">
        <v>1253</v>
      </c>
      <c r="C592" s="15" t="s">
        <v>1254</v>
      </c>
      <c r="D592" s="16">
        <v>20</v>
      </c>
      <c r="E592" s="16">
        <v>30</v>
      </c>
      <c r="F592" s="16">
        <v>15</v>
      </c>
      <c r="G592" s="16">
        <v>15</v>
      </c>
      <c r="H592" s="16"/>
      <c r="I592" s="16">
        <v>75</v>
      </c>
      <c r="J592" s="16">
        <v>90</v>
      </c>
      <c r="K592" s="16"/>
      <c r="L592" s="16">
        <v>50</v>
      </c>
      <c r="M592" s="32"/>
      <c r="N592" s="15"/>
    </row>
    <row r="593" spans="1:14" x14ac:dyDescent="0.35">
      <c r="A593" s="32" t="s">
        <v>1966</v>
      </c>
      <c r="B593" s="32" t="s">
        <v>1255</v>
      </c>
      <c r="C593" s="15" t="s">
        <v>1256</v>
      </c>
      <c r="D593" s="16">
        <v>30</v>
      </c>
      <c r="E593" s="16">
        <v>20</v>
      </c>
      <c r="F593" s="16">
        <v>20</v>
      </c>
      <c r="G593" s="16">
        <v>10</v>
      </c>
      <c r="H593" s="16"/>
      <c r="I593" s="16">
        <v>75</v>
      </c>
      <c r="J593" s="16">
        <v>85</v>
      </c>
      <c r="K593" s="16"/>
      <c r="L593" s="16">
        <v>55</v>
      </c>
      <c r="M593" s="32"/>
      <c r="N593" s="15"/>
    </row>
    <row r="594" spans="1:14" x14ac:dyDescent="0.35">
      <c r="A594" s="32" t="s">
        <v>1967</v>
      </c>
      <c r="B594" s="32" t="s">
        <v>1257</v>
      </c>
      <c r="C594" s="15" t="s">
        <v>1080</v>
      </c>
      <c r="D594" s="16">
        <v>110</v>
      </c>
      <c r="E594" s="16">
        <v>145</v>
      </c>
      <c r="F594" s="16">
        <v>95</v>
      </c>
      <c r="G594" s="16">
        <v>50</v>
      </c>
      <c r="H594" s="16"/>
      <c r="I594" s="16">
        <v>350</v>
      </c>
      <c r="J594" s="16">
        <v>400</v>
      </c>
      <c r="K594" s="16"/>
      <c r="L594" s="16">
        <v>205</v>
      </c>
      <c r="M594" s="32"/>
      <c r="N594" s="15"/>
    </row>
    <row r="595" spans="1:14" x14ac:dyDescent="0.35">
      <c r="A595" s="32" t="s">
        <v>1968</v>
      </c>
      <c r="B595" s="32" t="s">
        <v>1258</v>
      </c>
      <c r="C595" s="15" t="s">
        <v>1259</v>
      </c>
      <c r="D595" s="16">
        <v>30</v>
      </c>
      <c r="E595" s="16">
        <v>35</v>
      </c>
      <c r="F595" s="16">
        <v>30</v>
      </c>
      <c r="G595" s="16">
        <v>20</v>
      </c>
      <c r="H595" s="16"/>
      <c r="I595" s="16">
        <v>95</v>
      </c>
      <c r="J595" s="16">
        <v>110</v>
      </c>
      <c r="K595" s="16"/>
      <c r="L595" s="16">
        <v>70</v>
      </c>
      <c r="M595" s="32"/>
      <c r="N595" s="15"/>
    </row>
    <row r="596" spans="1:14" x14ac:dyDescent="0.35">
      <c r="A596" s="32" t="s">
        <v>1969</v>
      </c>
      <c r="B596" s="32" t="s">
        <v>1260</v>
      </c>
      <c r="C596" s="15" t="s">
        <v>1261</v>
      </c>
      <c r="D596" s="16">
        <v>140</v>
      </c>
      <c r="E596" s="16">
        <v>110</v>
      </c>
      <c r="F596" s="16">
        <v>75</v>
      </c>
      <c r="G596" s="16">
        <v>20</v>
      </c>
      <c r="H596" s="16"/>
      <c r="I596" s="16">
        <v>320</v>
      </c>
      <c r="J596" s="16">
        <v>335</v>
      </c>
      <c r="K596" s="16"/>
      <c r="L596" s="16">
        <v>200</v>
      </c>
      <c r="M596" s="32"/>
      <c r="N596" s="15"/>
    </row>
    <row r="597" spans="1:14" x14ac:dyDescent="0.35">
      <c r="A597" s="32" t="s">
        <v>1970</v>
      </c>
      <c r="B597" s="32" t="s">
        <v>1262</v>
      </c>
      <c r="C597" s="15" t="s">
        <v>1263</v>
      </c>
      <c r="D597" s="16">
        <v>110</v>
      </c>
      <c r="E597" s="16">
        <v>85</v>
      </c>
      <c r="F597" s="16">
        <v>45</v>
      </c>
      <c r="G597" s="16">
        <v>25</v>
      </c>
      <c r="H597" s="16"/>
      <c r="I597" s="16">
        <v>240</v>
      </c>
      <c r="J597" s="16">
        <v>265</v>
      </c>
      <c r="K597" s="16"/>
      <c r="L597" s="16">
        <v>145</v>
      </c>
      <c r="M597" s="32"/>
      <c r="N597" s="15"/>
    </row>
    <row r="598" spans="1:14" x14ac:dyDescent="0.35">
      <c r="A598" s="32" t="s">
        <v>1971</v>
      </c>
      <c r="B598" s="32" t="s">
        <v>1264</v>
      </c>
      <c r="C598" s="15" t="s">
        <v>1265</v>
      </c>
      <c r="D598" s="16">
        <v>65</v>
      </c>
      <c r="E598" s="16">
        <v>45</v>
      </c>
      <c r="F598" s="16">
        <v>25</v>
      </c>
      <c r="G598" s="16">
        <v>15</v>
      </c>
      <c r="H598" s="16"/>
      <c r="I598" s="16">
        <v>140</v>
      </c>
      <c r="J598" s="16">
        <v>155</v>
      </c>
      <c r="K598" s="16"/>
      <c r="L598" s="16">
        <v>95</v>
      </c>
      <c r="M598" s="32"/>
      <c r="N598" s="15"/>
    </row>
    <row r="599" spans="1:14" x14ac:dyDescent="0.35">
      <c r="A599" s="32" t="s">
        <v>1972</v>
      </c>
      <c r="B599" s="32" t="s">
        <v>1266</v>
      </c>
      <c r="C599" s="15" t="s">
        <v>1267</v>
      </c>
      <c r="D599" s="16">
        <v>55</v>
      </c>
      <c r="E599" s="16">
        <v>45</v>
      </c>
      <c r="F599" s="16">
        <v>20</v>
      </c>
      <c r="G599" s="16">
        <v>5</v>
      </c>
      <c r="H599" s="16"/>
      <c r="I599" s="16">
        <v>120</v>
      </c>
      <c r="J599" s="16">
        <v>130</v>
      </c>
      <c r="K599" s="16"/>
      <c r="L599" s="16">
        <v>80</v>
      </c>
      <c r="M599" s="32"/>
      <c r="N599" s="15"/>
    </row>
    <row r="600" spans="1:14" x14ac:dyDescent="0.35">
      <c r="A600" s="32" t="s">
        <v>1973</v>
      </c>
      <c r="B600" s="32" t="s">
        <v>1268</v>
      </c>
      <c r="C600" s="15" t="s">
        <v>1269</v>
      </c>
      <c r="D600" s="16">
        <v>150</v>
      </c>
      <c r="E600" s="16">
        <v>120</v>
      </c>
      <c r="F600" s="16">
        <v>85</v>
      </c>
      <c r="G600" s="16">
        <v>30</v>
      </c>
      <c r="H600" s="16"/>
      <c r="I600" s="16">
        <v>355</v>
      </c>
      <c r="J600" s="16">
        <v>385</v>
      </c>
      <c r="K600" s="16"/>
      <c r="L600" s="16">
        <v>180</v>
      </c>
      <c r="M600" s="32"/>
      <c r="N600" s="15"/>
    </row>
    <row r="601" spans="1:14" x14ac:dyDescent="0.35">
      <c r="A601" s="32" t="s">
        <v>1974</v>
      </c>
      <c r="B601" s="32" t="s">
        <v>1270</v>
      </c>
      <c r="C601" s="15" t="s">
        <v>1271</v>
      </c>
      <c r="D601" s="16">
        <v>95</v>
      </c>
      <c r="E601" s="16">
        <v>65</v>
      </c>
      <c r="F601" s="16">
        <v>35</v>
      </c>
      <c r="G601" s="16">
        <v>30</v>
      </c>
      <c r="H601" s="16"/>
      <c r="I601" s="16">
        <v>190</v>
      </c>
      <c r="J601" s="16">
        <v>215</v>
      </c>
      <c r="K601" s="16"/>
      <c r="L601" s="16">
        <v>135</v>
      </c>
      <c r="M601" s="32"/>
      <c r="N601" s="15"/>
    </row>
    <row r="602" spans="1:14" x14ac:dyDescent="0.35">
      <c r="A602" s="32" t="s">
        <v>1975</v>
      </c>
      <c r="B602" s="32" t="s">
        <v>1272</v>
      </c>
      <c r="C602" s="15" t="s">
        <v>1273</v>
      </c>
      <c r="D602" s="16">
        <v>125</v>
      </c>
      <c r="E602" s="16">
        <v>85</v>
      </c>
      <c r="F602" s="16">
        <v>50</v>
      </c>
      <c r="G602" s="16">
        <v>15</v>
      </c>
      <c r="H602" s="16"/>
      <c r="I602" s="16">
        <v>265</v>
      </c>
      <c r="J602" s="16">
        <v>280</v>
      </c>
      <c r="K602" s="16"/>
      <c r="L602" s="16">
        <v>170</v>
      </c>
      <c r="M602" s="32"/>
      <c r="N602" s="15"/>
    </row>
    <row r="603" spans="1:14" x14ac:dyDescent="0.35">
      <c r="A603" s="32" t="s">
        <v>1976</v>
      </c>
      <c r="B603" s="32" t="s">
        <v>1274</v>
      </c>
      <c r="C603" s="15" t="s">
        <v>1275</v>
      </c>
      <c r="D603" s="16">
        <v>215</v>
      </c>
      <c r="E603" s="16">
        <v>230</v>
      </c>
      <c r="F603" s="16">
        <v>115</v>
      </c>
      <c r="G603" s="16">
        <v>65</v>
      </c>
      <c r="H603" s="16"/>
      <c r="I603" s="16">
        <v>560</v>
      </c>
      <c r="J603" s="16">
        <v>625</v>
      </c>
      <c r="K603" s="16"/>
      <c r="L603" s="16">
        <v>345</v>
      </c>
      <c r="M603" s="32"/>
      <c r="N603" s="15"/>
    </row>
    <row r="604" spans="1:14" x14ac:dyDescent="0.35">
      <c r="A604" s="32" t="s">
        <v>1977</v>
      </c>
      <c r="B604" s="32" t="s">
        <v>1276</v>
      </c>
      <c r="C604" s="15" t="s">
        <v>1277</v>
      </c>
      <c r="D604" s="16">
        <v>65</v>
      </c>
      <c r="E604" s="16">
        <v>85</v>
      </c>
      <c r="F604" s="16">
        <v>40</v>
      </c>
      <c r="G604" s="16">
        <v>20</v>
      </c>
      <c r="H604" s="16"/>
      <c r="I604" s="16">
        <v>195</v>
      </c>
      <c r="J604" s="16">
        <v>215</v>
      </c>
      <c r="K604" s="16"/>
      <c r="L604" s="16">
        <v>115</v>
      </c>
      <c r="M604" s="32"/>
      <c r="N604" s="15"/>
    </row>
    <row r="605" spans="1:14" x14ac:dyDescent="0.35">
      <c r="A605" s="32" t="s">
        <v>1978</v>
      </c>
      <c r="B605" s="32" t="s">
        <v>1278</v>
      </c>
      <c r="C605" s="15" t="s">
        <v>1279</v>
      </c>
      <c r="D605" s="16"/>
      <c r="E605" s="16"/>
      <c r="F605" s="16"/>
      <c r="G605" s="16"/>
      <c r="H605" s="16"/>
      <c r="I605" s="16"/>
      <c r="J605" s="16"/>
      <c r="K605" s="16"/>
      <c r="L605" s="16"/>
      <c r="M605" s="32"/>
      <c r="N605" s="15"/>
    </row>
    <row r="606" spans="1:14" x14ac:dyDescent="0.35">
      <c r="A606" s="32" t="s">
        <v>1979</v>
      </c>
      <c r="B606" s="32" t="s">
        <v>1280</v>
      </c>
      <c r="C606" s="15" t="s">
        <v>1281</v>
      </c>
      <c r="D606" s="16"/>
      <c r="E606" s="16"/>
      <c r="F606" s="16"/>
      <c r="G606" s="16"/>
      <c r="H606" s="16"/>
      <c r="I606" s="16"/>
      <c r="J606" s="16"/>
      <c r="K606" s="16"/>
      <c r="L606" s="16"/>
      <c r="M606" s="32"/>
      <c r="N606" s="15"/>
    </row>
    <row r="607" spans="1:14" x14ac:dyDescent="0.35">
      <c r="A607" s="32" t="s">
        <v>1980</v>
      </c>
      <c r="B607" s="32" t="s">
        <v>1282</v>
      </c>
      <c r="C607" s="15" t="s">
        <v>1283</v>
      </c>
      <c r="D607" s="16"/>
      <c r="E607" s="16"/>
      <c r="F607" s="16"/>
      <c r="G607" s="16"/>
      <c r="H607" s="16"/>
      <c r="I607" s="16"/>
      <c r="J607" s="16"/>
      <c r="K607" s="16"/>
      <c r="L607" s="16"/>
      <c r="M607" s="32"/>
      <c r="N607" s="15"/>
    </row>
    <row r="608" spans="1:14" x14ac:dyDescent="0.35">
      <c r="A608" s="32" t="s">
        <v>1981</v>
      </c>
      <c r="B608" s="32" t="s">
        <v>1284</v>
      </c>
      <c r="C608" s="15" t="s">
        <v>1285</v>
      </c>
      <c r="D608" s="16">
        <v>215</v>
      </c>
      <c r="E608" s="16">
        <v>280</v>
      </c>
      <c r="F608" s="16">
        <v>235</v>
      </c>
      <c r="G608" s="16">
        <v>135</v>
      </c>
      <c r="H608" s="16"/>
      <c r="I608" s="16">
        <v>730</v>
      </c>
      <c r="J608" s="16">
        <v>865</v>
      </c>
      <c r="K608" s="16"/>
      <c r="L608" s="16">
        <v>455</v>
      </c>
      <c r="M608" s="32"/>
      <c r="N608" s="15"/>
    </row>
    <row r="609" spans="1:14" x14ac:dyDescent="0.35">
      <c r="A609" s="32" t="s">
        <v>1982</v>
      </c>
      <c r="B609" s="32" t="s">
        <v>1286</v>
      </c>
      <c r="C609" s="15" t="s">
        <v>1287</v>
      </c>
      <c r="D609" s="16">
        <v>155</v>
      </c>
      <c r="E609" s="16">
        <v>150</v>
      </c>
      <c r="F609" s="16">
        <v>145</v>
      </c>
      <c r="G609" s="16">
        <v>80</v>
      </c>
      <c r="H609" s="16"/>
      <c r="I609" s="16">
        <v>450</v>
      </c>
      <c r="J609" s="16">
        <v>520</v>
      </c>
      <c r="K609" s="16"/>
      <c r="L609" s="16">
        <v>285</v>
      </c>
      <c r="M609" s="32"/>
      <c r="N609" s="15"/>
    </row>
    <row r="610" spans="1:14" x14ac:dyDescent="0.35">
      <c r="A610" s="32" t="s">
        <v>1983</v>
      </c>
      <c r="B610" s="32" t="s">
        <v>1288</v>
      </c>
      <c r="C610" s="15" t="s">
        <v>1289</v>
      </c>
      <c r="D610" s="16"/>
      <c r="E610" s="16"/>
      <c r="F610" s="16"/>
      <c r="G610" s="16"/>
      <c r="H610" s="16"/>
      <c r="I610" s="16"/>
      <c r="J610" s="16"/>
      <c r="K610" s="16"/>
      <c r="L610" s="16"/>
      <c r="M610" s="32"/>
      <c r="N610" s="15"/>
    </row>
    <row r="611" spans="1:14" x14ac:dyDescent="0.35">
      <c r="A611" s="32" t="s">
        <v>1984</v>
      </c>
      <c r="B611" s="32" t="s">
        <v>1290</v>
      </c>
      <c r="C611" s="15" t="s">
        <v>1291</v>
      </c>
      <c r="D611" s="16"/>
      <c r="E611" s="16"/>
      <c r="F611" s="16"/>
      <c r="G611" s="16"/>
      <c r="H611" s="16"/>
      <c r="I611" s="16"/>
      <c r="J611" s="16"/>
      <c r="K611" s="16"/>
      <c r="L611" s="16"/>
      <c r="M611" s="32"/>
      <c r="N611" s="15"/>
    </row>
    <row r="612" spans="1:14" x14ac:dyDescent="0.35">
      <c r="A612" s="32" t="s">
        <v>1985</v>
      </c>
      <c r="B612" s="32" t="s">
        <v>1292</v>
      </c>
      <c r="C612" s="15" t="s">
        <v>1293</v>
      </c>
      <c r="D612" s="16">
        <v>55</v>
      </c>
      <c r="E612" s="16">
        <v>45</v>
      </c>
      <c r="F612" s="16">
        <v>30</v>
      </c>
      <c r="G612" s="16">
        <v>30</v>
      </c>
      <c r="H612" s="16"/>
      <c r="I612" s="16">
        <v>125</v>
      </c>
      <c r="J612" s="16">
        <v>150</v>
      </c>
      <c r="K612" s="16"/>
      <c r="L612" s="16">
        <v>90</v>
      </c>
      <c r="M612" s="32"/>
      <c r="N612" s="15"/>
    </row>
    <row r="613" spans="1:14" x14ac:dyDescent="0.35">
      <c r="A613" s="32" t="s">
        <v>1986</v>
      </c>
      <c r="B613" s="32" t="s">
        <v>1294</v>
      </c>
      <c r="C613" s="15" t="s">
        <v>1295</v>
      </c>
      <c r="D613" s="16"/>
      <c r="E613" s="16"/>
      <c r="F613" s="16"/>
      <c r="G613" s="16"/>
      <c r="H613" s="16"/>
      <c r="I613" s="16"/>
      <c r="J613" s="16"/>
      <c r="K613" s="16"/>
      <c r="L613" s="16"/>
      <c r="M613" s="32"/>
      <c r="N613" s="15"/>
    </row>
    <row r="614" spans="1:14" x14ac:dyDescent="0.35">
      <c r="A614" s="32" t="s">
        <v>1987</v>
      </c>
      <c r="B614" s="32" t="s">
        <v>1296</v>
      </c>
      <c r="C614" s="15" t="s">
        <v>1297</v>
      </c>
      <c r="D614" s="16"/>
      <c r="E614" s="16"/>
      <c r="F614" s="16"/>
      <c r="G614" s="16"/>
      <c r="H614" s="16"/>
      <c r="I614" s="16"/>
      <c r="J614" s="16"/>
      <c r="K614" s="16"/>
      <c r="L614" s="16"/>
      <c r="M614" s="32"/>
      <c r="N614" s="15"/>
    </row>
    <row r="615" spans="1:14" x14ac:dyDescent="0.35">
      <c r="A615" s="32" t="s">
        <v>1988</v>
      </c>
      <c r="B615" s="32" t="s">
        <v>1298</v>
      </c>
      <c r="C615" s="15" t="s">
        <v>1299</v>
      </c>
      <c r="D615" s="16"/>
      <c r="E615" s="16"/>
      <c r="F615" s="16"/>
      <c r="G615" s="16"/>
      <c r="H615" s="16"/>
      <c r="I615" s="16"/>
      <c r="J615" s="16"/>
      <c r="K615" s="16"/>
      <c r="L615" s="16"/>
      <c r="M615" s="32"/>
      <c r="N615" s="15"/>
    </row>
    <row r="616" spans="1:14" x14ac:dyDescent="0.35">
      <c r="A616" s="32" t="s">
        <v>1989</v>
      </c>
      <c r="B616" s="32" t="s">
        <v>1300</v>
      </c>
      <c r="C616" s="15" t="s">
        <v>1301</v>
      </c>
      <c r="D616" s="16"/>
      <c r="E616" s="16"/>
      <c r="F616" s="16"/>
      <c r="G616" s="16"/>
      <c r="H616" s="16"/>
      <c r="I616" s="16"/>
      <c r="J616" s="16"/>
      <c r="K616" s="16"/>
      <c r="L616" s="16"/>
      <c r="M616" s="32"/>
      <c r="N616" s="15"/>
    </row>
    <row r="617" spans="1:14" x14ac:dyDescent="0.35">
      <c r="A617" s="32" t="s">
        <v>1990</v>
      </c>
      <c r="B617" s="32" t="s">
        <v>1302</v>
      </c>
      <c r="C617" s="15" t="s">
        <v>1303</v>
      </c>
      <c r="D617" s="16"/>
      <c r="E617" s="16"/>
      <c r="F617" s="16"/>
      <c r="G617" s="16"/>
      <c r="H617" s="16"/>
      <c r="I617" s="16"/>
      <c r="J617" s="16"/>
      <c r="K617" s="16"/>
      <c r="L617" s="16"/>
      <c r="M617" s="32"/>
      <c r="N617" s="15"/>
    </row>
    <row r="618" spans="1:14" x14ac:dyDescent="0.35">
      <c r="A618" s="32" t="s">
        <v>1991</v>
      </c>
      <c r="B618" s="32" t="s">
        <v>1304</v>
      </c>
      <c r="C618" s="15" t="s">
        <v>1305</v>
      </c>
      <c r="D618" s="16">
        <v>225</v>
      </c>
      <c r="E618" s="16">
        <v>255</v>
      </c>
      <c r="F618" s="16">
        <v>235</v>
      </c>
      <c r="G618" s="16">
        <v>135</v>
      </c>
      <c r="H618" s="16"/>
      <c r="I618" s="16">
        <v>710</v>
      </c>
      <c r="J618" s="16">
        <v>845</v>
      </c>
      <c r="K618" s="16"/>
      <c r="L618" s="16">
        <v>410</v>
      </c>
      <c r="M618" s="32"/>
      <c r="N618" s="15"/>
    </row>
    <row r="619" spans="1:14" x14ac:dyDescent="0.35">
      <c r="A619" s="32" t="s">
        <v>1992</v>
      </c>
      <c r="B619" s="32" t="s">
        <v>1306</v>
      </c>
      <c r="C619" s="15" t="s">
        <v>1307</v>
      </c>
      <c r="D619" s="16"/>
      <c r="E619" s="16"/>
      <c r="F619" s="16"/>
      <c r="G619" s="16"/>
      <c r="H619" s="16"/>
      <c r="I619" s="16"/>
      <c r="J619" s="16"/>
      <c r="K619" s="16"/>
      <c r="L619" s="16"/>
      <c r="M619" s="32"/>
      <c r="N619" s="15"/>
    </row>
    <row r="620" spans="1:14" x14ac:dyDescent="0.35">
      <c r="A620" s="32" t="s">
        <v>1993</v>
      </c>
      <c r="B620" s="32" t="s">
        <v>1308</v>
      </c>
      <c r="C620" s="15" t="s">
        <v>1309</v>
      </c>
      <c r="D620" s="16">
        <v>180</v>
      </c>
      <c r="E620" s="16">
        <v>235</v>
      </c>
      <c r="F620" s="16">
        <v>200</v>
      </c>
      <c r="G620" s="16">
        <v>115</v>
      </c>
      <c r="H620" s="16"/>
      <c r="I620" s="16">
        <v>615</v>
      </c>
      <c r="J620" s="16">
        <v>730</v>
      </c>
      <c r="K620" s="16"/>
      <c r="L620" s="16">
        <v>340</v>
      </c>
      <c r="M620" s="32"/>
      <c r="N620" s="15"/>
    </row>
    <row r="621" spans="1:14" x14ac:dyDescent="0.35">
      <c r="A621" s="32" t="s">
        <v>1994</v>
      </c>
      <c r="B621" s="32" t="s">
        <v>1310</v>
      </c>
      <c r="C621" s="15" t="s">
        <v>1311</v>
      </c>
      <c r="D621" s="16">
        <v>195</v>
      </c>
      <c r="E621" s="16">
        <v>205</v>
      </c>
      <c r="F621" s="16">
        <v>165</v>
      </c>
      <c r="G621" s="16">
        <v>75</v>
      </c>
      <c r="H621" s="16"/>
      <c r="I621" s="16">
        <v>565</v>
      </c>
      <c r="J621" s="16">
        <v>635</v>
      </c>
      <c r="K621" s="16"/>
      <c r="L621" s="16">
        <v>310</v>
      </c>
      <c r="M621" s="32"/>
      <c r="N621" s="15"/>
    </row>
    <row r="622" spans="1:14" x14ac:dyDescent="0.35">
      <c r="A622" s="32" t="s">
        <v>1995</v>
      </c>
      <c r="B622" s="32" t="s">
        <v>1312</v>
      </c>
      <c r="C622" s="15" t="s">
        <v>1313</v>
      </c>
      <c r="D622" s="16">
        <v>180</v>
      </c>
      <c r="E622" s="16">
        <v>160</v>
      </c>
      <c r="F622" s="16">
        <v>105</v>
      </c>
      <c r="G622" s="16">
        <v>40</v>
      </c>
      <c r="H622" s="16"/>
      <c r="I622" s="16">
        <v>440</v>
      </c>
      <c r="J622" s="16">
        <v>485</v>
      </c>
      <c r="K622" s="16"/>
      <c r="L622" s="16">
        <v>270</v>
      </c>
      <c r="M622" s="32"/>
      <c r="N622" s="15"/>
    </row>
    <row r="623" spans="1:14" x14ac:dyDescent="0.35">
      <c r="A623" s="32" t="s">
        <v>1996</v>
      </c>
      <c r="B623" s="32" t="s">
        <v>1314</v>
      </c>
      <c r="C623" s="15" t="s">
        <v>1315</v>
      </c>
      <c r="D623" s="16">
        <v>140</v>
      </c>
      <c r="E623" s="16">
        <v>155</v>
      </c>
      <c r="F623" s="16">
        <v>125</v>
      </c>
      <c r="G623" s="16">
        <v>65</v>
      </c>
      <c r="H623" s="16"/>
      <c r="I623" s="16">
        <v>420</v>
      </c>
      <c r="J623" s="16">
        <v>485</v>
      </c>
      <c r="K623" s="16"/>
      <c r="L623" s="16">
        <v>255</v>
      </c>
      <c r="M623" s="32"/>
      <c r="N623" s="15"/>
    </row>
    <row r="624" spans="1:14" x14ac:dyDescent="0.35">
      <c r="A624" s="32" t="s">
        <v>1997</v>
      </c>
      <c r="B624" s="32" t="s">
        <v>1316</v>
      </c>
      <c r="C624" s="15" t="s">
        <v>1317</v>
      </c>
      <c r="D624" s="16">
        <v>130</v>
      </c>
      <c r="E624" s="16">
        <v>155</v>
      </c>
      <c r="F624" s="16">
        <v>105</v>
      </c>
      <c r="G624" s="16">
        <v>50</v>
      </c>
      <c r="H624" s="16"/>
      <c r="I624" s="16">
        <v>395</v>
      </c>
      <c r="J624" s="16">
        <v>445</v>
      </c>
      <c r="K624" s="16"/>
      <c r="L624" s="16">
        <v>230</v>
      </c>
      <c r="M624" s="32"/>
      <c r="N624" s="15"/>
    </row>
    <row r="625" spans="1:14" x14ac:dyDescent="0.35">
      <c r="A625" s="32" t="s">
        <v>1998</v>
      </c>
      <c r="B625" s="32" t="s">
        <v>1318</v>
      </c>
      <c r="C625" s="15" t="s">
        <v>1319</v>
      </c>
      <c r="D625" s="16">
        <v>75</v>
      </c>
      <c r="E625" s="16">
        <v>90</v>
      </c>
      <c r="F625" s="16">
        <v>65</v>
      </c>
      <c r="G625" s="16">
        <v>35</v>
      </c>
      <c r="H625" s="16"/>
      <c r="I625" s="16">
        <v>230</v>
      </c>
      <c r="J625" s="16">
        <v>265</v>
      </c>
      <c r="K625" s="16"/>
      <c r="L625" s="16">
        <v>140</v>
      </c>
      <c r="M625" s="32"/>
      <c r="N625" s="15"/>
    </row>
    <row r="626" spans="1:14" x14ac:dyDescent="0.35">
      <c r="A626" s="32" t="s">
        <v>1999</v>
      </c>
      <c r="B626" s="32" t="s">
        <v>1320</v>
      </c>
      <c r="C626" s="15" t="s">
        <v>1321</v>
      </c>
      <c r="D626" s="16">
        <v>90</v>
      </c>
      <c r="E626" s="16">
        <v>100</v>
      </c>
      <c r="F626" s="16">
        <v>75</v>
      </c>
      <c r="G626" s="16">
        <v>45</v>
      </c>
      <c r="H626" s="16"/>
      <c r="I626" s="16">
        <v>270</v>
      </c>
      <c r="J626" s="16">
        <v>315</v>
      </c>
      <c r="K626" s="16"/>
      <c r="L626" s="16">
        <v>175</v>
      </c>
      <c r="M626" s="32"/>
      <c r="N626" s="15"/>
    </row>
    <row r="627" spans="1:14" x14ac:dyDescent="0.35">
      <c r="A627" s="32" t="s">
        <v>2000</v>
      </c>
      <c r="B627" s="32" t="s">
        <v>1322</v>
      </c>
      <c r="C627" s="15" t="s">
        <v>1323</v>
      </c>
      <c r="D627" s="16">
        <v>20</v>
      </c>
      <c r="E627" s="16">
        <v>25</v>
      </c>
      <c r="F627" s="16">
        <v>15</v>
      </c>
      <c r="G627" s="16">
        <v>5</v>
      </c>
      <c r="H627" s="16"/>
      <c r="I627" s="16">
        <v>65</v>
      </c>
      <c r="J627" s="16">
        <v>70</v>
      </c>
      <c r="K627" s="16"/>
      <c r="L627" s="16">
        <v>35</v>
      </c>
      <c r="M627" s="32"/>
      <c r="N627" s="15"/>
    </row>
    <row r="628" spans="1:14" x14ac:dyDescent="0.35">
      <c r="A628" s="32" t="s">
        <v>2001</v>
      </c>
      <c r="B628" s="32" t="s">
        <v>1324</v>
      </c>
      <c r="C628" s="15" t="s">
        <v>1325</v>
      </c>
      <c r="D628" s="16">
        <v>65</v>
      </c>
      <c r="E628" s="16">
        <v>65</v>
      </c>
      <c r="F628" s="16">
        <v>50</v>
      </c>
      <c r="G628" s="16">
        <v>30</v>
      </c>
      <c r="H628" s="16"/>
      <c r="I628" s="16">
        <v>185</v>
      </c>
      <c r="J628" s="16">
        <v>215</v>
      </c>
      <c r="K628" s="16"/>
      <c r="L628" s="16">
        <v>120</v>
      </c>
      <c r="M628" s="32"/>
      <c r="N628" s="15"/>
    </row>
    <row r="629" spans="1:14" x14ac:dyDescent="0.35">
      <c r="A629" s="32" t="s">
        <v>2002</v>
      </c>
      <c r="B629" s="32" t="s">
        <v>1326</v>
      </c>
      <c r="C629" s="15" t="s">
        <v>1327</v>
      </c>
      <c r="D629" s="16">
        <v>140</v>
      </c>
      <c r="E629" s="16">
        <v>150</v>
      </c>
      <c r="F629" s="16">
        <v>110</v>
      </c>
      <c r="G629" s="16">
        <v>50</v>
      </c>
      <c r="H629" s="16"/>
      <c r="I629" s="16">
        <v>400</v>
      </c>
      <c r="J629" s="16">
        <v>445</v>
      </c>
      <c r="K629" s="16"/>
      <c r="L629" s="16">
        <v>220</v>
      </c>
      <c r="M629" s="32"/>
      <c r="N629" s="15"/>
    </row>
    <row r="630" spans="1:14" x14ac:dyDescent="0.35">
      <c r="A630" s="32" t="s">
        <v>2003</v>
      </c>
      <c r="B630" s="32" t="s">
        <v>1328</v>
      </c>
      <c r="C630" s="15" t="s">
        <v>1329</v>
      </c>
      <c r="D630" s="16">
        <v>115</v>
      </c>
      <c r="E630" s="16">
        <v>110</v>
      </c>
      <c r="F630" s="16">
        <v>115</v>
      </c>
      <c r="G630" s="16">
        <v>50</v>
      </c>
      <c r="H630" s="16"/>
      <c r="I630" s="16">
        <v>340</v>
      </c>
      <c r="J630" s="16">
        <v>390</v>
      </c>
      <c r="K630" s="16"/>
      <c r="L630" s="16">
        <v>225</v>
      </c>
      <c r="M630" s="32"/>
      <c r="N630" s="15"/>
    </row>
    <row r="631" spans="1:14" x14ac:dyDescent="0.35">
      <c r="A631" s="32" t="s">
        <v>2004</v>
      </c>
      <c r="B631" s="32" t="s">
        <v>1330</v>
      </c>
      <c r="C631" s="15" t="s">
        <v>1331</v>
      </c>
      <c r="D631" s="16">
        <v>165</v>
      </c>
      <c r="E631" s="16">
        <v>145</v>
      </c>
      <c r="F631" s="16">
        <v>105</v>
      </c>
      <c r="G631" s="16">
        <v>55</v>
      </c>
      <c r="H631" s="16"/>
      <c r="I631" s="16">
        <v>410</v>
      </c>
      <c r="J631" s="16">
        <v>465</v>
      </c>
      <c r="K631" s="16"/>
      <c r="L631" s="16">
        <v>255</v>
      </c>
      <c r="M631" s="32"/>
      <c r="N631" s="15"/>
    </row>
    <row r="632" spans="1:14" x14ac:dyDescent="0.35">
      <c r="A632" s="32" t="s">
        <v>2005</v>
      </c>
      <c r="B632" s="32" t="s">
        <v>1332</v>
      </c>
      <c r="C632" s="15" t="s">
        <v>1333</v>
      </c>
      <c r="D632" s="16">
        <v>255</v>
      </c>
      <c r="E632" s="16">
        <v>275</v>
      </c>
      <c r="F632" s="16">
        <v>240</v>
      </c>
      <c r="G632" s="16">
        <v>125</v>
      </c>
      <c r="H632" s="16"/>
      <c r="I632" s="16">
        <v>775</v>
      </c>
      <c r="J632" s="16">
        <v>900</v>
      </c>
      <c r="K632" s="16"/>
      <c r="L632" s="16">
        <v>440</v>
      </c>
      <c r="M632" s="32"/>
      <c r="N632" s="15"/>
    </row>
    <row r="633" spans="1:14" x14ac:dyDescent="0.35">
      <c r="A633" s="32" t="s">
        <v>2006</v>
      </c>
      <c r="B633" s="32" t="s">
        <v>1334</v>
      </c>
      <c r="C633" s="15" t="s">
        <v>1335</v>
      </c>
      <c r="D633" s="16">
        <v>160</v>
      </c>
      <c r="E633" s="16">
        <v>145</v>
      </c>
      <c r="F633" s="16">
        <v>85</v>
      </c>
      <c r="G633" s="16">
        <v>45</v>
      </c>
      <c r="H633" s="16"/>
      <c r="I633" s="16">
        <v>395</v>
      </c>
      <c r="J633" s="16">
        <v>440</v>
      </c>
      <c r="K633" s="16"/>
      <c r="L633" s="16">
        <v>245</v>
      </c>
      <c r="M633" s="32"/>
      <c r="N633" s="15"/>
    </row>
    <row r="634" spans="1:14" x14ac:dyDescent="0.35">
      <c r="A634" s="32" t="s">
        <v>2007</v>
      </c>
      <c r="B634" s="32" t="s">
        <v>1336</v>
      </c>
      <c r="C634" s="15" t="s">
        <v>1337</v>
      </c>
      <c r="D634" s="16">
        <v>95</v>
      </c>
      <c r="E634" s="16">
        <v>120</v>
      </c>
      <c r="F634" s="16">
        <v>80</v>
      </c>
      <c r="G634" s="16">
        <v>55</v>
      </c>
      <c r="H634" s="16"/>
      <c r="I634" s="16">
        <v>295</v>
      </c>
      <c r="J634" s="16">
        <v>345</v>
      </c>
      <c r="K634" s="16"/>
      <c r="L634" s="16">
        <v>180</v>
      </c>
      <c r="M634" s="32"/>
      <c r="N634" s="15"/>
    </row>
    <row r="635" spans="1:14" x14ac:dyDescent="0.35">
      <c r="A635" s="32" t="s">
        <v>2008</v>
      </c>
      <c r="B635" s="32" t="s">
        <v>1338</v>
      </c>
      <c r="C635" s="15" t="s">
        <v>1339</v>
      </c>
      <c r="D635" s="16">
        <v>150</v>
      </c>
      <c r="E635" s="16">
        <v>160</v>
      </c>
      <c r="F635" s="16">
        <v>140</v>
      </c>
      <c r="G635" s="16">
        <v>60</v>
      </c>
      <c r="H635" s="16"/>
      <c r="I635" s="16">
        <v>450</v>
      </c>
      <c r="J635" s="16">
        <v>515</v>
      </c>
      <c r="K635" s="16"/>
      <c r="L635" s="16">
        <v>280</v>
      </c>
      <c r="M635" s="32"/>
      <c r="N635" s="15"/>
    </row>
    <row r="636" spans="1:14" x14ac:dyDescent="0.35">
      <c r="A636" s="32" t="s">
        <v>2009</v>
      </c>
      <c r="B636" s="32" t="s">
        <v>1340</v>
      </c>
      <c r="C636" s="15" t="s">
        <v>1341</v>
      </c>
      <c r="D636" s="16">
        <v>200</v>
      </c>
      <c r="E636" s="16">
        <v>195</v>
      </c>
      <c r="F636" s="16">
        <v>180</v>
      </c>
      <c r="G636" s="16">
        <v>85</v>
      </c>
      <c r="H636" s="16"/>
      <c r="I636" s="16">
        <v>575</v>
      </c>
      <c r="J636" s="16">
        <v>655</v>
      </c>
      <c r="K636" s="16"/>
      <c r="L636" s="16">
        <v>340</v>
      </c>
      <c r="M636" s="32"/>
      <c r="N636" s="15"/>
    </row>
    <row r="637" spans="1:14" x14ac:dyDescent="0.35">
      <c r="A637" s="32" t="s">
        <v>2010</v>
      </c>
      <c r="B637" s="32" t="s">
        <v>1342</v>
      </c>
      <c r="C637" s="15" t="s">
        <v>1343</v>
      </c>
      <c r="D637" s="16">
        <v>100</v>
      </c>
      <c r="E637" s="16">
        <v>60</v>
      </c>
      <c r="F637" s="16">
        <v>50</v>
      </c>
      <c r="G637" s="16">
        <v>25</v>
      </c>
      <c r="H637" s="16"/>
      <c r="I637" s="16">
        <v>215</v>
      </c>
      <c r="J637" s="16">
        <v>240</v>
      </c>
      <c r="K637" s="16"/>
      <c r="L637" s="16">
        <v>145</v>
      </c>
      <c r="M637" s="32"/>
      <c r="N637" s="15"/>
    </row>
    <row r="638" spans="1:14" x14ac:dyDescent="0.35">
      <c r="A638" s="32" t="s">
        <v>2011</v>
      </c>
      <c r="B638" s="32" t="s">
        <v>1344</v>
      </c>
      <c r="C638" s="15" t="s">
        <v>1345</v>
      </c>
      <c r="D638" s="16">
        <v>155</v>
      </c>
      <c r="E638" s="16">
        <v>175</v>
      </c>
      <c r="F638" s="16">
        <v>180</v>
      </c>
      <c r="G638" s="16">
        <v>70</v>
      </c>
      <c r="H638" s="16"/>
      <c r="I638" s="16">
        <v>505</v>
      </c>
      <c r="J638" s="16">
        <v>580</v>
      </c>
      <c r="K638" s="16"/>
      <c r="L638" s="16">
        <v>290</v>
      </c>
      <c r="M638" s="32"/>
      <c r="N638" s="15"/>
    </row>
    <row r="639" spans="1:14" x14ac:dyDescent="0.35">
      <c r="A639" s="32" t="s">
        <v>2012</v>
      </c>
      <c r="B639" s="32" t="s">
        <v>1346</v>
      </c>
      <c r="C639" s="15" t="s">
        <v>1347</v>
      </c>
      <c r="D639" s="16">
        <v>140</v>
      </c>
      <c r="E639" s="16">
        <v>125</v>
      </c>
      <c r="F639" s="16">
        <v>120</v>
      </c>
      <c r="G639" s="16">
        <v>45</v>
      </c>
      <c r="H639" s="16"/>
      <c r="I639" s="16">
        <v>385</v>
      </c>
      <c r="J639" s="16">
        <v>425</v>
      </c>
      <c r="K639" s="16"/>
      <c r="L639" s="16">
        <v>255</v>
      </c>
      <c r="M639" s="32"/>
      <c r="N639" s="15"/>
    </row>
    <row r="640" spans="1:14" x14ac:dyDescent="0.35">
      <c r="A640" s="32" t="s">
        <v>2013</v>
      </c>
      <c r="B640" s="32" t="s">
        <v>1348</v>
      </c>
      <c r="C640" s="15" t="s">
        <v>1349</v>
      </c>
      <c r="D640" s="16">
        <v>125</v>
      </c>
      <c r="E640" s="16">
        <v>175</v>
      </c>
      <c r="F640" s="16">
        <v>130</v>
      </c>
      <c r="G640" s="16">
        <v>60</v>
      </c>
      <c r="H640" s="16"/>
      <c r="I640" s="16">
        <v>425</v>
      </c>
      <c r="J640" s="16">
        <v>485</v>
      </c>
      <c r="K640" s="16"/>
      <c r="L640" s="16">
        <v>245</v>
      </c>
      <c r="M640" s="32"/>
      <c r="N640" s="15"/>
    </row>
    <row r="641" spans="1:14" x14ac:dyDescent="0.35">
      <c r="A641" s="32" t="s">
        <v>2014</v>
      </c>
      <c r="B641" s="32" t="s">
        <v>1350</v>
      </c>
      <c r="C641" s="15" t="s">
        <v>1351</v>
      </c>
      <c r="D641" s="16">
        <v>210</v>
      </c>
      <c r="E641" s="16">
        <v>195</v>
      </c>
      <c r="F641" s="16">
        <v>145</v>
      </c>
      <c r="G641" s="16">
        <v>60</v>
      </c>
      <c r="H641" s="16"/>
      <c r="I641" s="16">
        <v>550</v>
      </c>
      <c r="J641" s="16">
        <v>610</v>
      </c>
      <c r="K641" s="16"/>
      <c r="L641" s="16">
        <v>335</v>
      </c>
      <c r="M641" s="32"/>
      <c r="N641" s="15"/>
    </row>
    <row r="642" spans="1:14" x14ac:dyDescent="0.35">
      <c r="A642" s="32" t="s">
        <v>2015</v>
      </c>
      <c r="B642" s="32" t="s">
        <v>1352</v>
      </c>
      <c r="C642" s="15" t="s">
        <v>1353</v>
      </c>
      <c r="D642" s="16">
        <v>45</v>
      </c>
      <c r="E642" s="16">
        <v>50</v>
      </c>
      <c r="F642" s="16">
        <v>40</v>
      </c>
      <c r="G642" s="16">
        <v>25</v>
      </c>
      <c r="H642" s="16"/>
      <c r="I642" s="16">
        <v>130</v>
      </c>
      <c r="J642" s="16">
        <v>150</v>
      </c>
      <c r="K642" s="16"/>
      <c r="L642" s="16">
        <v>85</v>
      </c>
      <c r="M642" s="32"/>
      <c r="N642" s="15"/>
    </row>
    <row r="643" spans="1:14" x14ac:dyDescent="0.35">
      <c r="A643" s="32" t="s">
        <v>2016</v>
      </c>
      <c r="B643" s="32" t="s">
        <v>1354</v>
      </c>
      <c r="C643" s="15" t="s">
        <v>1355</v>
      </c>
      <c r="D643" s="16">
        <v>85</v>
      </c>
      <c r="E643" s="16">
        <v>60</v>
      </c>
      <c r="F643" s="16">
        <v>45</v>
      </c>
      <c r="G643" s="16">
        <v>30</v>
      </c>
      <c r="H643" s="16"/>
      <c r="I643" s="16">
        <v>195</v>
      </c>
      <c r="J643" s="16">
        <v>220</v>
      </c>
      <c r="K643" s="16"/>
      <c r="L643" s="16">
        <v>130</v>
      </c>
      <c r="M643" s="32"/>
      <c r="N643" s="15"/>
    </row>
    <row r="644" spans="1:14" x14ac:dyDescent="0.35">
      <c r="A644" s="32" t="s">
        <v>2017</v>
      </c>
      <c r="B644" s="32" t="s">
        <v>1356</v>
      </c>
      <c r="C644" s="15" t="s">
        <v>1357</v>
      </c>
      <c r="D644" s="16">
        <v>80</v>
      </c>
      <c r="E644" s="16">
        <v>75</v>
      </c>
      <c r="F644" s="16">
        <v>95</v>
      </c>
      <c r="G644" s="16">
        <v>45</v>
      </c>
      <c r="H644" s="16"/>
      <c r="I644" s="16">
        <v>255</v>
      </c>
      <c r="J644" s="16">
        <v>300</v>
      </c>
      <c r="K644" s="16"/>
      <c r="L644" s="16">
        <v>165</v>
      </c>
      <c r="M644" s="32"/>
      <c r="N644" s="15"/>
    </row>
    <row r="645" spans="1:14" x14ac:dyDescent="0.35">
      <c r="A645" s="32" t="s">
        <v>2018</v>
      </c>
      <c r="B645" s="32" t="s">
        <v>1358</v>
      </c>
      <c r="C645" s="15" t="s">
        <v>1359</v>
      </c>
      <c r="D645" s="16">
        <v>70</v>
      </c>
      <c r="E645" s="16">
        <v>70</v>
      </c>
      <c r="F645" s="16">
        <v>50</v>
      </c>
      <c r="G645" s="16">
        <v>30</v>
      </c>
      <c r="H645" s="16"/>
      <c r="I645" s="16">
        <v>190</v>
      </c>
      <c r="J645" s="16">
        <v>220</v>
      </c>
      <c r="K645" s="16"/>
      <c r="L645" s="16">
        <v>115</v>
      </c>
      <c r="M645" s="32"/>
      <c r="N645" s="15"/>
    </row>
    <row r="646" spans="1:14" x14ac:dyDescent="0.35">
      <c r="A646" s="32" t="s">
        <v>2019</v>
      </c>
      <c r="B646" s="32" t="s">
        <v>1360</v>
      </c>
      <c r="C646" s="15" t="s">
        <v>456</v>
      </c>
      <c r="D646" s="16">
        <v>25</v>
      </c>
      <c r="E646" s="16">
        <v>30</v>
      </c>
      <c r="F646" s="16">
        <v>30</v>
      </c>
      <c r="G646" s="16">
        <v>10</v>
      </c>
      <c r="H646" s="16"/>
      <c r="I646" s="16">
        <v>80</v>
      </c>
      <c r="J646" s="16">
        <v>95</v>
      </c>
      <c r="K646" s="16"/>
      <c r="L646" s="16">
        <v>45</v>
      </c>
      <c r="M646" s="32"/>
      <c r="N646" s="15"/>
    </row>
    <row r="647" spans="1:14" x14ac:dyDescent="0.35">
      <c r="A647" s="32" t="s">
        <v>2020</v>
      </c>
      <c r="B647" s="32" t="s">
        <v>1361</v>
      </c>
      <c r="C647" s="15" t="s">
        <v>1362</v>
      </c>
      <c r="D647" s="16">
        <v>115</v>
      </c>
      <c r="E647" s="16">
        <v>145</v>
      </c>
      <c r="F647" s="16">
        <v>115</v>
      </c>
      <c r="G647" s="16">
        <v>70</v>
      </c>
      <c r="H647" s="16"/>
      <c r="I647" s="16">
        <v>375</v>
      </c>
      <c r="J647" s="16">
        <v>445</v>
      </c>
      <c r="K647" s="16"/>
      <c r="L647" s="16">
        <v>225</v>
      </c>
      <c r="M647" s="32"/>
      <c r="N647" s="15"/>
    </row>
    <row r="648" spans="1:14" x14ac:dyDescent="0.35">
      <c r="A648" s="32" t="s">
        <v>2021</v>
      </c>
      <c r="B648" s="32" t="s">
        <v>1363</v>
      </c>
      <c r="C648" s="15" t="s">
        <v>1062</v>
      </c>
      <c r="D648" s="16">
        <v>140</v>
      </c>
      <c r="E648" s="16">
        <v>135</v>
      </c>
      <c r="F648" s="16">
        <v>100</v>
      </c>
      <c r="G648" s="16">
        <v>50</v>
      </c>
      <c r="H648" s="16"/>
      <c r="I648" s="16">
        <v>375</v>
      </c>
      <c r="J648" s="16">
        <v>425</v>
      </c>
      <c r="K648" s="16"/>
      <c r="L648" s="16">
        <v>240</v>
      </c>
      <c r="M648" s="32"/>
      <c r="N648" s="15"/>
    </row>
    <row r="649" spans="1:14" x14ac:dyDescent="0.35">
      <c r="A649" s="32" t="s">
        <v>2022</v>
      </c>
      <c r="B649" s="32" t="s">
        <v>1364</v>
      </c>
      <c r="C649" s="15" t="s">
        <v>1365</v>
      </c>
      <c r="D649" s="16">
        <v>265</v>
      </c>
      <c r="E649" s="16">
        <v>260</v>
      </c>
      <c r="F649" s="16">
        <v>180</v>
      </c>
      <c r="G649" s="16">
        <v>85</v>
      </c>
      <c r="H649" s="16"/>
      <c r="I649" s="16">
        <v>705</v>
      </c>
      <c r="J649" s="16">
        <v>790</v>
      </c>
      <c r="K649" s="16"/>
      <c r="L649" s="16">
        <v>415</v>
      </c>
      <c r="M649" s="32"/>
      <c r="N649" s="15"/>
    </row>
    <row r="650" spans="1:14" x14ac:dyDescent="0.35">
      <c r="A650" s="32" t="s">
        <v>2023</v>
      </c>
      <c r="B650" s="32" t="s">
        <v>1366</v>
      </c>
      <c r="C650" s="15" t="s">
        <v>1367</v>
      </c>
      <c r="D650" s="16">
        <v>100</v>
      </c>
      <c r="E650" s="16">
        <v>60</v>
      </c>
      <c r="F650" s="16">
        <v>35</v>
      </c>
      <c r="G650" s="16">
        <v>25</v>
      </c>
      <c r="H650" s="16"/>
      <c r="I650" s="16">
        <v>195</v>
      </c>
      <c r="J650" s="16">
        <v>220</v>
      </c>
      <c r="K650" s="16"/>
      <c r="L650" s="16">
        <v>140</v>
      </c>
      <c r="M650" s="32"/>
      <c r="N650" s="15"/>
    </row>
    <row r="651" spans="1:14" x14ac:dyDescent="0.35">
      <c r="A651" s="32" t="s">
        <v>2024</v>
      </c>
      <c r="B651" s="32" t="s">
        <v>1368</v>
      </c>
      <c r="C651" s="15" t="s">
        <v>1369</v>
      </c>
      <c r="D651" s="16">
        <v>40</v>
      </c>
      <c r="E651" s="16">
        <v>25</v>
      </c>
      <c r="F651" s="16">
        <v>30</v>
      </c>
      <c r="G651" s="16">
        <v>15</v>
      </c>
      <c r="H651" s="16"/>
      <c r="I651" s="16">
        <v>95</v>
      </c>
      <c r="J651" s="16">
        <v>110</v>
      </c>
      <c r="K651" s="16"/>
      <c r="L651" s="16">
        <v>60</v>
      </c>
      <c r="M651" s="32"/>
      <c r="N651" s="15"/>
    </row>
    <row r="652" spans="1:14" x14ac:dyDescent="0.35">
      <c r="A652" s="32" t="s">
        <v>2025</v>
      </c>
      <c r="B652" s="32" t="s">
        <v>1370</v>
      </c>
      <c r="C652" s="15" t="s">
        <v>1371</v>
      </c>
      <c r="D652" s="16">
        <v>210</v>
      </c>
      <c r="E652" s="16">
        <v>210</v>
      </c>
      <c r="F652" s="16">
        <v>145</v>
      </c>
      <c r="G652" s="16">
        <v>50</v>
      </c>
      <c r="H652" s="16"/>
      <c r="I652" s="16">
        <v>570</v>
      </c>
      <c r="J652" s="16">
        <v>620</v>
      </c>
      <c r="K652" s="16"/>
      <c r="L652" s="16">
        <v>320</v>
      </c>
      <c r="M652" s="32"/>
      <c r="N652" s="15"/>
    </row>
    <row r="653" spans="1:14" x14ac:dyDescent="0.35">
      <c r="A653" s="32" t="s">
        <v>2026</v>
      </c>
      <c r="B653" s="32" t="s">
        <v>1372</v>
      </c>
      <c r="C653" s="15" t="s">
        <v>1373</v>
      </c>
      <c r="D653" s="16"/>
      <c r="E653" s="16"/>
      <c r="F653" s="16"/>
      <c r="G653" s="16"/>
      <c r="H653" s="16"/>
      <c r="I653" s="16"/>
      <c r="J653" s="16"/>
      <c r="K653" s="16"/>
      <c r="L653" s="16"/>
      <c r="M653" s="32"/>
      <c r="N653" s="15"/>
    </row>
    <row r="654" spans="1:14" x14ac:dyDescent="0.35">
      <c r="A654" s="32" t="s">
        <v>2027</v>
      </c>
      <c r="B654" s="32" t="s">
        <v>1374</v>
      </c>
      <c r="C654" s="15" t="s">
        <v>1375</v>
      </c>
      <c r="D654" s="16">
        <v>145</v>
      </c>
      <c r="E654" s="16">
        <v>130</v>
      </c>
      <c r="F654" s="16">
        <v>70</v>
      </c>
      <c r="G654" s="16">
        <v>45</v>
      </c>
      <c r="H654" s="16"/>
      <c r="I654" s="16">
        <v>350</v>
      </c>
      <c r="J654" s="16">
        <v>390</v>
      </c>
      <c r="K654" s="16"/>
      <c r="L654" s="16">
        <v>215</v>
      </c>
      <c r="M654" s="32"/>
      <c r="N654" s="15"/>
    </row>
    <row r="655" spans="1:14" x14ac:dyDescent="0.35">
      <c r="A655" s="32" t="s">
        <v>2028</v>
      </c>
      <c r="B655" s="32" t="s">
        <v>1376</v>
      </c>
      <c r="C655" s="15" t="s">
        <v>1377</v>
      </c>
      <c r="D655" s="16">
        <v>70</v>
      </c>
      <c r="E655" s="16">
        <v>70</v>
      </c>
      <c r="F655" s="16">
        <v>55</v>
      </c>
      <c r="G655" s="16">
        <v>25</v>
      </c>
      <c r="H655" s="16"/>
      <c r="I655" s="16">
        <v>195</v>
      </c>
      <c r="J655" s="16">
        <v>220</v>
      </c>
      <c r="K655" s="16"/>
      <c r="L655" s="16">
        <v>135</v>
      </c>
      <c r="M655" s="32"/>
      <c r="N655" s="15"/>
    </row>
    <row r="656" spans="1:14" x14ac:dyDescent="0.35">
      <c r="A656" s="32" t="s">
        <v>2029</v>
      </c>
      <c r="B656" s="32" t="s">
        <v>1378</v>
      </c>
      <c r="C656" s="15" t="s">
        <v>1379</v>
      </c>
      <c r="D656" s="16">
        <v>85</v>
      </c>
      <c r="E656" s="16">
        <v>100</v>
      </c>
      <c r="F656" s="16">
        <v>85</v>
      </c>
      <c r="G656" s="16">
        <v>25</v>
      </c>
      <c r="H656" s="16"/>
      <c r="I656" s="16">
        <v>270</v>
      </c>
      <c r="J656" s="16">
        <v>300</v>
      </c>
      <c r="K656" s="16"/>
      <c r="L656" s="16">
        <v>165</v>
      </c>
      <c r="M656" s="32"/>
      <c r="N656" s="15"/>
    </row>
    <row r="657" spans="1:14" x14ac:dyDescent="0.35">
      <c r="A657" s="32" t="s">
        <v>2030</v>
      </c>
      <c r="B657" s="32" t="s">
        <v>1380</v>
      </c>
      <c r="C657" s="15" t="s">
        <v>1381</v>
      </c>
      <c r="D657" s="16">
        <v>45</v>
      </c>
      <c r="E657" s="16">
        <v>50</v>
      </c>
      <c r="F657" s="16">
        <v>40</v>
      </c>
      <c r="G657" s="16">
        <v>20</v>
      </c>
      <c r="H657" s="16"/>
      <c r="I657" s="16">
        <v>135</v>
      </c>
      <c r="J657" s="16">
        <v>150</v>
      </c>
      <c r="K657" s="16"/>
      <c r="L657" s="16">
        <v>80</v>
      </c>
      <c r="M657" s="32"/>
      <c r="N657" s="15"/>
    </row>
    <row r="658" spans="1:14" x14ac:dyDescent="0.35">
      <c r="A658" s="32" t="s">
        <v>2031</v>
      </c>
      <c r="B658" s="32" t="s">
        <v>1382</v>
      </c>
      <c r="C658" s="15" t="s">
        <v>1383</v>
      </c>
      <c r="D658" s="16">
        <v>165</v>
      </c>
      <c r="E658" s="16">
        <v>140</v>
      </c>
      <c r="F658" s="16">
        <v>110</v>
      </c>
      <c r="G658" s="16">
        <v>55</v>
      </c>
      <c r="H658" s="16"/>
      <c r="I658" s="16">
        <v>415</v>
      </c>
      <c r="J658" s="16">
        <v>470</v>
      </c>
      <c r="K658" s="16"/>
      <c r="L658" s="16">
        <v>250</v>
      </c>
      <c r="M658" s="32"/>
      <c r="N658" s="15"/>
    </row>
    <row r="659" spans="1:14" x14ac:dyDescent="0.35">
      <c r="A659" s="32" t="s">
        <v>2032</v>
      </c>
      <c r="B659" s="32" t="s">
        <v>1384</v>
      </c>
      <c r="C659" s="15" t="s">
        <v>1385</v>
      </c>
      <c r="D659" s="16">
        <v>70</v>
      </c>
      <c r="E659" s="16">
        <v>65</v>
      </c>
      <c r="F659" s="16">
        <v>40</v>
      </c>
      <c r="G659" s="16">
        <v>30</v>
      </c>
      <c r="H659" s="16"/>
      <c r="I659" s="16">
        <v>170</v>
      </c>
      <c r="J659" s="16">
        <v>195</v>
      </c>
      <c r="K659" s="16"/>
      <c r="L659" s="16">
        <v>110</v>
      </c>
      <c r="M659" s="32"/>
      <c r="N659" s="15"/>
    </row>
    <row r="660" spans="1:14" x14ac:dyDescent="0.35">
      <c r="A660" s="32" t="s">
        <v>2033</v>
      </c>
      <c r="B660" s="32" t="s">
        <v>1386</v>
      </c>
      <c r="C660" s="15" t="s">
        <v>1387</v>
      </c>
      <c r="D660" s="16">
        <v>130</v>
      </c>
      <c r="E660" s="16">
        <v>185</v>
      </c>
      <c r="F660" s="16">
        <v>135</v>
      </c>
      <c r="G660" s="16">
        <v>70</v>
      </c>
      <c r="H660" s="16"/>
      <c r="I660" s="16">
        <v>450</v>
      </c>
      <c r="J660" s="16">
        <v>520</v>
      </c>
      <c r="K660" s="16"/>
      <c r="L660" s="16">
        <v>265</v>
      </c>
      <c r="M660" s="32"/>
      <c r="N660" s="15"/>
    </row>
    <row r="661" spans="1:14" x14ac:dyDescent="0.35">
      <c r="A661" s="32" t="s">
        <v>2034</v>
      </c>
      <c r="B661" s="32" t="s">
        <v>1388</v>
      </c>
      <c r="C661" s="15" t="s">
        <v>1389</v>
      </c>
      <c r="D661" s="16">
        <v>115</v>
      </c>
      <c r="E661" s="16">
        <v>145</v>
      </c>
      <c r="F661" s="16">
        <v>105</v>
      </c>
      <c r="G661" s="16">
        <v>55</v>
      </c>
      <c r="H661" s="16"/>
      <c r="I661" s="16">
        <v>365</v>
      </c>
      <c r="J661" s="16">
        <v>415</v>
      </c>
      <c r="K661" s="16"/>
      <c r="L661" s="16">
        <v>220</v>
      </c>
      <c r="M661" s="32"/>
      <c r="N661" s="15"/>
    </row>
    <row r="662" spans="1:14" x14ac:dyDescent="0.35">
      <c r="A662" s="32" t="s">
        <v>2035</v>
      </c>
      <c r="B662" s="32" t="s">
        <v>1390</v>
      </c>
      <c r="C662" s="15" t="s">
        <v>1391</v>
      </c>
      <c r="D662" s="16">
        <v>25</v>
      </c>
      <c r="E662" s="16">
        <v>40</v>
      </c>
      <c r="F662" s="16">
        <v>30</v>
      </c>
      <c r="G662" s="16">
        <v>10</v>
      </c>
      <c r="H662" s="16"/>
      <c r="I662" s="16">
        <v>95</v>
      </c>
      <c r="J662" s="16">
        <v>105</v>
      </c>
      <c r="K662" s="16"/>
      <c r="L662" s="16">
        <v>60</v>
      </c>
      <c r="M662" s="32"/>
      <c r="N662" s="15"/>
    </row>
    <row r="663" spans="1:14" x14ac:dyDescent="0.35">
      <c r="A663" s="32" t="s">
        <v>2036</v>
      </c>
      <c r="B663" s="32" t="s">
        <v>1392</v>
      </c>
      <c r="C663" s="15" t="s">
        <v>1393</v>
      </c>
      <c r="D663" s="16">
        <v>45</v>
      </c>
      <c r="E663" s="16">
        <v>35</v>
      </c>
      <c r="F663" s="16">
        <v>30</v>
      </c>
      <c r="G663" s="16">
        <v>25</v>
      </c>
      <c r="H663" s="16"/>
      <c r="I663" s="16">
        <v>110</v>
      </c>
      <c r="J663" s="16">
        <v>135</v>
      </c>
      <c r="K663" s="16"/>
      <c r="L663" s="16">
        <v>85</v>
      </c>
      <c r="M663" s="32"/>
      <c r="N663" s="15"/>
    </row>
    <row r="664" spans="1:14" x14ac:dyDescent="0.35">
      <c r="A664" s="32" t="s">
        <v>2037</v>
      </c>
      <c r="B664" s="32" t="s">
        <v>1394</v>
      </c>
      <c r="C664" s="15" t="s">
        <v>1395</v>
      </c>
      <c r="D664" s="16">
        <v>25</v>
      </c>
      <c r="E664" s="16">
        <v>30</v>
      </c>
      <c r="F664" s="16">
        <v>40</v>
      </c>
      <c r="G664" s="16">
        <v>20</v>
      </c>
      <c r="H664" s="16"/>
      <c r="I664" s="16">
        <v>95</v>
      </c>
      <c r="J664" s="16">
        <v>115</v>
      </c>
      <c r="K664" s="16"/>
      <c r="L664" s="16">
        <v>65</v>
      </c>
      <c r="M664" s="32"/>
      <c r="N664" s="15"/>
    </row>
    <row r="665" spans="1:14" x14ac:dyDescent="0.35">
      <c r="A665" s="32" t="s">
        <v>2038</v>
      </c>
      <c r="B665" s="32" t="s">
        <v>1396</v>
      </c>
      <c r="C665" s="15" t="s">
        <v>1397</v>
      </c>
      <c r="D665" s="16">
        <v>115</v>
      </c>
      <c r="E665" s="16">
        <v>195</v>
      </c>
      <c r="F665" s="16">
        <v>190</v>
      </c>
      <c r="G665" s="16">
        <v>85</v>
      </c>
      <c r="H665" s="16"/>
      <c r="I665" s="16">
        <v>500</v>
      </c>
      <c r="J665" s="16">
        <v>590</v>
      </c>
      <c r="K665" s="16"/>
      <c r="L665" s="16">
        <v>320</v>
      </c>
      <c r="M665" s="32"/>
      <c r="N665" s="15"/>
    </row>
    <row r="666" spans="1:14" x14ac:dyDescent="0.35">
      <c r="A666" s="32" t="s">
        <v>2039</v>
      </c>
      <c r="B666" s="32" t="s">
        <v>1398</v>
      </c>
      <c r="C666" s="15" t="s">
        <v>1399</v>
      </c>
      <c r="D666" s="16">
        <v>210</v>
      </c>
      <c r="E666" s="16">
        <v>245</v>
      </c>
      <c r="F666" s="16">
        <v>270</v>
      </c>
      <c r="G666" s="16">
        <v>165</v>
      </c>
      <c r="H666" s="16"/>
      <c r="I666" s="16">
        <v>725</v>
      </c>
      <c r="J666" s="16">
        <v>890</v>
      </c>
      <c r="K666" s="16"/>
      <c r="L666" s="16">
        <v>460</v>
      </c>
      <c r="M666" s="32"/>
      <c r="N666" s="15"/>
    </row>
    <row r="667" spans="1:14" x14ac:dyDescent="0.35">
      <c r="A667" s="32" t="s">
        <v>2040</v>
      </c>
      <c r="B667" s="32" t="s">
        <v>1400</v>
      </c>
      <c r="C667" s="15" t="s">
        <v>1401</v>
      </c>
      <c r="D667" s="16">
        <v>170</v>
      </c>
      <c r="E667" s="16">
        <v>190</v>
      </c>
      <c r="F667" s="16">
        <v>165</v>
      </c>
      <c r="G667" s="16">
        <v>95</v>
      </c>
      <c r="H667" s="16"/>
      <c r="I667" s="16">
        <v>520</v>
      </c>
      <c r="J667" s="16">
        <v>615</v>
      </c>
      <c r="K667" s="16"/>
      <c r="L667" s="16">
        <v>350</v>
      </c>
      <c r="M667" s="32"/>
      <c r="N667" s="15"/>
    </row>
    <row r="668" spans="1:14" x14ac:dyDescent="0.35">
      <c r="A668" s="32" t="s">
        <v>2041</v>
      </c>
      <c r="B668" s="32" t="s">
        <v>1402</v>
      </c>
      <c r="C668" s="15" t="s">
        <v>1403</v>
      </c>
      <c r="D668" s="16">
        <v>35</v>
      </c>
      <c r="E668" s="16">
        <v>65</v>
      </c>
      <c r="F668" s="16">
        <v>45</v>
      </c>
      <c r="G668" s="16">
        <v>25</v>
      </c>
      <c r="H668" s="16"/>
      <c r="I668" s="16">
        <v>145</v>
      </c>
      <c r="J668" s="16">
        <v>170</v>
      </c>
      <c r="K668" s="16"/>
      <c r="L668" s="16">
        <v>95</v>
      </c>
      <c r="M668" s="32"/>
      <c r="N668" s="15"/>
    </row>
    <row r="669" spans="1:14" x14ac:dyDescent="0.35">
      <c r="A669" s="32" t="s">
        <v>2042</v>
      </c>
      <c r="B669" s="32" t="s">
        <v>1404</v>
      </c>
      <c r="C669" s="15" t="s">
        <v>1405</v>
      </c>
      <c r="D669" s="16">
        <v>5</v>
      </c>
      <c r="E669" s="16">
        <v>0</v>
      </c>
      <c r="F669" s="16">
        <v>0</v>
      </c>
      <c r="G669" s="16">
        <v>0</v>
      </c>
      <c r="H669" s="16"/>
      <c r="I669" s="16">
        <v>5</v>
      </c>
      <c r="J669" s="16">
        <v>0</v>
      </c>
      <c r="K669" s="16"/>
      <c r="L669" s="16">
        <v>0</v>
      </c>
      <c r="M669" s="32"/>
      <c r="N669" s="15"/>
    </row>
    <row r="670" spans="1:14" x14ac:dyDescent="0.35">
      <c r="A670" s="32" t="s">
        <v>2043</v>
      </c>
      <c r="B670" s="32" t="s">
        <v>1406</v>
      </c>
      <c r="C670" s="15" t="s">
        <v>1407</v>
      </c>
      <c r="D670" s="16">
        <v>55</v>
      </c>
      <c r="E670" s="16">
        <v>45</v>
      </c>
      <c r="F670" s="16">
        <v>50</v>
      </c>
      <c r="G670" s="16">
        <v>20</v>
      </c>
      <c r="H670" s="16"/>
      <c r="I670" s="16">
        <v>150</v>
      </c>
      <c r="J670" s="16">
        <v>170</v>
      </c>
      <c r="K670" s="16"/>
      <c r="L670" s="16">
        <v>100</v>
      </c>
      <c r="M670" s="32"/>
      <c r="N670" s="15"/>
    </row>
    <row r="671" spans="1:14" x14ac:dyDescent="0.35">
      <c r="A671" s="32" t="s">
        <v>2044</v>
      </c>
      <c r="B671" s="32" t="s">
        <v>1408</v>
      </c>
      <c r="C671" s="15" t="s">
        <v>1409</v>
      </c>
      <c r="D671" s="16">
        <v>65</v>
      </c>
      <c r="E671" s="16">
        <v>80</v>
      </c>
      <c r="F671" s="16">
        <v>85</v>
      </c>
      <c r="G671" s="16">
        <v>50</v>
      </c>
      <c r="H671" s="16"/>
      <c r="I671" s="16">
        <v>225</v>
      </c>
      <c r="J671" s="16">
        <v>280</v>
      </c>
      <c r="K671" s="16"/>
      <c r="L671" s="16">
        <v>150</v>
      </c>
      <c r="M671" s="32"/>
      <c r="N671" s="15"/>
    </row>
    <row r="672" spans="1:14" x14ac:dyDescent="0.35">
      <c r="A672" s="32" t="s">
        <v>2045</v>
      </c>
      <c r="B672" s="32" t="s">
        <v>1410</v>
      </c>
      <c r="C672" s="15" t="s">
        <v>1411</v>
      </c>
      <c r="D672" s="16">
        <v>70</v>
      </c>
      <c r="E672" s="16">
        <v>85</v>
      </c>
      <c r="F672" s="16">
        <v>90</v>
      </c>
      <c r="G672" s="16">
        <v>60</v>
      </c>
      <c r="H672" s="16"/>
      <c r="I672" s="16">
        <v>250</v>
      </c>
      <c r="J672" s="16">
        <v>305</v>
      </c>
      <c r="K672" s="16"/>
      <c r="L672" s="16">
        <v>170</v>
      </c>
      <c r="M672" s="32"/>
      <c r="N672" s="15"/>
    </row>
    <row r="673" spans="1:14" x14ac:dyDescent="0.35">
      <c r="A673" s="32" t="s">
        <v>2046</v>
      </c>
      <c r="B673" s="32" t="s">
        <v>1412</v>
      </c>
      <c r="C673" s="15" t="s">
        <v>1413</v>
      </c>
      <c r="D673" s="16">
        <v>25</v>
      </c>
      <c r="E673" s="16">
        <v>20</v>
      </c>
      <c r="F673" s="16">
        <v>25</v>
      </c>
      <c r="G673" s="16">
        <v>20</v>
      </c>
      <c r="H673" s="16"/>
      <c r="I673" s="16">
        <v>75</v>
      </c>
      <c r="J673" s="16">
        <v>95</v>
      </c>
      <c r="K673" s="16"/>
      <c r="L673" s="16">
        <v>55</v>
      </c>
      <c r="M673" s="32"/>
      <c r="N673" s="15"/>
    </row>
    <row r="674" spans="1:14" x14ac:dyDescent="0.35">
      <c r="A674" s="32" t="s">
        <v>2047</v>
      </c>
      <c r="B674" s="32" t="s">
        <v>1414</v>
      </c>
      <c r="C674" s="15" t="s">
        <v>1415</v>
      </c>
      <c r="D674" s="16">
        <v>105</v>
      </c>
      <c r="E674" s="16">
        <v>110</v>
      </c>
      <c r="F674" s="16">
        <v>95</v>
      </c>
      <c r="G674" s="16">
        <v>40</v>
      </c>
      <c r="H674" s="16"/>
      <c r="I674" s="16">
        <v>315</v>
      </c>
      <c r="J674" s="16">
        <v>350</v>
      </c>
      <c r="K674" s="16"/>
      <c r="L674" s="16">
        <v>175</v>
      </c>
      <c r="M674" s="32"/>
      <c r="N674" s="15"/>
    </row>
    <row r="675" spans="1:14" x14ac:dyDescent="0.35">
      <c r="A675" s="32" t="s">
        <v>2048</v>
      </c>
      <c r="B675" s="32" t="s">
        <v>1416</v>
      </c>
      <c r="C675" s="15" t="s">
        <v>434</v>
      </c>
      <c r="D675" s="16">
        <v>175</v>
      </c>
      <c r="E675" s="16">
        <v>200</v>
      </c>
      <c r="F675" s="16">
        <v>150</v>
      </c>
      <c r="G675" s="16">
        <v>70</v>
      </c>
      <c r="H675" s="16"/>
      <c r="I675" s="16">
        <v>530</v>
      </c>
      <c r="J675" s="16">
        <v>600</v>
      </c>
      <c r="K675" s="16"/>
      <c r="L675" s="16">
        <v>300</v>
      </c>
      <c r="M675" s="32"/>
      <c r="N675" s="15"/>
    </row>
    <row r="676" spans="1:14" x14ac:dyDescent="0.35">
      <c r="A676" s="32" t="s">
        <v>2049</v>
      </c>
      <c r="B676" s="32" t="s">
        <v>1417</v>
      </c>
      <c r="C676" s="15" t="s">
        <v>1418</v>
      </c>
      <c r="D676" s="16">
        <v>195</v>
      </c>
      <c r="E676" s="16">
        <v>200</v>
      </c>
      <c r="F676" s="16">
        <v>180</v>
      </c>
      <c r="G676" s="16">
        <v>85</v>
      </c>
      <c r="H676" s="16"/>
      <c r="I676" s="16">
        <v>575</v>
      </c>
      <c r="J676" s="16">
        <v>655</v>
      </c>
      <c r="K676" s="16"/>
      <c r="L676" s="16">
        <v>360</v>
      </c>
      <c r="M676" s="32"/>
      <c r="N676" s="15"/>
    </row>
    <row r="677" spans="1:14" x14ac:dyDescent="0.35">
      <c r="A677" s="32" t="s">
        <v>2050</v>
      </c>
      <c r="B677" s="32" t="s">
        <v>1419</v>
      </c>
      <c r="C677" s="15" t="s">
        <v>1420</v>
      </c>
      <c r="D677" s="16">
        <v>65</v>
      </c>
      <c r="E677" s="16">
        <v>75</v>
      </c>
      <c r="F677" s="16">
        <v>45</v>
      </c>
      <c r="G677" s="16">
        <v>30</v>
      </c>
      <c r="H677" s="16"/>
      <c r="I677" s="16">
        <v>185</v>
      </c>
      <c r="J677" s="16">
        <v>215</v>
      </c>
      <c r="K677" s="16"/>
      <c r="L677" s="16">
        <v>120</v>
      </c>
      <c r="M677" s="32"/>
      <c r="N677" s="15"/>
    </row>
    <row r="678" spans="1:14" x14ac:dyDescent="0.35">
      <c r="A678" s="32" t="s">
        <v>2051</v>
      </c>
      <c r="B678" s="32" t="s">
        <v>1421</v>
      </c>
      <c r="C678" s="15" t="s">
        <v>1422</v>
      </c>
      <c r="D678" s="16">
        <v>85</v>
      </c>
      <c r="E678" s="16">
        <v>90</v>
      </c>
      <c r="F678" s="16">
        <v>80</v>
      </c>
      <c r="G678" s="16">
        <v>35</v>
      </c>
      <c r="H678" s="16"/>
      <c r="I678" s="16">
        <v>250</v>
      </c>
      <c r="J678" s="16">
        <v>285</v>
      </c>
      <c r="K678" s="16"/>
      <c r="L678" s="16">
        <v>165</v>
      </c>
      <c r="M678" s="32"/>
      <c r="N678" s="15"/>
    </row>
    <row r="679" spans="1:14" x14ac:dyDescent="0.35">
      <c r="A679" s="32" t="s">
        <v>2052</v>
      </c>
      <c r="B679" s="32" t="s">
        <v>1423</v>
      </c>
      <c r="C679" s="15" t="s">
        <v>1424</v>
      </c>
      <c r="D679" s="16">
        <v>40</v>
      </c>
      <c r="E679" s="16">
        <v>60</v>
      </c>
      <c r="F679" s="16">
        <v>55</v>
      </c>
      <c r="G679" s="16">
        <v>30</v>
      </c>
      <c r="H679" s="16"/>
      <c r="I679" s="16">
        <v>155</v>
      </c>
      <c r="J679" s="16">
        <v>190</v>
      </c>
      <c r="K679" s="16"/>
      <c r="L679" s="16">
        <v>100</v>
      </c>
      <c r="M679" s="32"/>
      <c r="N679" s="15"/>
    </row>
    <row r="680" spans="1:14" x14ac:dyDescent="0.35">
      <c r="A680" s="32" t="s">
        <v>2053</v>
      </c>
      <c r="B680" s="32" t="s">
        <v>1425</v>
      </c>
      <c r="C680" s="15" t="s">
        <v>1426</v>
      </c>
      <c r="D680" s="16">
        <v>230</v>
      </c>
      <c r="E680" s="16">
        <v>280</v>
      </c>
      <c r="F680" s="16">
        <v>250</v>
      </c>
      <c r="G680" s="16">
        <v>135</v>
      </c>
      <c r="H680" s="16"/>
      <c r="I680" s="16">
        <v>755</v>
      </c>
      <c r="J680" s="16">
        <v>885</v>
      </c>
      <c r="K680" s="16"/>
      <c r="L680" s="16">
        <v>460</v>
      </c>
      <c r="M680" s="32"/>
      <c r="N680" s="15"/>
    </row>
    <row r="681" spans="1:14" x14ac:dyDescent="0.35">
      <c r="A681" s="32" t="s">
        <v>2054</v>
      </c>
      <c r="B681" s="32" t="s">
        <v>1427</v>
      </c>
      <c r="C681" s="15" t="s">
        <v>1428</v>
      </c>
      <c r="D681" s="16">
        <v>55</v>
      </c>
      <c r="E681" s="16">
        <v>40</v>
      </c>
      <c r="F681" s="16">
        <v>40</v>
      </c>
      <c r="G681" s="16">
        <v>20</v>
      </c>
      <c r="H681" s="16"/>
      <c r="I681" s="16">
        <v>130</v>
      </c>
      <c r="J681" s="16">
        <v>155</v>
      </c>
      <c r="K681" s="16"/>
      <c r="L681" s="16">
        <v>85</v>
      </c>
      <c r="M681" s="32"/>
      <c r="N681" s="15"/>
    </row>
  </sheetData>
  <mergeCells count="3">
    <mergeCell ref="D1:J1"/>
    <mergeCell ref="N1:T1"/>
    <mergeCell ref="V1:AB1"/>
  </mergeCells>
  <conditionalFormatting sqref="U50:U52 B50:B51 D50:L52 B36:C39 B3:L35">
    <cfRule type="expression" dxfId="101" priority="59" stopIfTrue="1">
      <formula>MOD(ROW(),2)=0</formula>
    </cfRule>
    <cfRule type="expression" dxfId="100" priority="60" stopIfTrue="1">
      <formula>MOD(ROW(),2)=1</formula>
    </cfRule>
  </conditionalFormatting>
  <conditionalFormatting sqref="B2:C2">
    <cfRule type="expression" dxfId="99" priority="55" stopIfTrue="1">
      <formula>MOD(ROW(),2)=0</formula>
    </cfRule>
    <cfRule type="expression" dxfId="98" priority="56" stopIfTrue="1">
      <formula>MOD(ROW(),2)=1</formula>
    </cfRule>
  </conditionalFormatting>
  <conditionalFormatting sqref="U4:U39 V52:AB52 N3:U3 N4:T52">
    <cfRule type="expression" dxfId="97" priority="57" stopIfTrue="1">
      <formula>MOD(ROW(),2)=0</formula>
    </cfRule>
    <cfRule type="expression" dxfId="96" priority="58" stopIfTrue="1">
      <formula>MOD(ROW(),2)=1</formula>
    </cfRule>
  </conditionalFormatting>
  <conditionalFormatting sqref="B40:B49 D40:L49">
    <cfRule type="expression" dxfId="95" priority="53" stopIfTrue="1">
      <formula>MOD(ROW(),2)=0</formula>
    </cfRule>
    <cfRule type="expression" dxfId="94" priority="54" stopIfTrue="1">
      <formula>MOD(ROW(),2)=1</formula>
    </cfRule>
  </conditionalFormatting>
  <conditionalFormatting sqref="U40:U49">
    <cfRule type="expression" dxfId="93" priority="51" stopIfTrue="1">
      <formula>MOD(ROW(),2)=0</formula>
    </cfRule>
    <cfRule type="expression" dxfId="92" priority="52" stopIfTrue="1">
      <formula>MOD(ROW(),2)=1</formula>
    </cfRule>
  </conditionalFormatting>
  <conditionalFormatting sqref="C40:C48">
    <cfRule type="expression" dxfId="91" priority="49" stopIfTrue="1">
      <formula>MOD(ROW(),2)=0</formula>
    </cfRule>
    <cfRule type="expression" dxfId="90" priority="50" stopIfTrue="1">
      <formula>MOD(ROW(),2)=1</formula>
    </cfRule>
  </conditionalFormatting>
  <conditionalFormatting sqref="C49:C51">
    <cfRule type="expression" dxfId="89" priority="47" stopIfTrue="1">
      <formula>MOD(ROW(),2)=0</formula>
    </cfRule>
    <cfRule type="expression" dxfId="88" priority="48" stopIfTrue="1">
      <formula>MOD(ROW(),2)=1</formula>
    </cfRule>
  </conditionalFormatting>
  <conditionalFormatting sqref="C52">
    <cfRule type="expression" dxfId="87" priority="45" stopIfTrue="1">
      <formula>MOD(ROW(),2)=0</formula>
    </cfRule>
    <cfRule type="expression" dxfId="86" priority="46" stopIfTrue="1">
      <formula>MOD(ROW(),2)=1</formula>
    </cfRule>
  </conditionalFormatting>
  <conditionalFormatting sqref="D57:N57 D58:L681">
    <cfRule type="expression" dxfId="85" priority="35" stopIfTrue="1">
      <formula>MOD(ROW(),2)=0</formula>
    </cfRule>
    <cfRule type="expression" dxfId="84" priority="36" stopIfTrue="1">
      <formula>MOD(ROW(),2)=1</formula>
    </cfRule>
  </conditionalFormatting>
  <conditionalFormatting sqref="C57">
    <cfRule type="expression" dxfId="83" priority="33" stopIfTrue="1">
      <formula>MOD(ROW(),2)=0</formula>
    </cfRule>
    <cfRule type="expression" dxfId="82" priority="34" stopIfTrue="1">
      <formula>MOD(ROW(),2)=1</formula>
    </cfRule>
  </conditionalFormatting>
  <conditionalFormatting sqref="B57">
    <cfRule type="expression" dxfId="81" priority="31" stopIfTrue="1">
      <formula>MOD(ROW(),2)=0</formula>
    </cfRule>
    <cfRule type="expression" dxfId="80" priority="32" stopIfTrue="1">
      <formula>MOD(ROW(),2)=1</formula>
    </cfRule>
  </conditionalFormatting>
  <conditionalFormatting sqref="C58:C681">
    <cfRule type="expression" dxfId="79" priority="23" stopIfTrue="1">
      <formula>MOD(ROW(),2)=0</formula>
    </cfRule>
    <cfRule type="expression" dxfId="78" priority="24" stopIfTrue="1">
      <formula>MOD(ROW(),2)=1</formula>
    </cfRule>
  </conditionalFormatting>
  <conditionalFormatting sqref="B58:B681">
    <cfRule type="expression" dxfId="77" priority="21" stopIfTrue="1">
      <formula>MOD(ROW(),2)=0</formula>
    </cfRule>
    <cfRule type="expression" dxfId="76" priority="22" stopIfTrue="1">
      <formula>MOD(ROW(),2)=1</formula>
    </cfRule>
  </conditionalFormatting>
  <conditionalFormatting sqref="A52">
    <cfRule type="expression" dxfId="75" priority="9" stopIfTrue="1">
      <formula>MOD(ROW(),2)=0</formula>
    </cfRule>
    <cfRule type="expression" dxfId="74" priority="10" stopIfTrue="1">
      <formula>MOD(ROW(),2)=1</formula>
    </cfRule>
  </conditionalFormatting>
  <conditionalFormatting sqref="N58:N681">
    <cfRule type="expression" dxfId="73" priority="19" stopIfTrue="1">
      <formula>MOD(ROW(),2)=0</formula>
    </cfRule>
    <cfRule type="expression" dxfId="72" priority="20" stopIfTrue="1">
      <formula>MOD(ROW(),2)=1</formula>
    </cfRule>
  </conditionalFormatting>
  <conditionalFormatting sqref="M58:M681">
    <cfRule type="expression" dxfId="71" priority="17" stopIfTrue="1">
      <formula>MOD(ROW(),2)=0</formula>
    </cfRule>
    <cfRule type="expression" dxfId="70" priority="18" stopIfTrue="1">
      <formula>MOD(ROW(),2)=1</formula>
    </cfRule>
  </conditionalFormatting>
  <conditionalFormatting sqref="A50:A51 A3:A39">
    <cfRule type="expression" dxfId="69" priority="15" stopIfTrue="1">
      <formula>MOD(ROW(),2)=0</formula>
    </cfRule>
    <cfRule type="expression" dxfId="68" priority="16" stopIfTrue="1">
      <formula>MOD(ROW(),2)=1</formula>
    </cfRule>
  </conditionalFormatting>
  <conditionalFormatting sqref="A2">
    <cfRule type="expression" dxfId="67" priority="13" stopIfTrue="1">
      <formula>MOD(ROW(),2)=0</formula>
    </cfRule>
    <cfRule type="expression" dxfId="66" priority="14" stopIfTrue="1">
      <formula>MOD(ROW(),2)=1</formula>
    </cfRule>
  </conditionalFormatting>
  <conditionalFormatting sqref="A40:A49">
    <cfRule type="expression" dxfId="65" priority="11" stopIfTrue="1">
      <formula>MOD(ROW(),2)=0</formula>
    </cfRule>
    <cfRule type="expression" dxfId="64" priority="12" stopIfTrue="1">
      <formula>MOD(ROW(),2)=1</formula>
    </cfRule>
  </conditionalFormatting>
  <conditionalFormatting sqref="A57">
    <cfRule type="expression" dxfId="63" priority="7" stopIfTrue="1">
      <formula>MOD(ROW(),2)=0</formula>
    </cfRule>
    <cfRule type="expression" dxfId="62" priority="8" stopIfTrue="1">
      <formula>MOD(ROW(),2)=1</formula>
    </cfRule>
  </conditionalFormatting>
  <conditionalFormatting sqref="A58:A681">
    <cfRule type="expression" dxfId="61" priority="5" stopIfTrue="1">
      <formula>MOD(ROW(),2)=0</formula>
    </cfRule>
    <cfRule type="expression" dxfId="60" priority="6" stopIfTrue="1">
      <formula>MOD(ROW(),2)=1</formula>
    </cfRule>
  </conditionalFormatting>
  <conditionalFormatting sqref="D36:L38">
    <cfRule type="expression" dxfId="59" priority="3" stopIfTrue="1">
      <formula>MOD(ROW(),2)=0</formula>
    </cfRule>
    <cfRule type="expression" dxfId="58" priority="4" stopIfTrue="1">
      <formula>MOD(ROW(),2)=1</formula>
    </cfRule>
  </conditionalFormatting>
  <conditionalFormatting sqref="B52">
    <cfRule type="expression" dxfId="57" priority="43" stopIfTrue="1">
      <formula>MOD(ROW(),2)=0</formula>
    </cfRule>
    <cfRule type="expression" dxfId="56" priority="44" stopIfTrue="1">
      <formula>MOD(ROW(),2)=1</formula>
    </cfRule>
  </conditionalFormatting>
  <conditionalFormatting sqref="D39:L39">
    <cfRule type="expression" dxfId="55" priority="41" stopIfTrue="1">
      <formula>MOD(ROW(),2)=0</formula>
    </cfRule>
    <cfRule type="expression" dxfId="54" priority="42" stopIfTrue="1">
      <formula>MOD(ROW(),2)=1</formula>
    </cfRule>
  </conditionalFormatting>
  <conditionalFormatting sqref="V3:AB51">
    <cfRule type="expression" dxfId="53" priority="1" stopIfTrue="1">
      <formula>MOD(ROW(),2)=0</formula>
    </cfRule>
    <cfRule type="expression" dxfId="52" priority="2" stopIfTrue="1">
      <formula>MOD(ROW(),2)=1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680"/>
  <sheetViews>
    <sheetView tabSelected="1" topLeftCell="M1" workbookViewId="0">
      <selection activeCell="AD26" sqref="AD26"/>
    </sheetView>
  </sheetViews>
  <sheetFormatPr defaultRowHeight="14.5" x14ac:dyDescent="0.35"/>
  <cols>
    <col min="1" max="1" width="9.7265625" style="65" customWidth="1"/>
    <col min="2" max="2" width="13.1796875" style="65" bestFit="1" customWidth="1"/>
    <col min="3" max="3" width="30.54296875" style="65" customWidth="1"/>
    <col min="4" max="7" width="8.7265625" style="65"/>
    <col min="8" max="8" width="3.26953125" style="65" customWidth="1"/>
    <col min="9" max="10" width="8.7265625" style="65"/>
    <col min="11" max="11" width="3.26953125" style="65" customWidth="1"/>
    <col min="12" max="12" width="12.1796875" style="65" customWidth="1"/>
    <col min="13" max="13" width="5.7265625" style="65" customWidth="1"/>
    <col min="14" max="17" width="8.7265625" style="65"/>
    <col min="18" max="18" width="5" style="65" customWidth="1"/>
    <col min="19" max="20" width="8.7265625" style="65"/>
    <col min="21" max="21" width="6.26953125" style="65" customWidth="1"/>
    <col min="22" max="22" width="12.1796875" style="65" bestFit="1" customWidth="1"/>
    <col min="23" max="25" width="8.7265625" style="65"/>
    <col min="26" max="26" width="4.1796875" style="65" customWidth="1"/>
    <col min="27" max="28" width="10.1796875" style="65" bestFit="1" customWidth="1"/>
    <col min="29" max="16384" width="8.7265625" style="65"/>
  </cols>
  <sheetData>
    <row r="1" spans="1:28" ht="27.65" customHeight="1" x14ac:dyDescent="0.35">
      <c r="D1" s="70" t="s">
        <v>105</v>
      </c>
      <c r="E1" s="70"/>
      <c r="F1" s="70"/>
      <c r="G1" s="70"/>
      <c r="H1" s="70"/>
      <c r="I1" s="70"/>
      <c r="J1" s="70"/>
      <c r="L1" s="61"/>
      <c r="N1" s="71" t="s">
        <v>106</v>
      </c>
      <c r="O1" s="72"/>
      <c r="P1" s="72"/>
      <c r="Q1" s="72"/>
      <c r="R1" s="72"/>
      <c r="S1" s="72"/>
      <c r="T1" s="73"/>
      <c r="V1" s="71" t="s">
        <v>149</v>
      </c>
      <c r="W1" s="72"/>
      <c r="X1" s="72"/>
      <c r="Y1" s="72"/>
      <c r="Z1" s="72"/>
      <c r="AA1" s="72"/>
      <c r="AB1" s="73"/>
    </row>
    <row r="2" spans="1:28" ht="26" x14ac:dyDescent="0.35">
      <c r="A2" s="15"/>
      <c r="B2" s="15" t="s">
        <v>0</v>
      </c>
      <c r="C2" s="15" t="s">
        <v>1</v>
      </c>
      <c r="D2" s="8" t="s">
        <v>2</v>
      </c>
      <c r="E2" s="8" t="s">
        <v>3</v>
      </c>
      <c r="F2" s="8" t="s">
        <v>4</v>
      </c>
      <c r="G2" s="8" t="s">
        <v>5</v>
      </c>
      <c r="H2" s="8"/>
      <c r="I2" s="8" t="s">
        <v>6</v>
      </c>
      <c r="J2" s="8" t="s">
        <v>7</v>
      </c>
      <c r="K2" s="8"/>
      <c r="L2" s="8" t="s">
        <v>8</v>
      </c>
      <c r="M2" s="29"/>
      <c r="N2" s="8" t="s">
        <v>2</v>
      </c>
      <c r="O2" s="8" t="s">
        <v>3</v>
      </c>
      <c r="P2" s="8" t="s">
        <v>4</v>
      </c>
      <c r="Q2" s="8" t="s">
        <v>5</v>
      </c>
      <c r="R2" s="9"/>
      <c r="S2" s="8" t="s">
        <v>6</v>
      </c>
      <c r="T2" s="11" t="s">
        <v>7</v>
      </c>
      <c r="U2" s="29"/>
      <c r="V2" s="8" t="s">
        <v>2</v>
      </c>
      <c r="W2" s="8" t="s">
        <v>3</v>
      </c>
      <c r="X2" s="8" t="s">
        <v>4</v>
      </c>
      <c r="Y2" s="8" t="s">
        <v>5</v>
      </c>
      <c r="Z2" s="9"/>
      <c r="AA2" s="8" t="s">
        <v>6</v>
      </c>
      <c r="AB2" s="11" t="s">
        <v>7</v>
      </c>
    </row>
    <row r="3" spans="1:28" ht="15.5" x14ac:dyDescent="0.35">
      <c r="A3" s="15"/>
      <c r="B3" s="15" t="s">
        <v>11</v>
      </c>
      <c r="C3" s="15" t="s">
        <v>12</v>
      </c>
      <c r="D3" s="16">
        <v>20</v>
      </c>
      <c r="E3" s="16">
        <v>20</v>
      </c>
      <c r="F3" s="16">
        <v>20</v>
      </c>
      <c r="G3" s="16">
        <v>10</v>
      </c>
      <c r="H3" s="16"/>
      <c r="I3" s="16">
        <v>60</v>
      </c>
      <c r="J3" s="16">
        <v>70</v>
      </c>
      <c r="K3" s="16"/>
      <c r="L3" s="16">
        <v>40</v>
      </c>
      <c r="M3" s="31"/>
      <c r="N3" s="15">
        <v>5.2493438320209975</v>
      </c>
      <c r="O3" s="15">
        <v>4.1928721174004195</v>
      </c>
      <c r="P3" s="15">
        <v>6.8027210884353746</v>
      </c>
      <c r="Q3" s="15">
        <v>6.666666666666667</v>
      </c>
      <c r="R3" s="15"/>
      <c r="S3" s="15">
        <v>5.2083333333333339</v>
      </c>
      <c r="T3" s="15">
        <v>5.376344086021505</v>
      </c>
      <c r="U3" s="15"/>
      <c r="V3" s="16">
        <v>381</v>
      </c>
      <c r="W3" s="16">
        <v>477</v>
      </c>
      <c r="X3" s="16">
        <v>294</v>
      </c>
      <c r="Y3" s="16">
        <v>150</v>
      </c>
      <c r="Z3" s="16"/>
      <c r="AA3" s="16">
        <v>1152</v>
      </c>
      <c r="AB3" s="16">
        <v>1302</v>
      </c>
    </row>
    <row r="4" spans="1:28" ht="15.5" x14ac:dyDescent="0.35">
      <c r="A4" s="15"/>
      <c r="B4" s="15" t="s">
        <v>38</v>
      </c>
      <c r="C4" s="15" t="s">
        <v>39</v>
      </c>
      <c r="D4" s="16">
        <v>3280</v>
      </c>
      <c r="E4" s="16">
        <v>3430</v>
      </c>
      <c r="F4" s="16">
        <v>2310</v>
      </c>
      <c r="G4" s="16">
        <v>1030</v>
      </c>
      <c r="H4" s="16"/>
      <c r="I4" s="16">
        <v>9030</v>
      </c>
      <c r="J4" s="16">
        <v>10060</v>
      </c>
      <c r="K4" s="16"/>
      <c r="L4" s="16">
        <v>5120</v>
      </c>
      <c r="M4" s="31"/>
      <c r="N4" s="15">
        <v>16.493186503746166</v>
      </c>
      <c r="O4" s="15">
        <v>14.874886161585499</v>
      </c>
      <c r="P4" s="15">
        <v>15.833847419288505</v>
      </c>
      <c r="Q4" s="15">
        <v>12.95271629778672</v>
      </c>
      <c r="R4" s="15"/>
      <c r="S4" s="15">
        <v>15.694794472929521</v>
      </c>
      <c r="T4" s="15">
        <v>15.361827538290044</v>
      </c>
      <c r="U4" s="15"/>
      <c r="V4" s="16">
        <v>19887</v>
      </c>
      <c r="W4" s="16">
        <v>23059</v>
      </c>
      <c r="X4" s="16">
        <v>14589</v>
      </c>
      <c r="Y4" s="16">
        <v>7952</v>
      </c>
      <c r="Z4" s="16"/>
      <c r="AA4" s="16">
        <v>57535</v>
      </c>
      <c r="AB4" s="16">
        <v>65487</v>
      </c>
    </row>
    <row r="5" spans="1:28" ht="15.5" x14ac:dyDescent="0.35">
      <c r="A5" s="15"/>
      <c r="B5" s="15" t="s">
        <v>40</v>
      </c>
      <c r="C5" s="15" t="s">
        <v>41</v>
      </c>
      <c r="D5" s="16">
        <v>2280</v>
      </c>
      <c r="E5" s="16">
        <v>2280</v>
      </c>
      <c r="F5" s="16">
        <v>1800</v>
      </c>
      <c r="G5" s="16">
        <v>930</v>
      </c>
      <c r="H5" s="16"/>
      <c r="I5" s="16">
        <v>6360</v>
      </c>
      <c r="J5" s="16">
        <v>7300</v>
      </c>
      <c r="K5" s="16"/>
      <c r="L5" s="16">
        <v>4090</v>
      </c>
      <c r="M5" s="31"/>
      <c r="N5" s="15">
        <v>8.5646669922241827</v>
      </c>
      <c r="O5" s="15">
        <v>6.9334630823500794</v>
      </c>
      <c r="P5" s="15">
        <v>7.7051496083215616</v>
      </c>
      <c r="Q5" s="15">
        <v>7.1964714075679019</v>
      </c>
      <c r="R5" s="15"/>
      <c r="S5" s="15">
        <v>7.6750416334805589</v>
      </c>
      <c r="T5" s="15">
        <v>7.6209168067314623</v>
      </c>
      <c r="U5" s="15"/>
      <c r="V5" s="16">
        <v>26621</v>
      </c>
      <c r="W5" s="16">
        <v>32884</v>
      </c>
      <c r="X5" s="16">
        <v>23361</v>
      </c>
      <c r="Y5" s="16">
        <v>12923</v>
      </c>
      <c r="Z5" s="16"/>
      <c r="AA5" s="16">
        <v>82866</v>
      </c>
      <c r="AB5" s="16">
        <v>95789</v>
      </c>
    </row>
    <row r="6" spans="1:28" ht="15.5" x14ac:dyDescent="0.35">
      <c r="A6" s="15"/>
      <c r="B6" s="15" t="s">
        <v>42</v>
      </c>
      <c r="C6" s="15" t="s">
        <v>43</v>
      </c>
      <c r="D6" s="16">
        <v>2280</v>
      </c>
      <c r="E6" s="16">
        <v>2460</v>
      </c>
      <c r="F6" s="16">
        <v>1530</v>
      </c>
      <c r="G6" s="16">
        <v>660</v>
      </c>
      <c r="H6" s="16"/>
      <c r="I6" s="16">
        <v>6270</v>
      </c>
      <c r="J6" s="16">
        <v>6930</v>
      </c>
      <c r="K6" s="16"/>
      <c r="L6" s="16">
        <v>3590</v>
      </c>
      <c r="M6" s="31"/>
      <c r="N6" s="15">
        <v>14.336016096579476</v>
      </c>
      <c r="O6" s="15">
        <v>12.332063364748345</v>
      </c>
      <c r="P6" s="15">
        <v>10.384850335980451</v>
      </c>
      <c r="Q6" s="15">
        <v>7.367716008037509</v>
      </c>
      <c r="R6" s="15"/>
      <c r="S6" s="15">
        <v>12.394978748640902</v>
      </c>
      <c r="T6" s="15">
        <v>11.638647699981526</v>
      </c>
      <c r="U6" s="15"/>
      <c r="V6" s="16">
        <v>15904</v>
      </c>
      <c r="W6" s="16">
        <v>19948</v>
      </c>
      <c r="X6" s="16">
        <v>14733</v>
      </c>
      <c r="Y6" s="16">
        <v>8958</v>
      </c>
      <c r="Z6" s="16"/>
      <c r="AA6" s="16">
        <v>50585</v>
      </c>
      <c r="AB6" s="16">
        <v>59543</v>
      </c>
    </row>
    <row r="7" spans="1:28" ht="15.5" x14ac:dyDescent="0.35">
      <c r="A7" s="15"/>
      <c r="B7" s="15" t="s">
        <v>44</v>
      </c>
      <c r="C7" s="15" t="s">
        <v>45</v>
      </c>
      <c r="D7" s="16">
        <v>2640</v>
      </c>
      <c r="E7" s="16">
        <v>2880</v>
      </c>
      <c r="F7" s="16">
        <v>2290</v>
      </c>
      <c r="G7" s="16">
        <v>1220</v>
      </c>
      <c r="H7" s="16"/>
      <c r="I7" s="16">
        <v>7820</v>
      </c>
      <c r="J7" s="16">
        <v>9040</v>
      </c>
      <c r="K7" s="16"/>
      <c r="L7" s="16">
        <v>4840</v>
      </c>
      <c r="M7" s="31"/>
      <c r="N7" s="15">
        <v>10.568031704095112</v>
      </c>
      <c r="O7" s="15">
        <v>11.002444987775061</v>
      </c>
      <c r="P7" s="15">
        <v>12.180851063829786</v>
      </c>
      <c r="Q7" s="15">
        <v>10.763123070136745</v>
      </c>
      <c r="R7" s="15"/>
      <c r="S7" s="15">
        <v>11.178295238503653</v>
      </c>
      <c r="T7" s="15">
        <v>11.120405451950992</v>
      </c>
      <c r="U7" s="15"/>
      <c r="V7" s="16">
        <v>24981</v>
      </c>
      <c r="W7" s="16">
        <v>26176</v>
      </c>
      <c r="X7" s="16">
        <v>18800</v>
      </c>
      <c r="Y7" s="16">
        <v>11335</v>
      </c>
      <c r="Z7" s="16"/>
      <c r="AA7" s="16">
        <v>69957</v>
      </c>
      <c r="AB7" s="16">
        <v>81292</v>
      </c>
    </row>
    <row r="8" spans="1:28" ht="15.5" x14ac:dyDescent="0.35">
      <c r="A8" s="15"/>
      <c r="B8" s="15" t="s">
        <v>46</v>
      </c>
      <c r="C8" s="15" t="s">
        <v>47</v>
      </c>
      <c r="D8" s="16">
        <v>2430</v>
      </c>
      <c r="E8" s="16">
        <v>2450</v>
      </c>
      <c r="F8" s="16">
        <v>1700</v>
      </c>
      <c r="G8" s="16">
        <v>680</v>
      </c>
      <c r="H8" s="16"/>
      <c r="I8" s="16">
        <v>6570</v>
      </c>
      <c r="J8" s="16">
        <v>7250</v>
      </c>
      <c r="K8" s="16"/>
      <c r="L8" s="16">
        <v>3850</v>
      </c>
      <c r="M8" s="31"/>
      <c r="N8" s="15">
        <v>11.306532663316583</v>
      </c>
      <c r="O8" s="15">
        <v>9.3643695294882097</v>
      </c>
      <c r="P8" s="15">
        <v>8.9629356250329515</v>
      </c>
      <c r="Q8" s="15">
        <v>6.1806944191965103</v>
      </c>
      <c r="R8" s="15"/>
      <c r="S8" s="15">
        <v>9.8616072768755068</v>
      </c>
      <c r="T8" s="15">
        <v>9.3398948778728226</v>
      </c>
      <c r="U8" s="15"/>
      <c r="V8" s="16">
        <v>21492</v>
      </c>
      <c r="W8" s="16">
        <v>26163</v>
      </c>
      <c r="X8" s="16">
        <v>18967</v>
      </c>
      <c r="Y8" s="16">
        <v>11002</v>
      </c>
      <c r="Z8" s="16"/>
      <c r="AA8" s="16">
        <v>66622</v>
      </c>
      <c r="AB8" s="16">
        <v>77624</v>
      </c>
    </row>
    <row r="9" spans="1:28" ht="15.5" x14ac:dyDescent="0.35">
      <c r="A9" s="15"/>
      <c r="B9" s="15" t="s">
        <v>9</v>
      </c>
      <c r="C9" s="15" t="s">
        <v>10</v>
      </c>
      <c r="D9" s="16">
        <v>1930</v>
      </c>
      <c r="E9" s="16">
        <v>2190</v>
      </c>
      <c r="F9" s="16">
        <v>1970</v>
      </c>
      <c r="G9" s="16">
        <v>1010</v>
      </c>
      <c r="H9" s="16"/>
      <c r="I9" s="16">
        <v>6080</v>
      </c>
      <c r="J9" s="16">
        <v>7090</v>
      </c>
      <c r="K9" s="16"/>
      <c r="L9" s="16">
        <v>3740</v>
      </c>
      <c r="M9" s="31"/>
      <c r="N9" s="15">
        <v>13.73079112122937</v>
      </c>
      <c r="O9" s="15">
        <v>12.341504649196956</v>
      </c>
      <c r="P9" s="15">
        <v>15.786521355877875</v>
      </c>
      <c r="Q9" s="15">
        <v>13.573444429512163</v>
      </c>
      <c r="R9" s="15"/>
      <c r="S9" s="15">
        <v>13.730803974706413</v>
      </c>
      <c r="T9" s="15">
        <v>13.708164962007697</v>
      </c>
      <c r="U9" s="15"/>
      <c r="V9" s="16">
        <v>14056</v>
      </c>
      <c r="W9" s="16">
        <v>17745</v>
      </c>
      <c r="X9" s="16">
        <v>12479</v>
      </c>
      <c r="Y9" s="16">
        <v>7441</v>
      </c>
      <c r="Z9" s="16"/>
      <c r="AA9" s="16">
        <v>44280</v>
      </c>
      <c r="AB9" s="16">
        <v>51721</v>
      </c>
    </row>
    <row r="10" spans="1:28" ht="15.5" x14ac:dyDescent="0.35">
      <c r="A10" s="15"/>
      <c r="B10" s="15" t="s">
        <v>48</v>
      </c>
      <c r="C10" s="15" t="s">
        <v>49</v>
      </c>
      <c r="D10" s="16">
        <v>5400</v>
      </c>
      <c r="E10" s="16">
        <v>5000</v>
      </c>
      <c r="F10" s="16">
        <v>3200</v>
      </c>
      <c r="G10" s="16">
        <v>1480</v>
      </c>
      <c r="H10" s="16"/>
      <c r="I10" s="16">
        <v>13610</v>
      </c>
      <c r="J10" s="16">
        <v>15090</v>
      </c>
      <c r="K10" s="16"/>
      <c r="L10" s="16">
        <v>8140</v>
      </c>
      <c r="M10" s="31"/>
      <c r="N10" s="15">
        <v>19.020781965480804</v>
      </c>
      <c r="O10" s="15">
        <v>15.10209012927389</v>
      </c>
      <c r="P10" s="15">
        <v>13.456686291000841</v>
      </c>
      <c r="Q10" s="15">
        <v>10.402755324383214</v>
      </c>
      <c r="R10" s="15"/>
      <c r="S10" s="15">
        <v>15.959567532071578</v>
      </c>
      <c r="T10" s="15">
        <v>15.165067082056177</v>
      </c>
      <c r="U10" s="15"/>
      <c r="V10" s="16">
        <v>28390</v>
      </c>
      <c r="W10" s="16">
        <v>33108</v>
      </c>
      <c r="X10" s="16">
        <v>23780</v>
      </c>
      <c r="Y10" s="16">
        <v>14227</v>
      </c>
      <c r="Z10" s="16"/>
      <c r="AA10" s="16">
        <v>85278</v>
      </c>
      <c r="AB10" s="16">
        <v>99505</v>
      </c>
    </row>
    <row r="11" spans="1:28" ht="15.5" x14ac:dyDescent="0.35">
      <c r="A11" s="15"/>
      <c r="B11" s="15" t="s">
        <v>50</v>
      </c>
      <c r="C11" s="15" t="s">
        <v>51</v>
      </c>
      <c r="D11" s="16">
        <v>2930</v>
      </c>
      <c r="E11" s="16">
        <v>3030</v>
      </c>
      <c r="F11" s="16">
        <v>2320</v>
      </c>
      <c r="G11" s="16">
        <v>1200</v>
      </c>
      <c r="H11" s="16"/>
      <c r="I11" s="16">
        <v>8290</v>
      </c>
      <c r="J11" s="16">
        <v>9480</v>
      </c>
      <c r="K11" s="16"/>
      <c r="L11" s="16">
        <v>5100</v>
      </c>
      <c r="M11" s="31"/>
      <c r="N11" s="15">
        <v>11.479841711397563</v>
      </c>
      <c r="O11" s="15">
        <v>10.479715007090237</v>
      </c>
      <c r="P11" s="15">
        <v>11.752190871789676</v>
      </c>
      <c r="Q11" s="15">
        <v>10.40582726326743</v>
      </c>
      <c r="R11" s="15"/>
      <c r="S11" s="15">
        <v>11.175970988311741</v>
      </c>
      <c r="T11" s="15">
        <v>11.06068207539465</v>
      </c>
      <c r="U11" s="15"/>
      <c r="V11" s="16">
        <v>25523</v>
      </c>
      <c r="W11" s="16">
        <v>28913</v>
      </c>
      <c r="X11" s="16">
        <v>19741</v>
      </c>
      <c r="Y11" s="16">
        <v>11532</v>
      </c>
      <c r="Z11" s="16"/>
      <c r="AA11" s="16">
        <v>74177</v>
      </c>
      <c r="AB11" s="16">
        <v>85709</v>
      </c>
    </row>
    <row r="12" spans="1:28" ht="15.5" x14ac:dyDescent="0.35">
      <c r="A12" s="15"/>
      <c r="B12" s="15" t="s">
        <v>52</v>
      </c>
      <c r="C12" s="15" t="s">
        <v>53</v>
      </c>
      <c r="D12" s="16">
        <v>4260</v>
      </c>
      <c r="E12" s="16">
        <v>4030</v>
      </c>
      <c r="F12" s="16">
        <v>2950</v>
      </c>
      <c r="G12" s="16">
        <v>1440</v>
      </c>
      <c r="H12" s="16"/>
      <c r="I12" s="16">
        <v>11240</v>
      </c>
      <c r="J12" s="16">
        <v>12670</v>
      </c>
      <c r="K12" s="16"/>
      <c r="L12" s="16">
        <v>6890</v>
      </c>
      <c r="M12" s="31"/>
      <c r="N12" s="15">
        <v>17.281947261663287</v>
      </c>
      <c r="O12" s="15">
        <v>13.499028605881957</v>
      </c>
      <c r="P12" s="15">
        <v>13.825748699442283</v>
      </c>
      <c r="Q12" s="15">
        <v>11.548640628759323</v>
      </c>
      <c r="R12" s="15"/>
      <c r="S12" s="15">
        <v>14.820479687767829</v>
      </c>
      <c r="T12" s="15">
        <v>14.347186049145058</v>
      </c>
      <c r="U12" s="15"/>
      <c r="V12" s="16">
        <v>24650</v>
      </c>
      <c r="W12" s="16">
        <v>29854</v>
      </c>
      <c r="X12" s="16">
        <v>21337</v>
      </c>
      <c r="Y12" s="16">
        <v>12469</v>
      </c>
      <c r="Z12" s="16"/>
      <c r="AA12" s="16">
        <v>75841</v>
      </c>
      <c r="AB12" s="16">
        <v>88310</v>
      </c>
    </row>
    <row r="13" spans="1:28" ht="15.5" x14ac:dyDescent="0.35">
      <c r="A13" s="15"/>
      <c r="B13" s="15" t="s">
        <v>54</v>
      </c>
      <c r="C13" s="15" t="s">
        <v>55</v>
      </c>
      <c r="D13" s="16">
        <v>3640</v>
      </c>
      <c r="E13" s="16">
        <v>3510</v>
      </c>
      <c r="F13" s="16">
        <v>2460</v>
      </c>
      <c r="G13" s="16">
        <v>1060</v>
      </c>
      <c r="H13" s="16"/>
      <c r="I13" s="16">
        <v>9610</v>
      </c>
      <c r="J13" s="16">
        <v>10670</v>
      </c>
      <c r="K13" s="16"/>
      <c r="L13" s="16">
        <v>5650</v>
      </c>
      <c r="M13" s="31"/>
      <c r="N13" s="15">
        <v>16.268156424581008</v>
      </c>
      <c r="O13" s="15">
        <v>14.64758168843634</v>
      </c>
      <c r="P13" s="15">
        <v>15.48240921392158</v>
      </c>
      <c r="Q13" s="15">
        <v>11.610076670317634</v>
      </c>
      <c r="R13" s="15"/>
      <c r="S13" s="15">
        <v>15.443457020264514</v>
      </c>
      <c r="T13" s="15">
        <v>14.952982888854633</v>
      </c>
      <c r="U13" s="15"/>
      <c r="V13" s="16">
        <v>22375</v>
      </c>
      <c r="W13" s="16">
        <v>23963</v>
      </c>
      <c r="X13" s="16">
        <v>15889</v>
      </c>
      <c r="Y13" s="16">
        <v>9130</v>
      </c>
      <c r="Z13" s="16"/>
      <c r="AA13" s="16">
        <v>62227</v>
      </c>
      <c r="AB13" s="16">
        <v>71357</v>
      </c>
    </row>
    <row r="14" spans="1:28" ht="15.5" x14ac:dyDescent="0.35">
      <c r="A14" s="15"/>
      <c r="B14" s="15" t="s">
        <v>13</v>
      </c>
      <c r="C14" s="15" t="s">
        <v>14</v>
      </c>
      <c r="D14" s="16">
        <v>3340</v>
      </c>
      <c r="E14" s="16">
        <v>3370</v>
      </c>
      <c r="F14" s="16">
        <v>2740</v>
      </c>
      <c r="G14" s="16">
        <v>1460</v>
      </c>
      <c r="H14" s="16"/>
      <c r="I14" s="16">
        <v>9450</v>
      </c>
      <c r="J14" s="16">
        <v>10920</v>
      </c>
      <c r="K14" s="16"/>
      <c r="L14" s="16">
        <v>5910</v>
      </c>
      <c r="M14" s="31"/>
      <c r="N14" s="15">
        <v>16.143844555077578</v>
      </c>
      <c r="O14" s="15">
        <v>15.697782746413266</v>
      </c>
      <c r="P14" s="15">
        <v>17.991988968415523</v>
      </c>
      <c r="Q14" s="15">
        <v>17.575538702299266</v>
      </c>
      <c r="R14" s="15"/>
      <c r="S14" s="15">
        <v>16.467431080751403</v>
      </c>
      <c r="T14" s="15">
        <v>16.622775638195851</v>
      </c>
      <c r="U14" s="15"/>
      <c r="V14" s="16">
        <v>20689</v>
      </c>
      <c r="W14" s="16">
        <v>21468</v>
      </c>
      <c r="X14" s="16">
        <v>15229</v>
      </c>
      <c r="Y14" s="16">
        <v>8307</v>
      </c>
      <c r="Z14" s="16"/>
      <c r="AA14" s="16">
        <v>57386</v>
      </c>
      <c r="AB14" s="16">
        <v>65693</v>
      </c>
    </row>
    <row r="15" spans="1:28" ht="15.5" x14ac:dyDescent="0.35">
      <c r="A15" s="15"/>
      <c r="B15" s="15" t="s">
        <v>15</v>
      </c>
      <c r="C15" s="15" t="s">
        <v>16</v>
      </c>
      <c r="D15" s="16">
        <v>1620</v>
      </c>
      <c r="E15" s="16">
        <v>1610</v>
      </c>
      <c r="F15" s="16">
        <v>1380</v>
      </c>
      <c r="G15" s="16">
        <v>670</v>
      </c>
      <c r="H15" s="16"/>
      <c r="I15" s="16">
        <v>4610</v>
      </c>
      <c r="J15" s="16">
        <v>5280</v>
      </c>
      <c r="K15" s="16"/>
      <c r="L15" s="16">
        <v>2940</v>
      </c>
      <c r="M15" s="31"/>
      <c r="N15" s="15">
        <v>14.224251470717359</v>
      </c>
      <c r="O15" s="15">
        <v>12.204366282595512</v>
      </c>
      <c r="P15" s="15">
        <v>16.743508857073525</v>
      </c>
      <c r="Q15" s="15">
        <v>14.179894179894179</v>
      </c>
      <c r="R15" s="15"/>
      <c r="S15" s="15">
        <v>14.045029400115771</v>
      </c>
      <c r="T15" s="15">
        <v>14.062000639181848</v>
      </c>
      <c r="U15" s="15"/>
      <c r="V15" s="16">
        <v>11389</v>
      </c>
      <c r="W15" s="16">
        <v>13192</v>
      </c>
      <c r="X15" s="16">
        <v>8242</v>
      </c>
      <c r="Y15" s="16">
        <v>4725</v>
      </c>
      <c r="Z15" s="16"/>
      <c r="AA15" s="16">
        <v>32823</v>
      </c>
      <c r="AB15" s="16">
        <v>37548</v>
      </c>
    </row>
    <row r="16" spans="1:28" ht="15.5" x14ac:dyDescent="0.35">
      <c r="A16" s="15"/>
      <c r="B16" s="15" t="s">
        <v>17</v>
      </c>
      <c r="C16" s="15" t="s">
        <v>18</v>
      </c>
      <c r="D16" s="16">
        <v>2680</v>
      </c>
      <c r="E16" s="16">
        <v>2660</v>
      </c>
      <c r="F16" s="16">
        <v>2290</v>
      </c>
      <c r="G16" s="16">
        <v>1200</v>
      </c>
      <c r="H16" s="16"/>
      <c r="I16" s="16">
        <v>7620</v>
      </c>
      <c r="J16" s="16">
        <v>8820</v>
      </c>
      <c r="K16" s="16"/>
      <c r="L16" s="16">
        <v>4860</v>
      </c>
      <c r="M16" s="31"/>
      <c r="N16" s="15">
        <v>14.110461749065445</v>
      </c>
      <c r="O16" s="15">
        <v>13.267494638136565</v>
      </c>
      <c r="P16" s="15">
        <v>14.788505004843397</v>
      </c>
      <c r="Q16" s="15">
        <v>13.1521262604121</v>
      </c>
      <c r="R16" s="15"/>
      <c r="S16" s="15">
        <v>13.97472811634603</v>
      </c>
      <c r="T16" s="15">
        <v>13.856812933025402</v>
      </c>
      <c r="U16" s="15"/>
      <c r="V16" s="16">
        <v>18993</v>
      </c>
      <c r="W16" s="16">
        <v>20049</v>
      </c>
      <c r="X16" s="16">
        <v>15485</v>
      </c>
      <c r="Y16" s="16">
        <v>9124</v>
      </c>
      <c r="Z16" s="16"/>
      <c r="AA16" s="16">
        <v>54527</v>
      </c>
      <c r="AB16" s="16">
        <v>63651</v>
      </c>
    </row>
    <row r="17" spans="1:28" ht="15.5" x14ac:dyDescent="0.35">
      <c r="A17" s="15"/>
      <c r="B17" s="15" t="s">
        <v>56</v>
      </c>
      <c r="C17" s="15" t="s">
        <v>57</v>
      </c>
      <c r="D17" s="16">
        <v>1200</v>
      </c>
      <c r="E17" s="16">
        <v>1440</v>
      </c>
      <c r="F17" s="16">
        <v>1170</v>
      </c>
      <c r="G17" s="16">
        <v>650</v>
      </c>
      <c r="H17" s="16"/>
      <c r="I17" s="16">
        <v>3820</v>
      </c>
      <c r="J17" s="16">
        <v>4470</v>
      </c>
      <c r="K17" s="16"/>
      <c r="L17" s="16">
        <v>2360</v>
      </c>
      <c r="M17" s="31"/>
      <c r="N17" s="15">
        <v>6.7746852594139897</v>
      </c>
      <c r="O17" s="15">
        <v>7.3461891643709825</v>
      </c>
      <c r="P17" s="15">
        <v>8.010406682185403</v>
      </c>
      <c r="Q17" s="15">
        <v>7.3429733393583367</v>
      </c>
      <c r="R17" s="15"/>
      <c r="S17" s="15">
        <v>7.3573313302902479</v>
      </c>
      <c r="T17" s="15">
        <v>7.3552399914435682</v>
      </c>
      <c r="U17" s="15"/>
      <c r="V17" s="16">
        <v>17713</v>
      </c>
      <c r="W17" s="16">
        <v>19602</v>
      </c>
      <c r="X17" s="16">
        <v>14606</v>
      </c>
      <c r="Y17" s="16">
        <v>8852</v>
      </c>
      <c r="Z17" s="16"/>
      <c r="AA17" s="16">
        <v>51921</v>
      </c>
      <c r="AB17" s="16">
        <v>60773</v>
      </c>
    </row>
    <row r="18" spans="1:28" ht="15.5" x14ac:dyDescent="0.35">
      <c r="A18" s="15"/>
      <c r="B18" s="15" t="s">
        <v>58</v>
      </c>
      <c r="C18" s="15" t="s">
        <v>59</v>
      </c>
      <c r="D18" s="16">
        <v>2310</v>
      </c>
      <c r="E18" s="16">
        <v>2200</v>
      </c>
      <c r="F18" s="16">
        <v>1360</v>
      </c>
      <c r="G18" s="16">
        <v>620</v>
      </c>
      <c r="H18" s="16"/>
      <c r="I18" s="16">
        <v>5860</v>
      </c>
      <c r="J18" s="16">
        <v>6480</v>
      </c>
      <c r="K18" s="16"/>
      <c r="L18" s="16">
        <v>3480</v>
      </c>
      <c r="M18" s="31"/>
      <c r="N18" s="15">
        <v>13.411518810961448</v>
      </c>
      <c r="O18" s="15">
        <v>11.423823865406584</v>
      </c>
      <c r="P18" s="15">
        <v>9.4799944235326929</v>
      </c>
      <c r="Q18" s="15">
        <v>7.029478458049887</v>
      </c>
      <c r="R18" s="15"/>
      <c r="S18" s="15">
        <v>11.529078460690958</v>
      </c>
      <c r="T18" s="15">
        <v>10.8637339055794</v>
      </c>
      <c r="U18" s="15"/>
      <c r="V18" s="16">
        <v>17224</v>
      </c>
      <c r="W18" s="16">
        <v>19258</v>
      </c>
      <c r="X18" s="16">
        <v>14346</v>
      </c>
      <c r="Y18" s="16">
        <v>8820</v>
      </c>
      <c r="Z18" s="16"/>
      <c r="AA18" s="16">
        <v>50828</v>
      </c>
      <c r="AB18" s="16">
        <v>59648</v>
      </c>
    </row>
    <row r="19" spans="1:28" ht="15.5" x14ac:dyDescent="0.35">
      <c r="A19" s="15"/>
      <c r="B19" s="15" t="s">
        <v>60</v>
      </c>
      <c r="C19" s="15" t="s">
        <v>61</v>
      </c>
      <c r="D19" s="16">
        <v>2610</v>
      </c>
      <c r="E19" s="16">
        <v>2590</v>
      </c>
      <c r="F19" s="16">
        <v>1770</v>
      </c>
      <c r="G19" s="16">
        <v>810</v>
      </c>
      <c r="H19" s="16"/>
      <c r="I19" s="16">
        <v>6960</v>
      </c>
      <c r="J19" s="16">
        <v>7770</v>
      </c>
      <c r="K19" s="16"/>
      <c r="L19" s="16">
        <v>4070</v>
      </c>
      <c r="M19" s="31"/>
      <c r="N19" s="15">
        <v>11.524705258974699</v>
      </c>
      <c r="O19" s="15">
        <v>10.148902821316614</v>
      </c>
      <c r="P19" s="15">
        <v>10.127596269382618</v>
      </c>
      <c r="Q19" s="15">
        <v>7.6156449793155323</v>
      </c>
      <c r="R19" s="15"/>
      <c r="S19" s="15">
        <v>10.602644567668028</v>
      </c>
      <c r="T19" s="15">
        <v>10.186156266386995</v>
      </c>
      <c r="U19" s="15"/>
      <c r="V19" s="16">
        <v>22647</v>
      </c>
      <c r="W19" s="16">
        <v>25520</v>
      </c>
      <c r="X19" s="16">
        <v>17477</v>
      </c>
      <c r="Y19" s="16">
        <v>10636</v>
      </c>
      <c r="Z19" s="16"/>
      <c r="AA19" s="16">
        <v>65644</v>
      </c>
      <c r="AB19" s="16">
        <v>76280</v>
      </c>
    </row>
    <row r="20" spans="1:28" ht="15.5" x14ac:dyDescent="0.35">
      <c r="A20" s="15"/>
      <c r="B20" s="15" t="s">
        <v>62</v>
      </c>
      <c r="C20" s="15" t="s">
        <v>63</v>
      </c>
      <c r="D20" s="16">
        <v>3120</v>
      </c>
      <c r="E20" s="16">
        <v>2950</v>
      </c>
      <c r="F20" s="16">
        <v>2100</v>
      </c>
      <c r="G20" s="16">
        <v>1000</v>
      </c>
      <c r="H20" s="16"/>
      <c r="I20" s="16">
        <v>8170</v>
      </c>
      <c r="J20" s="16">
        <v>9170</v>
      </c>
      <c r="K20" s="16"/>
      <c r="L20" s="16">
        <v>4790</v>
      </c>
      <c r="M20" s="31"/>
      <c r="N20" s="15">
        <v>15.044845211688687</v>
      </c>
      <c r="O20" s="15">
        <v>12.950524605996753</v>
      </c>
      <c r="P20" s="15">
        <v>14.205506324832578</v>
      </c>
      <c r="Q20" s="15">
        <v>11.638733705772813</v>
      </c>
      <c r="R20" s="15"/>
      <c r="S20" s="15">
        <v>14.013722126929673</v>
      </c>
      <c r="T20" s="15">
        <v>13.708664713269151</v>
      </c>
      <c r="U20" s="15"/>
      <c r="V20" s="16">
        <v>20738</v>
      </c>
      <c r="W20" s="16">
        <v>22779</v>
      </c>
      <c r="X20" s="16">
        <v>14783</v>
      </c>
      <c r="Y20" s="16">
        <v>8592</v>
      </c>
      <c r="Z20" s="16"/>
      <c r="AA20" s="16">
        <v>58300</v>
      </c>
      <c r="AB20" s="16">
        <v>66892</v>
      </c>
    </row>
    <row r="21" spans="1:28" ht="15.5" x14ac:dyDescent="0.35">
      <c r="A21" s="15"/>
      <c r="B21" s="15" t="s">
        <v>19</v>
      </c>
      <c r="C21" s="15" t="s">
        <v>20</v>
      </c>
      <c r="D21" s="16">
        <v>2860</v>
      </c>
      <c r="E21" s="16">
        <v>2780</v>
      </c>
      <c r="F21" s="16">
        <v>2080</v>
      </c>
      <c r="G21" s="16">
        <v>1020</v>
      </c>
      <c r="H21" s="16"/>
      <c r="I21" s="16">
        <v>7710</v>
      </c>
      <c r="J21" s="16">
        <v>8740</v>
      </c>
      <c r="K21" s="16"/>
      <c r="L21" s="16">
        <v>4860</v>
      </c>
      <c r="M21" s="31"/>
      <c r="N21" s="15">
        <v>21.560497549943459</v>
      </c>
      <c r="O21" s="15">
        <v>19.269425382962503</v>
      </c>
      <c r="P21" s="15">
        <v>21.02496714848883</v>
      </c>
      <c r="Q21" s="15">
        <v>16.757023164120255</v>
      </c>
      <c r="R21" s="15"/>
      <c r="S21" s="15">
        <v>20.513502727151788</v>
      </c>
      <c r="T21" s="15">
        <v>20.012822861329916</v>
      </c>
      <c r="U21" s="15"/>
      <c r="V21" s="16">
        <v>13265</v>
      </c>
      <c r="W21" s="16">
        <v>14427</v>
      </c>
      <c r="X21" s="16">
        <v>9893</v>
      </c>
      <c r="Y21" s="16">
        <v>6087</v>
      </c>
      <c r="Z21" s="16"/>
      <c r="AA21" s="16">
        <v>37585</v>
      </c>
      <c r="AB21" s="16">
        <v>43672</v>
      </c>
    </row>
    <row r="22" spans="1:28" ht="15.5" x14ac:dyDescent="0.35">
      <c r="A22" s="15"/>
      <c r="B22" s="15" t="s">
        <v>21</v>
      </c>
      <c r="C22" s="15" t="s">
        <v>22</v>
      </c>
      <c r="D22" s="16">
        <v>790</v>
      </c>
      <c r="E22" s="16">
        <v>820</v>
      </c>
      <c r="F22" s="16">
        <v>690</v>
      </c>
      <c r="G22" s="16">
        <v>370</v>
      </c>
      <c r="H22" s="16"/>
      <c r="I22" s="16">
        <v>2300</v>
      </c>
      <c r="J22" s="16">
        <v>2670</v>
      </c>
      <c r="K22" s="16"/>
      <c r="L22" s="16">
        <v>1580</v>
      </c>
      <c r="M22" s="31"/>
      <c r="N22" s="15">
        <v>9.4599449167764345</v>
      </c>
      <c r="O22" s="15">
        <v>7.9735511474134571</v>
      </c>
      <c r="P22" s="15">
        <v>9.6100278551532039</v>
      </c>
      <c r="Q22" s="15">
        <v>9.2824887104867049</v>
      </c>
      <c r="R22" s="15"/>
      <c r="S22" s="15">
        <v>8.9095487119891548</v>
      </c>
      <c r="T22" s="15">
        <v>8.9594308915808192</v>
      </c>
      <c r="U22" s="15"/>
      <c r="V22" s="16">
        <v>8351</v>
      </c>
      <c r="W22" s="16">
        <v>10284</v>
      </c>
      <c r="X22" s="16">
        <v>7180</v>
      </c>
      <c r="Y22" s="16">
        <v>3986</v>
      </c>
      <c r="Z22" s="16"/>
      <c r="AA22" s="16">
        <v>25815</v>
      </c>
      <c r="AB22" s="16">
        <v>29801</v>
      </c>
    </row>
    <row r="23" spans="1:28" ht="15.5" x14ac:dyDescent="0.35">
      <c r="A23" s="15"/>
      <c r="B23" s="15" t="s">
        <v>64</v>
      </c>
      <c r="C23" s="15" t="s">
        <v>65</v>
      </c>
      <c r="D23" s="16">
        <v>920</v>
      </c>
      <c r="E23" s="16">
        <v>890</v>
      </c>
      <c r="F23" s="16">
        <v>660</v>
      </c>
      <c r="G23" s="16">
        <v>300</v>
      </c>
      <c r="H23" s="16"/>
      <c r="I23" s="16">
        <v>2480</v>
      </c>
      <c r="J23" s="16">
        <v>2780</v>
      </c>
      <c r="K23" s="16"/>
      <c r="L23" s="16">
        <v>1540</v>
      </c>
      <c r="M23" s="31"/>
      <c r="N23" s="15">
        <v>7.9972183588317103</v>
      </c>
      <c r="O23" s="15">
        <v>6.3589597027722213</v>
      </c>
      <c r="P23" s="15">
        <v>6.9612910030587489</v>
      </c>
      <c r="Q23" s="15">
        <v>5.4814544125708018</v>
      </c>
      <c r="R23" s="15"/>
      <c r="S23" s="15">
        <v>7.0895629055773135</v>
      </c>
      <c r="T23" s="15">
        <v>6.872002768576654</v>
      </c>
      <c r="U23" s="15"/>
      <c r="V23" s="16">
        <v>11504</v>
      </c>
      <c r="W23" s="16">
        <v>13996</v>
      </c>
      <c r="X23" s="16">
        <v>9481</v>
      </c>
      <c r="Y23" s="16">
        <v>5473</v>
      </c>
      <c r="Z23" s="16"/>
      <c r="AA23" s="16">
        <v>34981</v>
      </c>
      <c r="AB23" s="16">
        <v>40454</v>
      </c>
    </row>
    <row r="24" spans="1:28" ht="15.5" x14ac:dyDescent="0.35">
      <c r="A24" s="15"/>
      <c r="B24" s="15" t="s">
        <v>23</v>
      </c>
      <c r="C24" s="15" t="s">
        <v>24</v>
      </c>
      <c r="D24" s="16">
        <v>3290</v>
      </c>
      <c r="E24" s="16">
        <v>3310</v>
      </c>
      <c r="F24" s="16">
        <v>2590</v>
      </c>
      <c r="G24" s="16">
        <v>1200</v>
      </c>
      <c r="H24" s="16"/>
      <c r="I24" s="16">
        <v>9190</v>
      </c>
      <c r="J24" s="16">
        <v>10390</v>
      </c>
      <c r="K24" s="16"/>
      <c r="L24" s="16">
        <v>5620</v>
      </c>
      <c r="M24" s="31"/>
      <c r="N24" s="15">
        <v>16.666666666666664</v>
      </c>
      <c r="O24" s="15">
        <v>15.256971652454482</v>
      </c>
      <c r="P24" s="15">
        <v>16.887266088544045</v>
      </c>
      <c r="Q24" s="15">
        <v>13.864818024263432</v>
      </c>
      <c r="R24" s="15"/>
      <c r="S24" s="15">
        <v>16.18755724652998</v>
      </c>
      <c r="T24" s="15">
        <v>15.880294068198145</v>
      </c>
      <c r="U24" s="15"/>
      <c r="V24" s="16">
        <v>19740</v>
      </c>
      <c r="W24" s="16">
        <v>21695</v>
      </c>
      <c r="X24" s="16">
        <v>15337</v>
      </c>
      <c r="Y24" s="16">
        <v>8655</v>
      </c>
      <c r="Z24" s="16"/>
      <c r="AA24" s="16">
        <v>56772</v>
      </c>
      <c r="AB24" s="16">
        <v>65427</v>
      </c>
    </row>
    <row r="25" spans="1:28" ht="15.5" x14ac:dyDescent="0.35">
      <c r="A25" s="15"/>
      <c r="B25" s="15" t="s">
        <v>25</v>
      </c>
      <c r="C25" s="15" t="s">
        <v>26</v>
      </c>
      <c r="D25" s="16">
        <v>3770</v>
      </c>
      <c r="E25" s="16">
        <v>3570</v>
      </c>
      <c r="F25" s="16">
        <v>2540</v>
      </c>
      <c r="G25" s="16">
        <v>1200</v>
      </c>
      <c r="H25" s="16"/>
      <c r="I25" s="16">
        <v>9880</v>
      </c>
      <c r="J25" s="16">
        <v>11070</v>
      </c>
      <c r="K25" s="16"/>
      <c r="L25" s="16">
        <v>6090</v>
      </c>
      <c r="M25" s="31"/>
      <c r="N25" s="15">
        <v>16.86348183932725</v>
      </c>
      <c r="O25" s="15">
        <v>14.857047733988098</v>
      </c>
      <c r="P25" s="15">
        <v>16.067813765182187</v>
      </c>
      <c r="Q25" s="15">
        <v>13.196964698119432</v>
      </c>
      <c r="R25" s="15"/>
      <c r="S25" s="15">
        <v>15.886032190117859</v>
      </c>
      <c r="T25" s="15">
        <v>15.528995875768034</v>
      </c>
      <c r="U25" s="15"/>
      <c r="V25" s="16">
        <v>22356</v>
      </c>
      <c r="W25" s="16">
        <v>24029</v>
      </c>
      <c r="X25" s="16">
        <v>15808</v>
      </c>
      <c r="Y25" s="16">
        <v>9093</v>
      </c>
      <c r="Z25" s="16"/>
      <c r="AA25" s="16">
        <v>62193</v>
      </c>
      <c r="AB25" s="16">
        <v>71286</v>
      </c>
    </row>
    <row r="26" spans="1:28" ht="15.5" x14ac:dyDescent="0.35">
      <c r="A26" s="15"/>
      <c r="B26" s="15" t="s">
        <v>66</v>
      </c>
      <c r="C26" s="15" t="s">
        <v>67</v>
      </c>
      <c r="D26" s="16">
        <v>1530</v>
      </c>
      <c r="E26" s="16">
        <v>1530</v>
      </c>
      <c r="F26" s="16">
        <v>1120</v>
      </c>
      <c r="G26" s="16">
        <v>510</v>
      </c>
      <c r="H26" s="16"/>
      <c r="I26" s="16">
        <v>4180</v>
      </c>
      <c r="J26" s="16">
        <v>4690</v>
      </c>
      <c r="K26" s="16"/>
      <c r="L26" s="16">
        <v>2570</v>
      </c>
      <c r="M26" s="31"/>
      <c r="N26" s="15">
        <v>9.9589923842999415</v>
      </c>
      <c r="O26" s="15">
        <v>9.150717703349283</v>
      </c>
      <c r="P26" s="15">
        <v>10.432190760059612</v>
      </c>
      <c r="Q26" s="15">
        <v>8.3771353482260178</v>
      </c>
      <c r="R26" s="15"/>
      <c r="S26" s="15">
        <v>9.7620215324972559</v>
      </c>
      <c r="T26" s="15">
        <v>9.5896292964197354</v>
      </c>
      <c r="U26" s="15"/>
      <c r="V26" s="16">
        <v>15363</v>
      </c>
      <c r="W26" s="16">
        <v>16720</v>
      </c>
      <c r="X26" s="16">
        <v>10736</v>
      </c>
      <c r="Y26" s="16">
        <v>6088</v>
      </c>
      <c r="Z26" s="16"/>
      <c r="AA26" s="16">
        <v>42819</v>
      </c>
      <c r="AB26" s="16">
        <v>48907</v>
      </c>
    </row>
    <row r="27" spans="1:28" ht="15.5" x14ac:dyDescent="0.35">
      <c r="A27" s="15"/>
      <c r="B27" s="15" t="s">
        <v>27</v>
      </c>
      <c r="C27" s="15" t="s">
        <v>28</v>
      </c>
      <c r="D27" s="16">
        <v>2920</v>
      </c>
      <c r="E27" s="16">
        <v>3350</v>
      </c>
      <c r="F27" s="16">
        <v>2880</v>
      </c>
      <c r="G27" s="16">
        <v>1670</v>
      </c>
      <c r="H27" s="16"/>
      <c r="I27" s="16">
        <v>9150</v>
      </c>
      <c r="J27" s="16">
        <v>10820</v>
      </c>
      <c r="K27" s="16"/>
      <c r="L27" s="16">
        <v>5690</v>
      </c>
      <c r="M27" s="31"/>
      <c r="N27" s="15">
        <v>10.182021061440825</v>
      </c>
      <c r="O27" s="15">
        <v>11.627503384124118</v>
      </c>
      <c r="P27" s="15">
        <v>14.239802224969097</v>
      </c>
      <c r="Q27" s="15">
        <v>13.62042247777506</v>
      </c>
      <c r="R27" s="15"/>
      <c r="S27" s="15">
        <v>11.773940345368917</v>
      </c>
      <c r="T27" s="15">
        <v>12.025562656293415</v>
      </c>
      <c r="U27" s="15"/>
      <c r="V27" s="16">
        <v>28678</v>
      </c>
      <c r="W27" s="16">
        <v>28811</v>
      </c>
      <c r="X27" s="16">
        <v>20225</v>
      </c>
      <c r="Y27" s="16">
        <v>12261</v>
      </c>
      <c r="Z27" s="16"/>
      <c r="AA27" s="16">
        <v>77714</v>
      </c>
      <c r="AB27" s="16">
        <v>89975</v>
      </c>
    </row>
    <row r="28" spans="1:28" ht="15.5" x14ac:dyDescent="0.35">
      <c r="A28" s="15"/>
      <c r="B28" s="15" t="s">
        <v>68</v>
      </c>
      <c r="C28" s="15" t="s">
        <v>69</v>
      </c>
      <c r="D28" s="16">
        <v>1770</v>
      </c>
      <c r="E28" s="16">
        <v>1820</v>
      </c>
      <c r="F28" s="16">
        <v>1520</v>
      </c>
      <c r="G28" s="16">
        <v>820</v>
      </c>
      <c r="H28" s="16"/>
      <c r="I28" s="16">
        <v>5100</v>
      </c>
      <c r="J28" s="16">
        <v>5920</v>
      </c>
      <c r="K28" s="16"/>
      <c r="L28" s="16">
        <v>3190</v>
      </c>
      <c r="M28" s="31"/>
      <c r="N28" s="15">
        <v>7.7343237928774302</v>
      </c>
      <c r="O28" s="15">
        <v>7.0245860511791269</v>
      </c>
      <c r="P28" s="15">
        <v>7.8072833735682368</v>
      </c>
      <c r="Q28" s="15">
        <v>7.2100589114569598</v>
      </c>
      <c r="R28" s="15"/>
      <c r="S28" s="15">
        <v>7.4711044050217543</v>
      </c>
      <c r="T28" s="15">
        <v>7.4338238987392637</v>
      </c>
      <c r="U28" s="15"/>
      <c r="V28" s="16">
        <v>22885</v>
      </c>
      <c r="W28" s="16">
        <v>25909</v>
      </c>
      <c r="X28" s="16">
        <v>19469</v>
      </c>
      <c r="Y28" s="16">
        <v>11373</v>
      </c>
      <c r="Z28" s="16"/>
      <c r="AA28" s="16">
        <v>68263</v>
      </c>
      <c r="AB28" s="16">
        <v>79636</v>
      </c>
    </row>
    <row r="29" spans="1:28" ht="15.5" x14ac:dyDescent="0.35">
      <c r="A29" s="15"/>
      <c r="B29" s="15" t="s">
        <v>70</v>
      </c>
      <c r="C29" s="15" t="s">
        <v>71</v>
      </c>
      <c r="D29" s="16">
        <v>890</v>
      </c>
      <c r="E29" s="16">
        <v>860</v>
      </c>
      <c r="F29" s="16">
        <v>630</v>
      </c>
      <c r="G29" s="16">
        <v>300</v>
      </c>
      <c r="H29" s="16"/>
      <c r="I29" s="16">
        <v>2380</v>
      </c>
      <c r="J29" s="16">
        <v>2680</v>
      </c>
      <c r="K29" s="16"/>
      <c r="L29" s="16">
        <v>1520</v>
      </c>
      <c r="M29" s="31"/>
      <c r="N29" s="15">
        <v>6.8556462794638726</v>
      </c>
      <c r="O29" s="15">
        <v>5.0851466414380315</v>
      </c>
      <c r="P29" s="15">
        <v>5.6375838926174495</v>
      </c>
      <c r="Q29" s="15">
        <v>4.9455984174085064</v>
      </c>
      <c r="R29" s="15"/>
      <c r="S29" s="15">
        <v>5.7951252769728994</v>
      </c>
      <c r="T29" s="15">
        <v>5.6857961175347409</v>
      </c>
      <c r="U29" s="15"/>
      <c r="V29" s="16">
        <v>12982</v>
      </c>
      <c r="W29" s="16">
        <v>16912</v>
      </c>
      <c r="X29" s="16">
        <v>11175</v>
      </c>
      <c r="Y29" s="16">
        <v>6066</v>
      </c>
      <c r="Z29" s="16"/>
      <c r="AA29" s="16">
        <v>41069</v>
      </c>
      <c r="AB29" s="16">
        <v>47135</v>
      </c>
    </row>
    <row r="30" spans="1:28" ht="15.5" x14ac:dyDescent="0.35">
      <c r="A30" s="15"/>
      <c r="B30" s="15" t="s">
        <v>29</v>
      </c>
      <c r="C30" s="15" t="s">
        <v>30</v>
      </c>
      <c r="D30" s="16">
        <v>4100</v>
      </c>
      <c r="E30" s="16">
        <v>3940</v>
      </c>
      <c r="F30" s="16">
        <v>2820</v>
      </c>
      <c r="G30" s="16">
        <v>1260</v>
      </c>
      <c r="H30" s="16"/>
      <c r="I30" s="16">
        <v>10850</v>
      </c>
      <c r="J30" s="16">
        <v>12110</v>
      </c>
      <c r="K30" s="16"/>
      <c r="L30" s="16">
        <v>6570</v>
      </c>
      <c r="M30" s="31"/>
      <c r="N30" s="15">
        <v>19.445103153900877</v>
      </c>
      <c r="O30" s="15">
        <v>17.403595565175138</v>
      </c>
      <c r="P30" s="15">
        <v>18.854048271712244</v>
      </c>
      <c r="Q30" s="15">
        <v>14.446227929373997</v>
      </c>
      <c r="R30" s="15"/>
      <c r="S30" s="15">
        <v>18.489800787307647</v>
      </c>
      <c r="T30" s="15">
        <v>17.966559351957628</v>
      </c>
      <c r="U30" s="15"/>
      <c r="V30" s="16">
        <v>21085</v>
      </c>
      <c r="W30" s="16">
        <v>22639</v>
      </c>
      <c r="X30" s="16">
        <v>14957</v>
      </c>
      <c r="Y30" s="16">
        <v>8722</v>
      </c>
      <c r="Z30" s="16"/>
      <c r="AA30" s="16">
        <v>58681</v>
      </c>
      <c r="AB30" s="16">
        <v>67403</v>
      </c>
    </row>
    <row r="31" spans="1:28" ht="15.5" x14ac:dyDescent="0.35">
      <c r="A31" s="15"/>
      <c r="B31" s="15" t="s">
        <v>72</v>
      </c>
      <c r="C31" s="15" t="s">
        <v>73</v>
      </c>
      <c r="D31" s="16">
        <v>1910</v>
      </c>
      <c r="E31" s="16">
        <v>1770</v>
      </c>
      <c r="F31" s="16">
        <v>1090</v>
      </c>
      <c r="G31" s="16">
        <v>490</v>
      </c>
      <c r="H31" s="16"/>
      <c r="I31" s="16">
        <v>4770</v>
      </c>
      <c r="J31" s="16">
        <v>5250</v>
      </c>
      <c r="K31" s="16"/>
      <c r="L31" s="16">
        <v>2890</v>
      </c>
      <c r="M31" s="31"/>
      <c r="N31" s="15">
        <v>13.718307835954896</v>
      </c>
      <c r="O31" s="15">
        <v>10.40747927324043</v>
      </c>
      <c r="P31" s="15">
        <v>9.200641512619228</v>
      </c>
      <c r="Q31" s="15">
        <v>7.0686670513560301</v>
      </c>
      <c r="R31" s="15"/>
      <c r="S31" s="15">
        <v>11.150852093414686</v>
      </c>
      <c r="T31" s="15">
        <v>10.561467742259953</v>
      </c>
      <c r="U31" s="15"/>
      <c r="V31" s="16">
        <v>13923</v>
      </c>
      <c r="W31" s="16">
        <v>17007</v>
      </c>
      <c r="X31" s="16">
        <v>11847</v>
      </c>
      <c r="Y31" s="16">
        <v>6932</v>
      </c>
      <c r="Z31" s="16"/>
      <c r="AA31" s="16">
        <v>42777</v>
      </c>
      <c r="AB31" s="16">
        <v>49709</v>
      </c>
    </row>
    <row r="32" spans="1:28" ht="15.5" x14ac:dyDescent="0.35">
      <c r="A32" s="15"/>
      <c r="B32" s="15" t="s">
        <v>31</v>
      </c>
      <c r="C32" s="15" t="s">
        <v>32</v>
      </c>
      <c r="D32" s="16">
        <v>3600</v>
      </c>
      <c r="E32" s="16">
        <v>4140</v>
      </c>
      <c r="F32" s="16">
        <v>3710</v>
      </c>
      <c r="G32" s="16">
        <v>1960</v>
      </c>
      <c r="H32" s="16"/>
      <c r="I32" s="16">
        <v>11450</v>
      </c>
      <c r="J32" s="16">
        <v>13410</v>
      </c>
      <c r="K32" s="16"/>
      <c r="L32" s="16">
        <v>6720</v>
      </c>
      <c r="M32" s="31"/>
      <c r="N32" s="15">
        <v>16.238159675236808</v>
      </c>
      <c r="O32" s="15">
        <v>17.515654086985954</v>
      </c>
      <c r="P32" s="15">
        <v>22.238206557573577</v>
      </c>
      <c r="Q32" s="15">
        <v>21.631166537909724</v>
      </c>
      <c r="R32" s="15"/>
      <c r="S32" s="15">
        <v>18.323224887580214</v>
      </c>
      <c r="T32" s="15">
        <v>18.742138364779873</v>
      </c>
      <c r="U32" s="15"/>
      <c r="V32" s="16">
        <v>22170</v>
      </c>
      <c r="W32" s="16">
        <v>23636</v>
      </c>
      <c r="X32" s="16">
        <v>16683</v>
      </c>
      <c r="Y32" s="16">
        <v>9061</v>
      </c>
      <c r="Z32" s="16"/>
      <c r="AA32" s="16">
        <v>62489</v>
      </c>
      <c r="AB32" s="16">
        <v>71550</v>
      </c>
    </row>
    <row r="33" spans="1:28" ht="15.5" x14ac:dyDescent="0.35">
      <c r="A33" s="15"/>
      <c r="B33" s="15" t="s">
        <v>74</v>
      </c>
      <c r="C33" s="15" t="s">
        <v>75</v>
      </c>
      <c r="D33" s="16">
        <v>2660</v>
      </c>
      <c r="E33" s="16">
        <v>2670</v>
      </c>
      <c r="F33" s="16">
        <v>2210</v>
      </c>
      <c r="G33" s="16">
        <v>1050</v>
      </c>
      <c r="H33" s="16"/>
      <c r="I33" s="16">
        <v>7540</v>
      </c>
      <c r="J33" s="16">
        <v>8590</v>
      </c>
      <c r="K33" s="16"/>
      <c r="L33" s="16">
        <v>4570</v>
      </c>
      <c r="M33" s="31"/>
      <c r="N33" s="15">
        <v>11.995490417136415</v>
      </c>
      <c r="O33" s="15">
        <v>11.524019163537485</v>
      </c>
      <c r="P33" s="15">
        <v>14.247953065566371</v>
      </c>
      <c r="Q33" s="15">
        <v>11.833652654119238</v>
      </c>
      <c r="R33" s="15"/>
      <c r="S33" s="15">
        <v>12.390107632897871</v>
      </c>
      <c r="T33" s="15">
        <v>12.31929784304727</v>
      </c>
      <c r="U33" s="15"/>
      <c r="V33" s="16">
        <v>22175</v>
      </c>
      <c r="W33" s="16">
        <v>23169</v>
      </c>
      <c r="X33" s="16">
        <v>15511</v>
      </c>
      <c r="Y33" s="16">
        <v>8873</v>
      </c>
      <c r="Z33" s="16"/>
      <c r="AA33" s="16">
        <v>60855</v>
      </c>
      <c r="AB33" s="16">
        <v>69728</v>
      </c>
    </row>
    <row r="34" spans="1:28" ht="15.5" x14ac:dyDescent="0.35">
      <c r="A34" s="15"/>
      <c r="B34" s="15" t="s">
        <v>33</v>
      </c>
      <c r="C34" s="15" t="s">
        <v>34</v>
      </c>
      <c r="D34" s="16">
        <v>2190</v>
      </c>
      <c r="E34" s="16">
        <v>2300</v>
      </c>
      <c r="F34" s="16">
        <v>1660</v>
      </c>
      <c r="G34" s="16">
        <v>810</v>
      </c>
      <c r="H34" s="16"/>
      <c r="I34" s="16">
        <v>6150</v>
      </c>
      <c r="J34" s="16">
        <v>6960</v>
      </c>
      <c r="K34" s="16"/>
      <c r="L34" s="16">
        <v>3730</v>
      </c>
      <c r="M34" s="31"/>
      <c r="N34" s="15">
        <v>9.8008503020810025</v>
      </c>
      <c r="O34" s="15">
        <v>10.242707637497217</v>
      </c>
      <c r="P34" s="15">
        <v>12.485896953742008</v>
      </c>
      <c r="Q34" s="15">
        <v>10.801440192025604</v>
      </c>
      <c r="R34" s="15"/>
      <c r="S34" s="15">
        <v>10.586108959462949</v>
      </c>
      <c r="T34" s="15">
        <v>10.610726590846724</v>
      </c>
      <c r="U34" s="15"/>
      <c r="V34" s="16">
        <v>22345</v>
      </c>
      <c r="W34" s="16">
        <v>22455</v>
      </c>
      <c r="X34" s="16">
        <v>13295</v>
      </c>
      <c r="Y34" s="16">
        <v>7499</v>
      </c>
      <c r="Z34" s="16"/>
      <c r="AA34" s="16">
        <v>58095</v>
      </c>
      <c r="AB34" s="16">
        <v>65594</v>
      </c>
    </row>
    <row r="35" spans="1:28" ht="15.5" x14ac:dyDescent="0.35">
      <c r="A35" s="15"/>
      <c r="B35" s="15" t="s">
        <v>35</v>
      </c>
      <c r="C35" s="15" t="s">
        <v>36</v>
      </c>
      <c r="D35" s="16">
        <v>1430</v>
      </c>
      <c r="E35" s="16">
        <v>1850</v>
      </c>
      <c r="F35" s="16">
        <v>1780</v>
      </c>
      <c r="G35" s="16">
        <v>1000</v>
      </c>
      <c r="H35" s="16"/>
      <c r="I35" s="16">
        <v>5060</v>
      </c>
      <c r="J35" s="16">
        <v>6060</v>
      </c>
      <c r="K35" s="16"/>
      <c r="L35" s="16">
        <v>3290</v>
      </c>
      <c r="M35" s="31"/>
      <c r="N35" s="15">
        <v>10.773751224289912</v>
      </c>
      <c r="O35" s="15">
        <v>11.222323324234154</v>
      </c>
      <c r="P35" s="15">
        <v>16.186232608893334</v>
      </c>
      <c r="Q35" s="15">
        <v>14.742739200943536</v>
      </c>
      <c r="R35" s="15"/>
      <c r="S35" s="15">
        <v>12.415654520917679</v>
      </c>
      <c r="T35" s="15">
        <v>12.747696579578443</v>
      </c>
      <c r="U35" s="15"/>
      <c r="V35" s="16">
        <v>13273</v>
      </c>
      <c r="W35" s="16">
        <v>16485</v>
      </c>
      <c r="X35" s="16">
        <v>10997</v>
      </c>
      <c r="Y35" s="16">
        <v>6783</v>
      </c>
      <c r="Z35" s="16"/>
      <c r="AA35" s="16">
        <v>40755</v>
      </c>
      <c r="AB35" s="16">
        <v>47538</v>
      </c>
    </row>
    <row r="36" spans="1:28" ht="15.5" x14ac:dyDescent="0.35">
      <c r="A36" s="15"/>
      <c r="B36" s="15"/>
      <c r="C36" s="15"/>
      <c r="D36" s="16"/>
      <c r="E36" s="16"/>
      <c r="F36" s="16"/>
      <c r="G36" s="16"/>
      <c r="H36" s="16"/>
      <c r="I36" s="16"/>
      <c r="J36" s="16"/>
      <c r="K36" s="16"/>
      <c r="L36" s="17"/>
      <c r="M36" s="30"/>
      <c r="N36" s="15"/>
      <c r="O36" s="15"/>
      <c r="P36" s="15"/>
      <c r="Q36" s="15"/>
      <c r="R36" s="15"/>
      <c r="S36" s="15"/>
      <c r="T36" s="15"/>
      <c r="U36" s="15"/>
      <c r="V36" s="16"/>
      <c r="W36" s="16"/>
      <c r="X36" s="16"/>
      <c r="Y36" s="16"/>
      <c r="Z36" s="16"/>
      <c r="AA36" s="16"/>
      <c r="AB36" s="16"/>
    </row>
    <row r="37" spans="1:28" ht="15.5" x14ac:dyDescent="0.35">
      <c r="A37" s="15"/>
      <c r="B37" s="15" t="s">
        <v>99</v>
      </c>
      <c r="C37" s="15" t="s">
        <v>76</v>
      </c>
      <c r="D37" s="16">
        <v>34540</v>
      </c>
      <c r="E37" s="16">
        <v>35910</v>
      </c>
      <c r="F37" s="16">
        <v>29150</v>
      </c>
      <c r="G37" s="16">
        <v>14840</v>
      </c>
      <c r="H37" s="16"/>
      <c r="I37" s="16">
        <v>99560</v>
      </c>
      <c r="J37" s="16">
        <v>114410</v>
      </c>
      <c r="K37" s="16"/>
      <c r="L37" s="17">
        <v>61640</v>
      </c>
      <c r="M37" s="30"/>
      <c r="N37" s="15">
        <v>14.587935177872291</v>
      </c>
      <c r="O37" s="15">
        <v>13.951482563560639</v>
      </c>
      <c r="P37" s="15">
        <v>16.552718847953482</v>
      </c>
      <c r="Q37" s="15">
        <v>14.564154906078866</v>
      </c>
      <c r="R37" s="15"/>
      <c r="S37" s="15">
        <v>14.853782149501615</v>
      </c>
      <c r="T37" s="15">
        <v>14.816858142278619</v>
      </c>
      <c r="U37" s="15"/>
      <c r="V37" s="16">
        <v>236771</v>
      </c>
      <c r="W37" s="16">
        <v>257392</v>
      </c>
      <c r="X37" s="16">
        <v>176104</v>
      </c>
      <c r="Y37" s="16">
        <v>101894</v>
      </c>
      <c r="Z37" s="16"/>
      <c r="AA37" s="16">
        <v>670267</v>
      </c>
      <c r="AB37" s="16">
        <v>772161</v>
      </c>
    </row>
    <row r="38" spans="1:28" ht="15.5" x14ac:dyDescent="0.35">
      <c r="A38" s="15"/>
      <c r="B38" s="15" t="s">
        <v>100</v>
      </c>
      <c r="C38" s="15" t="s">
        <v>37</v>
      </c>
      <c r="D38" s="16">
        <v>48060</v>
      </c>
      <c r="E38" s="16">
        <v>47790</v>
      </c>
      <c r="F38" s="16">
        <v>34190</v>
      </c>
      <c r="G38" s="16">
        <v>16250</v>
      </c>
      <c r="H38" s="16"/>
      <c r="I38" s="16">
        <v>130060</v>
      </c>
      <c r="J38" s="16">
        <v>146290</v>
      </c>
      <c r="K38" s="16"/>
      <c r="L38" s="17">
        <v>78250</v>
      </c>
      <c r="M38" s="30"/>
      <c r="N38" s="15">
        <v>12.419342751636401</v>
      </c>
      <c r="O38" s="15">
        <v>10.740774036948803</v>
      </c>
      <c r="P38" s="15">
        <v>11.006734743809316</v>
      </c>
      <c r="Q38" s="15">
        <v>8.9663582239437627</v>
      </c>
      <c r="R38" s="15"/>
      <c r="S38" s="15">
        <v>11.383359079948711</v>
      </c>
      <c r="T38" s="15">
        <v>11.050946608872485</v>
      </c>
      <c r="U38" s="15"/>
      <c r="V38" s="16">
        <v>386977</v>
      </c>
      <c r="W38" s="16">
        <v>444940</v>
      </c>
      <c r="X38" s="16">
        <v>310628</v>
      </c>
      <c r="Y38" s="16">
        <v>181233</v>
      </c>
      <c r="Z38" s="16"/>
      <c r="AA38" s="16">
        <v>1142545</v>
      </c>
      <c r="AB38" s="16">
        <v>1323778</v>
      </c>
    </row>
    <row r="39" spans="1:28" ht="15.5" x14ac:dyDescent="0.35">
      <c r="A39" s="15"/>
      <c r="B39" s="15"/>
      <c r="C39" s="15"/>
      <c r="D39" s="16"/>
      <c r="E39" s="16"/>
      <c r="F39" s="16"/>
      <c r="G39" s="16"/>
      <c r="H39" s="16"/>
      <c r="I39" s="16"/>
      <c r="J39" s="16"/>
      <c r="K39" s="16"/>
      <c r="L39" s="17"/>
      <c r="M39" s="30"/>
      <c r="N39" s="15"/>
      <c r="O39" s="15"/>
      <c r="P39" s="15"/>
      <c r="Q39" s="15"/>
      <c r="R39" s="15"/>
      <c r="S39" s="15"/>
      <c r="T39" s="15"/>
      <c r="U39" s="15"/>
      <c r="V39" s="16"/>
      <c r="W39" s="16"/>
      <c r="X39" s="16"/>
      <c r="Y39" s="16"/>
      <c r="Z39" s="16"/>
      <c r="AA39" s="16"/>
      <c r="AB39" s="16"/>
    </row>
    <row r="40" spans="1:28" ht="15.5" x14ac:dyDescent="0.35">
      <c r="A40" s="15"/>
      <c r="B40" s="15" t="s">
        <v>89</v>
      </c>
      <c r="C40" s="15" t="s">
        <v>78</v>
      </c>
      <c r="D40" s="16">
        <v>34290</v>
      </c>
      <c r="E40" s="16">
        <v>34160</v>
      </c>
      <c r="F40" s="16">
        <v>23820</v>
      </c>
      <c r="G40" s="16">
        <v>10890</v>
      </c>
      <c r="H40" s="16"/>
      <c r="I40" s="16">
        <v>92270</v>
      </c>
      <c r="J40" s="16">
        <v>103160</v>
      </c>
      <c r="K40" s="16"/>
      <c r="L40" s="17">
        <v>55180</v>
      </c>
      <c r="M40" s="31"/>
      <c r="N40" s="15">
        <v>23.470868470047094</v>
      </c>
      <c r="O40" s="15">
        <v>18.429997302400864</v>
      </c>
      <c r="P40" s="15">
        <v>17.036920480066371</v>
      </c>
      <c r="Q40" s="15">
        <v>12.565916250302896</v>
      </c>
      <c r="R40" s="15"/>
      <c r="S40" s="15">
        <v>19.579425370283921</v>
      </c>
      <c r="T40" s="15">
        <v>18.490006685510366</v>
      </c>
      <c r="U40" s="15"/>
      <c r="V40" s="16">
        <v>146096</v>
      </c>
      <c r="W40" s="16">
        <v>185350</v>
      </c>
      <c r="X40" s="16">
        <v>139814</v>
      </c>
      <c r="Y40" s="16">
        <v>86663</v>
      </c>
      <c r="Z40" s="16"/>
      <c r="AA40" s="16">
        <v>471260</v>
      </c>
      <c r="AB40" s="16">
        <v>557923</v>
      </c>
    </row>
    <row r="41" spans="1:28" ht="15.5" x14ac:dyDescent="0.35">
      <c r="A41" s="15"/>
      <c r="B41" s="15" t="s">
        <v>90</v>
      </c>
      <c r="C41" s="15" t="s">
        <v>79</v>
      </c>
      <c r="D41" s="16">
        <v>83750</v>
      </c>
      <c r="E41" s="16">
        <v>86600</v>
      </c>
      <c r="F41" s="16">
        <v>61970</v>
      </c>
      <c r="G41" s="16">
        <v>28900</v>
      </c>
      <c r="H41" s="16"/>
      <c r="I41" s="16">
        <v>232320</v>
      </c>
      <c r="J41" s="16">
        <v>261220</v>
      </c>
      <c r="K41" s="16"/>
      <c r="L41" s="17">
        <v>136940</v>
      </c>
      <c r="M41" s="31"/>
      <c r="N41" s="15">
        <v>19.067111679772697</v>
      </c>
      <c r="O41" s="15">
        <v>16.085890482205215</v>
      </c>
      <c r="P41" s="15">
        <v>15.319921088933167</v>
      </c>
      <c r="Q41" s="15">
        <v>11.726849616341305</v>
      </c>
      <c r="R41" s="15"/>
      <c r="S41" s="15">
        <v>16.809154737993666</v>
      </c>
      <c r="T41" s="15">
        <v>16.040065162380944</v>
      </c>
      <c r="U41" s="15"/>
      <c r="V41" s="16">
        <v>439238</v>
      </c>
      <c r="W41" s="16">
        <v>538360</v>
      </c>
      <c r="X41" s="16">
        <v>404506</v>
      </c>
      <c r="Y41" s="16">
        <v>246443</v>
      </c>
      <c r="Z41" s="16"/>
      <c r="AA41" s="16">
        <v>1382104</v>
      </c>
      <c r="AB41" s="16">
        <v>1628547</v>
      </c>
    </row>
    <row r="42" spans="1:28" ht="15.5" x14ac:dyDescent="0.35">
      <c r="A42" s="15"/>
      <c r="B42" s="15" t="s">
        <v>91</v>
      </c>
      <c r="C42" s="15" t="s">
        <v>80</v>
      </c>
      <c r="D42" s="16">
        <v>62400</v>
      </c>
      <c r="E42" s="16">
        <v>62800</v>
      </c>
      <c r="F42" s="16">
        <v>44160</v>
      </c>
      <c r="G42" s="16">
        <v>19690</v>
      </c>
      <c r="H42" s="16"/>
      <c r="I42" s="16">
        <v>169360</v>
      </c>
      <c r="J42" s="16">
        <v>189050</v>
      </c>
      <c r="K42" s="16"/>
      <c r="L42" s="17">
        <v>97100</v>
      </c>
      <c r="M42" s="31"/>
      <c r="N42" s="15">
        <v>19.074344090162956</v>
      </c>
      <c r="O42" s="15">
        <v>15.46950438466844</v>
      </c>
      <c r="P42" s="15">
        <v>14.488759399976377</v>
      </c>
      <c r="Q42" s="15">
        <v>10.634850334330745</v>
      </c>
      <c r="R42" s="15"/>
      <c r="S42" s="15">
        <v>16.317737253213014</v>
      </c>
      <c r="T42" s="15">
        <v>15.457448069760883</v>
      </c>
      <c r="U42" s="15"/>
      <c r="V42" s="16">
        <v>327141</v>
      </c>
      <c r="W42" s="16">
        <v>405960</v>
      </c>
      <c r="X42" s="16">
        <v>304788</v>
      </c>
      <c r="Y42" s="16">
        <v>185146</v>
      </c>
      <c r="Z42" s="16"/>
      <c r="AA42" s="16">
        <v>1037889</v>
      </c>
      <c r="AB42" s="16">
        <v>1223035</v>
      </c>
    </row>
    <row r="43" spans="1:28" ht="15.5" x14ac:dyDescent="0.35">
      <c r="A43" s="15"/>
      <c r="B43" s="15" t="s">
        <v>92</v>
      </c>
      <c r="C43" s="15" t="s">
        <v>81</v>
      </c>
      <c r="D43" s="16">
        <v>43400</v>
      </c>
      <c r="E43" s="16">
        <v>44820</v>
      </c>
      <c r="F43" s="16">
        <v>31330</v>
      </c>
      <c r="G43" s="16">
        <v>14070</v>
      </c>
      <c r="H43" s="16"/>
      <c r="I43" s="16">
        <v>119550</v>
      </c>
      <c r="J43" s="16">
        <v>133620</v>
      </c>
      <c r="K43" s="16"/>
      <c r="L43" s="17">
        <v>68900</v>
      </c>
      <c r="M43" s="31"/>
      <c r="N43" s="15">
        <v>15.718316184433073</v>
      </c>
      <c r="O43" s="15">
        <v>12.922571251459628</v>
      </c>
      <c r="P43" s="15">
        <v>12.017921394431784</v>
      </c>
      <c r="Q43" s="15">
        <v>8.663206309917431</v>
      </c>
      <c r="R43" s="15"/>
      <c r="S43" s="15">
        <v>13.529265311665384</v>
      </c>
      <c r="T43" s="15">
        <v>12.773755772902087</v>
      </c>
      <c r="U43" s="15"/>
      <c r="V43" s="16">
        <v>276111</v>
      </c>
      <c r="W43" s="16">
        <v>346835</v>
      </c>
      <c r="X43" s="16">
        <v>260694</v>
      </c>
      <c r="Y43" s="16">
        <v>162411</v>
      </c>
      <c r="Z43" s="16"/>
      <c r="AA43" s="16">
        <v>883640</v>
      </c>
      <c r="AB43" s="16">
        <v>1046051</v>
      </c>
    </row>
    <row r="44" spans="1:28" ht="15.5" x14ac:dyDescent="0.35">
      <c r="A44" s="15"/>
      <c r="B44" s="15" t="s">
        <v>93</v>
      </c>
      <c r="C44" s="15" t="s">
        <v>82</v>
      </c>
      <c r="D44" s="16">
        <v>67500</v>
      </c>
      <c r="E44" s="16">
        <v>69390</v>
      </c>
      <c r="F44" s="16">
        <v>49100</v>
      </c>
      <c r="G44" s="16">
        <v>22400</v>
      </c>
      <c r="H44" s="16"/>
      <c r="I44" s="16">
        <v>186000</v>
      </c>
      <c r="J44" s="16">
        <v>208400</v>
      </c>
      <c r="K44" s="16"/>
      <c r="L44" s="17">
        <v>104950</v>
      </c>
      <c r="M44" s="31"/>
      <c r="N44" s="15">
        <v>18.576924982248716</v>
      </c>
      <c r="O44" s="15">
        <v>15.553588039494773</v>
      </c>
      <c r="P44" s="15">
        <v>14.491256548365675</v>
      </c>
      <c r="Q44" s="15">
        <v>10.916764543908299</v>
      </c>
      <c r="R44" s="15"/>
      <c r="S44" s="15">
        <v>16.197660221855696</v>
      </c>
      <c r="T44" s="15">
        <v>15.397084454190349</v>
      </c>
      <c r="U44" s="15"/>
      <c r="V44" s="16">
        <v>363354</v>
      </c>
      <c r="W44" s="16">
        <v>446135</v>
      </c>
      <c r="X44" s="16">
        <v>338825</v>
      </c>
      <c r="Y44" s="16">
        <v>205189</v>
      </c>
      <c r="Z44" s="16"/>
      <c r="AA44" s="16">
        <v>1148314</v>
      </c>
      <c r="AB44" s="16">
        <v>1353503</v>
      </c>
    </row>
    <row r="45" spans="1:28" ht="15.5" x14ac:dyDescent="0.35">
      <c r="A45" s="15"/>
      <c r="B45" s="15" t="s">
        <v>94</v>
      </c>
      <c r="C45" s="15" t="s">
        <v>95</v>
      </c>
      <c r="D45" s="16">
        <v>48540</v>
      </c>
      <c r="E45" s="16">
        <v>48170</v>
      </c>
      <c r="F45" s="16">
        <v>33140</v>
      </c>
      <c r="G45" s="16">
        <v>14760</v>
      </c>
      <c r="H45" s="16"/>
      <c r="I45" s="16">
        <v>129860</v>
      </c>
      <c r="J45" s="16">
        <v>144610</v>
      </c>
      <c r="K45" s="16"/>
      <c r="L45" s="17">
        <v>76240</v>
      </c>
      <c r="M45" s="31"/>
      <c r="N45" s="15">
        <v>12.935583247167177</v>
      </c>
      <c r="O45" s="15">
        <v>10.328111029873693</v>
      </c>
      <c r="P45" s="15">
        <v>9.5986746066686752</v>
      </c>
      <c r="Q45" s="15">
        <v>7.1016166281755195</v>
      </c>
      <c r="R45" s="15"/>
      <c r="S45" s="15">
        <v>10.941134740419766</v>
      </c>
      <c r="T45" s="15">
        <v>10.368262977177777</v>
      </c>
      <c r="U45" s="15"/>
      <c r="V45" s="16">
        <v>375244</v>
      </c>
      <c r="W45" s="16">
        <v>466397</v>
      </c>
      <c r="X45" s="16">
        <v>345256</v>
      </c>
      <c r="Y45" s="16">
        <v>207840</v>
      </c>
      <c r="Z45" s="16"/>
      <c r="AA45" s="16">
        <v>1186897</v>
      </c>
      <c r="AB45" s="16">
        <v>1394737</v>
      </c>
    </row>
    <row r="46" spans="1:28" ht="15.5" x14ac:dyDescent="0.35">
      <c r="A46" s="15"/>
      <c r="B46" s="15" t="s">
        <v>96</v>
      </c>
      <c r="C46" s="15" t="s">
        <v>83</v>
      </c>
      <c r="D46" s="16">
        <v>82590</v>
      </c>
      <c r="E46" s="16">
        <v>83690</v>
      </c>
      <c r="F46" s="16">
        <v>63330</v>
      </c>
      <c r="G46" s="16">
        <v>31060</v>
      </c>
      <c r="H46" s="16"/>
      <c r="I46" s="16">
        <v>229620</v>
      </c>
      <c r="J46" s="16">
        <v>260680</v>
      </c>
      <c r="K46" s="16"/>
      <c r="L46" s="17">
        <v>139880</v>
      </c>
      <c r="M46" s="31"/>
      <c r="N46" s="15">
        <v>13.240924219396295</v>
      </c>
      <c r="O46" s="15">
        <v>11.916016926467824</v>
      </c>
      <c r="P46" s="15">
        <v>13.011266980597124</v>
      </c>
      <c r="Q46" s="15">
        <v>10.970341931359426</v>
      </c>
      <c r="R46" s="15"/>
      <c r="S46" s="15">
        <v>12.666509268473511</v>
      </c>
      <c r="T46" s="15">
        <v>12.437384866639725</v>
      </c>
      <c r="U46" s="15"/>
      <c r="V46" s="16">
        <v>623748</v>
      </c>
      <c r="W46" s="16">
        <v>702332</v>
      </c>
      <c r="X46" s="16">
        <v>486732</v>
      </c>
      <c r="Y46" s="16">
        <v>283127</v>
      </c>
      <c r="Z46" s="16"/>
      <c r="AA46" s="16">
        <v>1812812</v>
      </c>
      <c r="AB46" s="16">
        <v>2095939</v>
      </c>
    </row>
    <row r="47" spans="1:28" ht="15.5" x14ac:dyDescent="0.35">
      <c r="A47" s="15"/>
      <c r="B47" s="15" t="s">
        <v>97</v>
      </c>
      <c r="C47" s="15" t="s">
        <v>84</v>
      </c>
      <c r="D47" s="16">
        <v>63900</v>
      </c>
      <c r="E47" s="16">
        <v>61690</v>
      </c>
      <c r="F47" s="16">
        <v>42360</v>
      </c>
      <c r="G47" s="16">
        <v>19130</v>
      </c>
      <c r="H47" s="16"/>
      <c r="I47" s="16">
        <v>167950</v>
      </c>
      <c r="J47" s="16">
        <v>187090</v>
      </c>
      <c r="K47" s="16"/>
      <c r="L47" s="17">
        <v>99200</v>
      </c>
      <c r="M47" s="31"/>
      <c r="N47" s="15">
        <v>11.983729133964589</v>
      </c>
      <c r="O47" s="15">
        <v>8.9588609800869019</v>
      </c>
      <c r="P47" s="15">
        <v>8.2137912580131012</v>
      </c>
      <c r="Q47" s="15">
        <v>6.0870063256500657</v>
      </c>
      <c r="R47" s="15"/>
      <c r="S47" s="15">
        <v>9.6660034658334553</v>
      </c>
      <c r="T47" s="15">
        <v>9.1182951239613441</v>
      </c>
      <c r="U47" s="15"/>
      <c r="V47" s="16">
        <v>533223</v>
      </c>
      <c r="W47" s="16">
        <v>688592</v>
      </c>
      <c r="X47" s="16">
        <v>515718</v>
      </c>
      <c r="Y47" s="16">
        <v>314276</v>
      </c>
      <c r="Z47" s="16"/>
      <c r="AA47" s="16">
        <v>1737533</v>
      </c>
      <c r="AB47" s="16">
        <v>2051809</v>
      </c>
    </row>
    <row r="48" spans="1:28" ht="15.5" x14ac:dyDescent="0.35">
      <c r="A48" s="15"/>
      <c r="B48" s="15" t="s">
        <v>98</v>
      </c>
      <c r="C48" s="15" t="s">
        <v>85</v>
      </c>
      <c r="D48" s="16">
        <v>41720</v>
      </c>
      <c r="E48" s="16">
        <v>41360</v>
      </c>
      <c r="F48" s="16">
        <v>28950</v>
      </c>
      <c r="G48" s="16">
        <v>13090</v>
      </c>
      <c r="H48" s="16"/>
      <c r="I48" s="16">
        <v>112030</v>
      </c>
      <c r="J48" s="16">
        <v>125120</v>
      </c>
      <c r="K48" s="16"/>
      <c r="L48" s="17">
        <v>66920</v>
      </c>
      <c r="M48" s="31"/>
      <c r="N48" s="15">
        <v>13.871064268377831</v>
      </c>
      <c r="O48" s="15">
        <v>10.735634988410395</v>
      </c>
      <c r="P48" s="15">
        <v>9.9316278607033439</v>
      </c>
      <c r="Q48" s="15">
        <v>7.1520674884168205</v>
      </c>
      <c r="R48" s="15"/>
      <c r="S48" s="15">
        <v>11.46061162817819</v>
      </c>
      <c r="T48" s="15">
        <v>10.781132329093374</v>
      </c>
      <c r="U48" s="15"/>
      <c r="V48" s="16">
        <v>300770</v>
      </c>
      <c r="W48" s="16">
        <v>385259</v>
      </c>
      <c r="X48" s="16">
        <v>291493</v>
      </c>
      <c r="Y48" s="16">
        <v>183024</v>
      </c>
      <c r="Z48" s="16"/>
      <c r="AA48" s="16">
        <v>977522</v>
      </c>
      <c r="AB48" s="16">
        <v>1160546</v>
      </c>
    </row>
    <row r="49" spans="1:28" ht="15.5" x14ac:dyDescent="0.35">
      <c r="A49" s="15"/>
      <c r="B49" s="15" t="s">
        <v>151</v>
      </c>
      <c r="C49" s="15" t="s">
        <v>150</v>
      </c>
      <c r="D49" s="16">
        <v>528100</v>
      </c>
      <c r="E49" s="16">
        <v>532680</v>
      </c>
      <c r="F49" s="16">
        <v>378170</v>
      </c>
      <c r="G49" s="16">
        <v>174000</v>
      </c>
      <c r="H49" s="16"/>
      <c r="I49" s="16">
        <v>1438950</v>
      </c>
      <c r="J49" s="16">
        <v>1612950</v>
      </c>
      <c r="K49" s="16"/>
      <c r="L49" s="17">
        <v>845320</v>
      </c>
      <c r="M49" s="31"/>
      <c r="N49" s="15">
        <v>15.601527360281247</v>
      </c>
      <c r="O49" s="15">
        <v>12.788760257561425</v>
      </c>
      <c r="P49" s="15">
        <v>12.247127914591042</v>
      </c>
      <c r="Q49" s="15">
        <v>9.2843624124188473</v>
      </c>
      <c r="R49" s="15"/>
      <c r="S49" s="15">
        <v>13.526545616640618</v>
      </c>
      <c r="T49" s="15">
        <v>12.891131697422253</v>
      </c>
      <c r="U49" s="15"/>
      <c r="V49" s="16">
        <v>3384925</v>
      </c>
      <c r="W49" s="16">
        <v>4165220</v>
      </c>
      <c r="X49" s="16">
        <v>3087826</v>
      </c>
      <c r="Y49" s="16">
        <v>1874119</v>
      </c>
      <c r="Z49" s="16"/>
      <c r="AA49" s="16">
        <v>10637971</v>
      </c>
      <c r="AB49" s="16">
        <v>12512090</v>
      </c>
    </row>
    <row r="50" spans="1:28" ht="15.5" x14ac:dyDescent="0.35">
      <c r="A50" s="15"/>
      <c r="B50" s="15" t="s">
        <v>103</v>
      </c>
      <c r="C50" s="15" t="s">
        <v>86</v>
      </c>
      <c r="D50" s="16">
        <v>47600</v>
      </c>
      <c r="E50" s="16">
        <v>49850</v>
      </c>
      <c r="F50" s="16">
        <v>38170</v>
      </c>
      <c r="G50" s="16">
        <v>15290</v>
      </c>
      <c r="H50" s="16"/>
      <c r="I50" s="16">
        <v>135610</v>
      </c>
      <c r="J50" s="16">
        <v>150900</v>
      </c>
      <c r="K50" s="16"/>
      <c r="L50" s="17">
        <v>86000</v>
      </c>
      <c r="M50" s="31"/>
      <c r="N50" s="15">
        <v>16.873090256853807</v>
      </c>
      <c r="O50" s="15">
        <v>13.846914513010821</v>
      </c>
      <c r="P50" s="15">
        <v>13.863464667596467</v>
      </c>
      <c r="Q50" s="15">
        <v>8.8700414205989162</v>
      </c>
      <c r="R50" s="15"/>
      <c r="S50" s="15">
        <v>14.781315876098979</v>
      </c>
      <c r="T50" s="15">
        <v>13.846323246040631</v>
      </c>
      <c r="U50" s="15"/>
      <c r="V50" s="16">
        <v>282106</v>
      </c>
      <c r="W50" s="16">
        <v>360008</v>
      </c>
      <c r="X50" s="16">
        <v>275328</v>
      </c>
      <c r="Y50" s="16">
        <v>172378</v>
      </c>
      <c r="Z50" s="16"/>
      <c r="AA50" s="16">
        <v>917442</v>
      </c>
      <c r="AB50" s="16">
        <v>1089820</v>
      </c>
    </row>
    <row r="51" spans="1:28" ht="15.5" x14ac:dyDescent="0.35">
      <c r="A51" s="15"/>
      <c r="B51" s="15" t="s">
        <v>104</v>
      </c>
      <c r="C51" s="15" t="s">
        <v>87</v>
      </c>
      <c r="D51" s="16">
        <v>35350</v>
      </c>
      <c r="E51" s="16">
        <v>37240</v>
      </c>
      <c r="F51" s="16">
        <v>26950</v>
      </c>
      <c r="G51" s="16">
        <v>12750</v>
      </c>
      <c r="H51" s="16"/>
      <c r="I51" s="16">
        <v>99540</v>
      </c>
      <c r="J51" s="16">
        <v>112290</v>
      </c>
      <c r="K51" s="16"/>
      <c r="L51" s="17">
        <v>60260</v>
      </c>
      <c r="M51" s="31"/>
      <c r="N51" s="15">
        <v>20.707754131299463</v>
      </c>
      <c r="O51" s="15">
        <v>16.881768687129693</v>
      </c>
      <c r="P51" s="15">
        <v>16.045678086188214</v>
      </c>
      <c r="Q51" s="15">
        <v>12.074320997007462</v>
      </c>
      <c r="R51" s="15"/>
      <c r="S51" s="15">
        <v>17.79851947215964</v>
      </c>
      <c r="T51" s="15">
        <v>16.889371533083857</v>
      </c>
      <c r="U51" s="15"/>
      <c r="V51" s="16">
        <v>170709</v>
      </c>
      <c r="W51" s="16">
        <v>220593</v>
      </c>
      <c r="X51" s="16">
        <v>167958</v>
      </c>
      <c r="Y51" s="16">
        <v>105596</v>
      </c>
      <c r="Z51" s="16"/>
      <c r="AA51" s="16">
        <v>559260</v>
      </c>
      <c r="AB51" s="16">
        <v>664856</v>
      </c>
    </row>
    <row r="52" spans="1:28" ht="15.5" x14ac:dyDescent="0.35">
      <c r="A52" s="32"/>
      <c r="B52" s="32" t="s">
        <v>101</v>
      </c>
      <c r="C52" s="15" t="s">
        <v>77</v>
      </c>
      <c r="D52" s="66">
        <v>611590</v>
      </c>
      <c r="E52" s="66">
        <v>620310</v>
      </c>
      <c r="F52" s="66">
        <v>443670</v>
      </c>
      <c r="G52" s="66">
        <v>202200</v>
      </c>
      <c r="H52" s="66"/>
      <c r="I52" s="66">
        <v>1675570</v>
      </c>
      <c r="J52" s="66">
        <v>1877770</v>
      </c>
      <c r="K52" s="66"/>
      <c r="L52" s="66">
        <v>992580</v>
      </c>
      <c r="M52" s="31"/>
      <c r="N52" s="15"/>
      <c r="O52" s="15"/>
      <c r="P52" s="15"/>
      <c r="Q52" s="15"/>
      <c r="R52" s="15"/>
      <c r="S52" s="15"/>
      <c r="T52" s="15"/>
      <c r="U52" s="16"/>
      <c r="V52" s="16"/>
      <c r="W52" s="16"/>
      <c r="X52" s="16"/>
      <c r="Y52" s="16"/>
      <c r="Z52" s="16"/>
      <c r="AA52" s="16"/>
      <c r="AB52" s="16"/>
    </row>
    <row r="54" spans="1:28" x14ac:dyDescent="0.35">
      <c r="A54" s="7" t="s">
        <v>2057</v>
      </c>
      <c r="B54" s="7" t="s">
        <v>198</v>
      </c>
      <c r="C54" s="7" t="s">
        <v>199</v>
      </c>
      <c r="M54" s="7"/>
      <c r="N54" s="7"/>
    </row>
    <row r="56" spans="1:28" x14ac:dyDescent="0.35">
      <c r="A56" s="32" t="s">
        <v>11</v>
      </c>
      <c r="B56" s="32" t="s">
        <v>200</v>
      </c>
      <c r="C56" s="15" t="s">
        <v>201</v>
      </c>
      <c r="D56" s="16">
        <v>15</v>
      </c>
      <c r="E56" s="16">
        <v>20</v>
      </c>
      <c r="F56" s="16">
        <v>20</v>
      </c>
      <c r="G56" s="16">
        <v>10</v>
      </c>
      <c r="H56" s="16">
        <v>0</v>
      </c>
      <c r="I56" s="16">
        <v>60</v>
      </c>
      <c r="J56" s="16">
        <v>70</v>
      </c>
      <c r="K56" s="16">
        <v>0</v>
      </c>
      <c r="L56" s="16">
        <v>40</v>
      </c>
      <c r="M56" s="32"/>
      <c r="N56" s="15"/>
    </row>
    <row r="57" spans="1:28" x14ac:dyDescent="0.35">
      <c r="A57" s="32" t="s">
        <v>2055</v>
      </c>
      <c r="B57" s="32" t="s">
        <v>202</v>
      </c>
      <c r="C57" s="15" t="s">
        <v>203</v>
      </c>
      <c r="D57" s="16">
        <v>240</v>
      </c>
      <c r="E57" s="16">
        <v>195</v>
      </c>
      <c r="F57" s="16">
        <v>120</v>
      </c>
      <c r="G57" s="16">
        <v>60</v>
      </c>
      <c r="H57" s="16">
        <v>0</v>
      </c>
      <c r="I57" s="16">
        <v>555</v>
      </c>
      <c r="J57" s="16">
        <v>610</v>
      </c>
      <c r="K57" s="16">
        <v>0</v>
      </c>
      <c r="L57" s="16">
        <v>335</v>
      </c>
      <c r="M57" s="32"/>
      <c r="N57" s="15"/>
    </row>
    <row r="58" spans="1:28" x14ac:dyDescent="0.35">
      <c r="A58" s="32" t="s">
        <v>2056</v>
      </c>
      <c r="B58" s="32" t="s">
        <v>204</v>
      </c>
      <c r="C58" s="15" t="s">
        <v>205</v>
      </c>
      <c r="D58" s="16">
        <v>175</v>
      </c>
      <c r="E58" s="16">
        <v>200</v>
      </c>
      <c r="F58" s="16">
        <v>165</v>
      </c>
      <c r="G58" s="16">
        <v>60</v>
      </c>
      <c r="H58" s="16">
        <v>0</v>
      </c>
      <c r="I58" s="16">
        <v>540</v>
      </c>
      <c r="J58" s="16">
        <v>600</v>
      </c>
      <c r="K58" s="16">
        <v>0</v>
      </c>
      <c r="L58" s="16">
        <v>305</v>
      </c>
      <c r="M58" s="32"/>
      <c r="N58" s="15"/>
    </row>
    <row r="59" spans="1:28" x14ac:dyDescent="0.35">
      <c r="A59" s="32" t="s">
        <v>1433</v>
      </c>
      <c r="B59" s="32" t="s">
        <v>206</v>
      </c>
      <c r="C59" s="15" t="s">
        <v>207</v>
      </c>
      <c r="D59" s="16">
        <v>220</v>
      </c>
      <c r="E59" s="16">
        <v>280</v>
      </c>
      <c r="F59" s="16">
        <v>200</v>
      </c>
      <c r="G59" s="16">
        <v>90</v>
      </c>
      <c r="H59" s="16">
        <v>0</v>
      </c>
      <c r="I59" s="16">
        <v>695</v>
      </c>
      <c r="J59" s="16">
        <v>785</v>
      </c>
      <c r="K59" s="16">
        <v>0</v>
      </c>
      <c r="L59" s="16">
        <v>385</v>
      </c>
      <c r="M59" s="32"/>
      <c r="N59" s="15"/>
    </row>
    <row r="60" spans="1:28" x14ac:dyDescent="0.35">
      <c r="A60" s="32" t="s">
        <v>1434</v>
      </c>
      <c r="B60" s="32" t="s">
        <v>208</v>
      </c>
      <c r="C60" s="15" t="s">
        <v>209</v>
      </c>
      <c r="D60" s="16">
        <v>190</v>
      </c>
      <c r="E60" s="16">
        <v>175</v>
      </c>
      <c r="F60" s="16">
        <v>130</v>
      </c>
      <c r="G60" s="16">
        <v>55</v>
      </c>
      <c r="H60" s="16">
        <v>0</v>
      </c>
      <c r="I60" s="16">
        <v>500</v>
      </c>
      <c r="J60" s="16">
        <v>555</v>
      </c>
      <c r="K60" s="16">
        <v>0</v>
      </c>
      <c r="L60" s="16">
        <v>285</v>
      </c>
      <c r="M60" s="32"/>
      <c r="N60" s="15"/>
    </row>
    <row r="61" spans="1:28" x14ac:dyDescent="0.35">
      <c r="A61" s="32" t="s">
        <v>1435</v>
      </c>
      <c r="B61" s="32" t="s">
        <v>210</v>
      </c>
      <c r="C61" s="15" t="s">
        <v>211</v>
      </c>
      <c r="D61" s="16">
        <v>140</v>
      </c>
      <c r="E61" s="16">
        <v>140</v>
      </c>
      <c r="F61" s="16">
        <v>90</v>
      </c>
      <c r="G61" s="16">
        <v>50</v>
      </c>
      <c r="H61" s="16">
        <v>0</v>
      </c>
      <c r="I61" s="16">
        <v>365</v>
      </c>
      <c r="J61" s="16">
        <v>420</v>
      </c>
      <c r="K61" s="16">
        <v>0</v>
      </c>
      <c r="L61" s="16">
        <v>200</v>
      </c>
      <c r="M61" s="32"/>
      <c r="N61" s="15"/>
    </row>
    <row r="62" spans="1:28" x14ac:dyDescent="0.35">
      <c r="A62" s="32" t="s">
        <v>1436</v>
      </c>
      <c r="B62" s="32" t="s">
        <v>212</v>
      </c>
      <c r="C62" s="15" t="s">
        <v>213</v>
      </c>
      <c r="D62" s="16">
        <v>210</v>
      </c>
      <c r="E62" s="16">
        <v>175</v>
      </c>
      <c r="F62" s="16">
        <v>125</v>
      </c>
      <c r="G62" s="16">
        <v>60</v>
      </c>
      <c r="H62" s="16">
        <v>0</v>
      </c>
      <c r="I62" s="16">
        <v>515</v>
      </c>
      <c r="J62" s="16">
        <v>575</v>
      </c>
      <c r="K62" s="16">
        <v>0</v>
      </c>
      <c r="L62" s="16">
        <v>310</v>
      </c>
      <c r="M62" s="32"/>
      <c r="N62" s="15"/>
    </row>
    <row r="63" spans="1:28" x14ac:dyDescent="0.35">
      <c r="A63" s="32" t="s">
        <v>1437</v>
      </c>
      <c r="B63" s="32" t="s">
        <v>214</v>
      </c>
      <c r="C63" s="15" t="s">
        <v>215</v>
      </c>
      <c r="D63" s="16">
        <v>260</v>
      </c>
      <c r="E63" s="16">
        <v>265</v>
      </c>
      <c r="F63" s="16">
        <v>170</v>
      </c>
      <c r="G63" s="16">
        <v>50</v>
      </c>
      <c r="H63" s="16">
        <v>0</v>
      </c>
      <c r="I63" s="16">
        <v>690</v>
      </c>
      <c r="J63" s="16">
        <v>745</v>
      </c>
      <c r="K63" s="16">
        <v>0</v>
      </c>
      <c r="L63" s="16">
        <v>375</v>
      </c>
      <c r="M63" s="32"/>
      <c r="N63" s="15"/>
    </row>
    <row r="64" spans="1:28" x14ac:dyDescent="0.35">
      <c r="A64" s="32" t="s">
        <v>1438</v>
      </c>
      <c r="B64" s="32" t="s">
        <v>216</v>
      </c>
      <c r="C64" s="15" t="s">
        <v>217</v>
      </c>
      <c r="D64" s="16">
        <v>195</v>
      </c>
      <c r="E64" s="16">
        <v>215</v>
      </c>
      <c r="F64" s="16">
        <v>150</v>
      </c>
      <c r="G64" s="16">
        <v>80</v>
      </c>
      <c r="H64" s="16">
        <v>0</v>
      </c>
      <c r="I64" s="16">
        <v>565</v>
      </c>
      <c r="J64" s="16">
        <v>645</v>
      </c>
      <c r="K64" s="16">
        <v>0</v>
      </c>
      <c r="L64" s="16">
        <v>330</v>
      </c>
      <c r="M64" s="32"/>
      <c r="N64" s="15"/>
    </row>
    <row r="65" spans="1:14" x14ac:dyDescent="0.35">
      <c r="A65" s="32" t="s">
        <v>1439</v>
      </c>
      <c r="B65" s="32" t="s">
        <v>218</v>
      </c>
      <c r="C65" s="15" t="s">
        <v>219</v>
      </c>
      <c r="D65" s="16">
        <v>45</v>
      </c>
      <c r="E65" s="16">
        <v>35</v>
      </c>
      <c r="F65" s="16">
        <v>20</v>
      </c>
      <c r="G65" s="16">
        <v>20</v>
      </c>
      <c r="H65" s="16">
        <v>0</v>
      </c>
      <c r="I65" s="16">
        <v>100</v>
      </c>
      <c r="J65" s="16">
        <v>110</v>
      </c>
      <c r="K65" s="16">
        <v>0</v>
      </c>
      <c r="L65" s="16">
        <v>60</v>
      </c>
      <c r="M65" s="32"/>
      <c r="N65" s="15"/>
    </row>
    <row r="66" spans="1:14" x14ac:dyDescent="0.35">
      <c r="A66" s="32" t="s">
        <v>1440</v>
      </c>
      <c r="B66" s="32" t="s">
        <v>220</v>
      </c>
      <c r="C66" s="15" t="s">
        <v>221</v>
      </c>
      <c r="D66" s="16">
        <v>675</v>
      </c>
      <c r="E66" s="16">
        <v>705</v>
      </c>
      <c r="F66" s="16">
        <v>460</v>
      </c>
      <c r="G66" s="16">
        <v>200</v>
      </c>
      <c r="H66" s="16">
        <v>0</v>
      </c>
      <c r="I66" s="16">
        <v>1835</v>
      </c>
      <c r="J66" s="16">
        <v>2040</v>
      </c>
      <c r="K66" s="16">
        <v>0</v>
      </c>
      <c r="L66" s="16">
        <v>990</v>
      </c>
      <c r="M66" s="32"/>
      <c r="N66" s="15"/>
    </row>
    <row r="67" spans="1:14" x14ac:dyDescent="0.35">
      <c r="A67" s="32" t="s">
        <v>1441</v>
      </c>
      <c r="B67" s="32" t="s">
        <v>222</v>
      </c>
      <c r="C67" s="15" t="s">
        <v>223</v>
      </c>
      <c r="D67" s="16">
        <v>175</v>
      </c>
      <c r="E67" s="16">
        <v>210</v>
      </c>
      <c r="F67" s="16">
        <v>125</v>
      </c>
      <c r="G67" s="16">
        <v>60</v>
      </c>
      <c r="H67" s="16">
        <v>0</v>
      </c>
      <c r="I67" s="16">
        <v>505</v>
      </c>
      <c r="J67" s="16">
        <v>570</v>
      </c>
      <c r="K67" s="16">
        <v>0</v>
      </c>
      <c r="L67" s="16">
        <v>300</v>
      </c>
      <c r="M67" s="32"/>
      <c r="N67" s="15"/>
    </row>
    <row r="68" spans="1:14" x14ac:dyDescent="0.35">
      <c r="A68" s="32" t="s">
        <v>1442</v>
      </c>
      <c r="B68" s="32" t="s">
        <v>224</v>
      </c>
      <c r="C68" s="15" t="s">
        <v>225</v>
      </c>
      <c r="D68" s="16">
        <v>175</v>
      </c>
      <c r="E68" s="16">
        <v>200</v>
      </c>
      <c r="F68" s="16">
        <v>120</v>
      </c>
      <c r="G68" s="16">
        <v>60</v>
      </c>
      <c r="H68" s="16">
        <v>0</v>
      </c>
      <c r="I68" s="16">
        <v>500</v>
      </c>
      <c r="J68" s="16">
        <v>555</v>
      </c>
      <c r="K68" s="16">
        <v>0</v>
      </c>
      <c r="L68" s="16">
        <v>300</v>
      </c>
      <c r="M68" s="32"/>
      <c r="N68" s="15"/>
    </row>
    <row r="69" spans="1:14" x14ac:dyDescent="0.35">
      <c r="A69" s="32" t="s">
        <v>1443</v>
      </c>
      <c r="B69" s="32" t="s">
        <v>226</v>
      </c>
      <c r="C69" s="15" t="s">
        <v>227</v>
      </c>
      <c r="D69" s="16">
        <v>150</v>
      </c>
      <c r="E69" s="16">
        <v>195</v>
      </c>
      <c r="F69" s="16">
        <v>120</v>
      </c>
      <c r="G69" s="16">
        <v>50</v>
      </c>
      <c r="H69" s="16">
        <v>0</v>
      </c>
      <c r="I69" s="16">
        <v>465</v>
      </c>
      <c r="J69" s="16">
        <v>510</v>
      </c>
      <c r="K69" s="16">
        <v>0</v>
      </c>
      <c r="L69" s="16">
        <v>250</v>
      </c>
      <c r="M69" s="32"/>
      <c r="N69" s="15"/>
    </row>
    <row r="70" spans="1:14" x14ac:dyDescent="0.35">
      <c r="A70" s="32" t="s">
        <v>1444</v>
      </c>
      <c r="B70" s="32" t="s">
        <v>228</v>
      </c>
      <c r="C70" s="15" t="s">
        <v>229</v>
      </c>
      <c r="D70" s="16">
        <v>320</v>
      </c>
      <c r="E70" s="16">
        <v>305</v>
      </c>
      <c r="F70" s="16">
        <v>210</v>
      </c>
      <c r="G70" s="16">
        <v>95</v>
      </c>
      <c r="H70" s="16">
        <v>0</v>
      </c>
      <c r="I70" s="16">
        <v>835</v>
      </c>
      <c r="J70" s="16">
        <v>935</v>
      </c>
      <c r="K70" s="16">
        <v>0</v>
      </c>
      <c r="L70" s="16">
        <v>450</v>
      </c>
      <c r="M70" s="32"/>
      <c r="N70" s="15"/>
    </row>
    <row r="71" spans="1:14" x14ac:dyDescent="0.35">
      <c r="A71" s="32" t="s">
        <v>1445</v>
      </c>
      <c r="B71" s="32" t="s">
        <v>230</v>
      </c>
      <c r="C71" s="15" t="s">
        <v>231</v>
      </c>
      <c r="D71" s="16">
        <v>155</v>
      </c>
      <c r="E71" s="16">
        <v>185</v>
      </c>
      <c r="F71" s="16">
        <v>155</v>
      </c>
      <c r="G71" s="16">
        <v>70</v>
      </c>
      <c r="H71" s="16">
        <v>0</v>
      </c>
      <c r="I71" s="16">
        <v>490</v>
      </c>
      <c r="J71" s="16">
        <v>560</v>
      </c>
      <c r="K71" s="16">
        <v>0</v>
      </c>
      <c r="L71" s="16">
        <v>290</v>
      </c>
      <c r="M71" s="32"/>
      <c r="N71" s="15"/>
    </row>
    <row r="72" spans="1:14" x14ac:dyDescent="0.35">
      <c r="A72" s="32" t="s">
        <v>1446</v>
      </c>
      <c r="B72" s="32" t="s">
        <v>232</v>
      </c>
      <c r="C72" s="15" t="s">
        <v>233</v>
      </c>
      <c r="D72" s="16">
        <v>85</v>
      </c>
      <c r="E72" s="16">
        <v>100</v>
      </c>
      <c r="F72" s="16">
        <v>65</v>
      </c>
      <c r="G72" s="16">
        <v>15</v>
      </c>
      <c r="H72" s="16">
        <v>0</v>
      </c>
      <c r="I72" s="16">
        <v>245</v>
      </c>
      <c r="J72" s="16">
        <v>260</v>
      </c>
      <c r="K72" s="16">
        <v>0</v>
      </c>
      <c r="L72" s="16">
        <v>135</v>
      </c>
      <c r="M72" s="32"/>
      <c r="N72" s="15"/>
    </row>
    <row r="73" spans="1:14" x14ac:dyDescent="0.35">
      <c r="A73" s="32" t="s">
        <v>1447</v>
      </c>
      <c r="B73" s="32" t="s">
        <v>234</v>
      </c>
      <c r="C73" s="15" t="s">
        <v>235</v>
      </c>
      <c r="D73" s="16">
        <v>125</v>
      </c>
      <c r="E73" s="16">
        <v>115</v>
      </c>
      <c r="F73" s="16">
        <v>75</v>
      </c>
      <c r="G73" s="16">
        <v>30</v>
      </c>
      <c r="H73" s="16">
        <v>0</v>
      </c>
      <c r="I73" s="16">
        <v>315</v>
      </c>
      <c r="J73" s="16">
        <v>345</v>
      </c>
      <c r="K73" s="16">
        <v>0</v>
      </c>
      <c r="L73" s="16">
        <v>185</v>
      </c>
      <c r="M73" s="32"/>
      <c r="N73" s="15"/>
    </row>
    <row r="74" spans="1:14" x14ac:dyDescent="0.35">
      <c r="A74" s="32" t="s">
        <v>1448</v>
      </c>
      <c r="B74" s="32" t="s">
        <v>236</v>
      </c>
      <c r="C74" s="15" t="s">
        <v>237</v>
      </c>
      <c r="D74" s="16">
        <v>215</v>
      </c>
      <c r="E74" s="16">
        <v>170</v>
      </c>
      <c r="F74" s="16">
        <v>100</v>
      </c>
      <c r="G74" s="16">
        <v>55</v>
      </c>
      <c r="H74" s="16">
        <v>0</v>
      </c>
      <c r="I74" s="16">
        <v>485</v>
      </c>
      <c r="J74" s="16">
        <v>540</v>
      </c>
      <c r="K74" s="16">
        <v>0</v>
      </c>
      <c r="L74" s="16">
        <v>300</v>
      </c>
      <c r="M74" s="32"/>
      <c r="N74" s="15"/>
    </row>
    <row r="75" spans="1:14" x14ac:dyDescent="0.35">
      <c r="A75" s="32" t="s">
        <v>1449</v>
      </c>
      <c r="B75" s="32" t="s">
        <v>238</v>
      </c>
      <c r="C75" s="15" t="s">
        <v>239</v>
      </c>
      <c r="D75" s="16">
        <v>160</v>
      </c>
      <c r="E75" s="16">
        <v>210</v>
      </c>
      <c r="F75" s="16">
        <v>180</v>
      </c>
      <c r="G75" s="16">
        <v>110</v>
      </c>
      <c r="H75" s="16">
        <v>0</v>
      </c>
      <c r="I75" s="16">
        <v>555</v>
      </c>
      <c r="J75" s="16">
        <v>660</v>
      </c>
      <c r="K75" s="16">
        <v>0</v>
      </c>
      <c r="L75" s="16">
        <v>350</v>
      </c>
      <c r="M75" s="32"/>
      <c r="N75" s="15"/>
    </row>
    <row r="76" spans="1:14" x14ac:dyDescent="0.35">
      <c r="A76" s="32" t="s">
        <v>1450</v>
      </c>
      <c r="B76" s="32" t="s">
        <v>240</v>
      </c>
      <c r="C76" s="15" t="s">
        <v>241</v>
      </c>
      <c r="D76" s="16">
        <v>125</v>
      </c>
      <c r="E76" s="16">
        <v>125</v>
      </c>
      <c r="F76" s="16">
        <v>110</v>
      </c>
      <c r="G76" s="16">
        <v>65</v>
      </c>
      <c r="H76" s="16">
        <v>0</v>
      </c>
      <c r="I76" s="16">
        <v>360</v>
      </c>
      <c r="J76" s="16">
        <v>430</v>
      </c>
      <c r="K76" s="16">
        <v>0</v>
      </c>
      <c r="L76" s="16">
        <v>250</v>
      </c>
      <c r="M76" s="32"/>
      <c r="N76" s="15"/>
    </row>
    <row r="77" spans="1:14" x14ac:dyDescent="0.35">
      <c r="A77" s="32" t="s">
        <v>1451</v>
      </c>
      <c r="B77" s="32" t="s">
        <v>242</v>
      </c>
      <c r="C77" s="15" t="s">
        <v>243</v>
      </c>
      <c r="D77" s="16">
        <v>350</v>
      </c>
      <c r="E77" s="16">
        <v>295</v>
      </c>
      <c r="F77" s="16">
        <v>190</v>
      </c>
      <c r="G77" s="16">
        <v>90</v>
      </c>
      <c r="H77" s="16">
        <v>0</v>
      </c>
      <c r="I77" s="16">
        <v>835</v>
      </c>
      <c r="J77" s="16">
        <v>925</v>
      </c>
      <c r="K77" s="16">
        <v>0</v>
      </c>
      <c r="L77" s="16">
        <v>495</v>
      </c>
      <c r="M77" s="32"/>
      <c r="N77" s="15"/>
    </row>
    <row r="78" spans="1:14" x14ac:dyDescent="0.35">
      <c r="A78" s="32" t="s">
        <v>1452</v>
      </c>
      <c r="B78" s="32" t="s">
        <v>244</v>
      </c>
      <c r="C78" s="15" t="s">
        <v>245</v>
      </c>
      <c r="D78" s="16">
        <v>125</v>
      </c>
      <c r="E78" s="16">
        <v>110</v>
      </c>
      <c r="F78" s="16">
        <v>85</v>
      </c>
      <c r="G78" s="16">
        <v>40</v>
      </c>
      <c r="H78" s="16">
        <v>0</v>
      </c>
      <c r="I78" s="16">
        <v>320</v>
      </c>
      <c r="J78" s="16">
        <v>360</v>
      </c>
      <c r="K78" s="16">
        <v>0</v>
      </c>
      <c r="L78" s="16">
        <v>215</v>
      </c>
      <c r="M78" s="32"/>
      <c r="N78" s="15"/>
    </row>
    <row r="79" spans="1:14" x14ac:dyDescent="0.35">
      <c r="A79" s="32" t="s">
        <v>1453</v>
      </c>
      <c r="B79" s="32" t="s">
        <v>246</v>
      </c>
      <c r="C79" s="15" t="s">
        <v>247</v>
      </c>
      <c r="D79" s="16">
        <v>120</v>
      </c>
      <c r="E79" s="16">
        <v>125</v>
      </c>
      <c r="F79" s="16">
        <v>90</v>
      </c>
      <c r="G79" s="16">
        <v>50</v>
      </c>
      <c r="H79" s="16">
        <v>0</v>
      </c>
      <c r="I79" s="16">
        <v>335</v>
      </c>
      <c r="J79" s="16">
        <v>385</v>
      </c>
      <c r="K79" s="16">
        <v>0</v>
      </c>
      <c r="L79" s="16">
        <v>210</v>
      </c>
      <c r="M79" s="32"/>
      <c r="N79" s="15"/>
    </row>
    <row r="80" spans="1:14" x14ac:dyDescent="0.35">
      <c r="A80" s="32" t="s">
        <v>1454</v>
      </c>
      <c r="B80" s="32" t="s">
        <v>248</v>
      </c>
      <c r="C80" s="15" t="s">
        <v>249</v>
      </c>
      <c r="D80" s="16">
        <v>90</v>
      </c>
      <c r="E80" s="16">
        <v>90</v>
      </c>
      <c r="F80" s="16">
        <v>75</v>
      </c>
      <c r="G80" s="16">
        <v>40</v>
      </c>
      <c r="H80" s="16">
        <v>0</v>
      </c>
      <c r="I80" s="16">
        <v>255</v>
      </c>
      <c r="J80" s="16">
        <v>295</v>
      </c>
      <c r="K80" s="16">
        <v>0</v>
      </c>
      <c r="L80" s="16">
        <v>175</v>
      </c>
      <c r="M80" s="32"/>
      <c r="N80" s="15"/>
    </row>
    <row r="81" spans="1:14" x14ac:dyDescent="0.35">
      <c r="A81" s="32" t="s">
        <v>1455</v>
      </c>
      <c r="B81" s="32" t="s">
        <v>250</v>
      </c>
      <c r="C81" s="15" t="s">
        <v>251</v>
      </c>
      <c r="D81" s="16">
        <v>115</v>
      </c>
      <c r="E81" s="16">
        <v>125</v>
      </c>
      <c r="F81" s="16">
        <v>100</v>
      </c>
      <c r="G81" s="16">
        <v>45</v>
      </c>
      <c r="H81" s="16">
        <v>0</v>
      </c>
      <c r="I81" s="16">
        <v>340</v>
      </c>
      <c r="J81" s="16">
        <v>390</v>
      </c>
      <c r="K81" s="16">
        <v>0</v>
      </c>
      <c r="L81" s="16">
        <v>200</v>
      </c>
      <c r="M81" s="32"/>
      <c r="N81" s="15"/>
    </row>
    <row r="82" spans="1:14" x14ac:dyDescent="0.35">
      <c r="A82" s="32" t="s">
        <v>1456</v>
      </c>
      <c r="B82" s="32" t="s">
        <v>252</v>
      </c>
      <c r="C82" s="15" t="s">
        <v>253</v>
      </c>
      <c r="D82" s="16">
        <v>55</v>
      </c>
      <c r="E82" s="16">
        <v>55</v>
      </c>
      <c r="F82" s="16">
        <v>40</v>
      </c>
      <c r="G82" s="16">
        <v>20</v>
      </c>
      <c r="H82" s="16">
        <v>0</v>
      </c>
      <c r="I82" s="16">
        <v>150</v>
      </c>
      <c r="J82" s="16">
        <v>170</v>
      </c>
      <c r="K82" s="16">
        <v>0</v>
      </c>
      <c r="L82" s="16">
        <v>95</v>
      </c>
      <c r="M82" s="32"/>
      <c r="N82" s="15"/>
    </row>
    <row r="83" spans="1:14" x14ac:dyDescent="0.35">
      <c r="A83" s="32" t="s">
        <v>1457</v>
      </c>
      <c r="B83" s="32" t="s">
        <v>254</v>
      </c>
      <c r="C83" s="15" t="s">
        <v>255</v>
      </c>
      <c r="D83" s="16">
        <v>30</v>
      </c>
      <c r="E83" s="16">
        <v>30</v>
      </c>
      <c r="F83" s="16">
        <v>25</v>
      </c>
      <c r="G83" s="16">
        <v>5</v>
      </c>
      <c r="H83" s="16">
        <v>0</v>
      </c>
      <c r="I83" s="16">
        <v>85</v>
      </c>
      <c r="J83" s="16">
        <v>95</v>
      </c>
      <c r="K83" s="16">
        <v>0</v>
      </c>
      <c r="L83" s="16">
        <v>65</v>
      </c>
      <c r="M83" s="32"/>
      <c r="N83" s="15"/>
    </row>
    <row r="84" spans="1:14" x14ac:dyDescent="0.35">
      <c r="A84" s="32" t="s">
        <v>1458</v>
      </c>
      <c r="B84" s="32" t="s">
        <v>256</v>
      </c>
      <c r="C84" s="15" t="s">
        <v>257</v>
      </c>
      <c r="D84" s="16">
        <v>120</v>
      </c>
      <c r="E84" s="16">
        <v>125</v>
      </c>
      <c r="F84" s="16">
        <v>125</v>
      </c>
      <c r="G84" s="16">
        <v>60</v>
      </c>
      <c r="H84" s="16">
        <v>0</v>
      </c>
      <c r="I84" s="16">
        <v>365</v>
      </c>
      <c r="J84" s="16">
        <v>435</v>
      </c>
      <c r="K84" s="16">
        <v>0</v>
      </c>
      <c r="L84" s="16">
        <v>235</v>
      </c>
      <c r="M84" s="32"/>
      <c r="N84" s="15"/>
    </row>
    <row r="85" spans="1:14" x14ac:dyDescent="0.35">
      <c r="A85" s="32" t="s">
        <v>1459</v>
      </c>
      <c r="B85" s="32" t="s">
        <v>258</v>
      </c>
      <c r="C85" s="15" t="s">
        <v>259</v>
      </c>
      <c r="D85" s="16">
        <v>5</v>
      </c>
      <c r="E85" s="16">
        <v>5</v>
      </c>
      <c r="F85" s="16">
        <v>10</v>
      </c>
      <c r="G85" s="16">
        <v>5</v>
      </c>
      <c r="H85" s="16">
        <v>0</v>
      </c>
      <c r="I85" s="16">
        <v>15</v>
      </c>
      <c r="J85" s="16">
        <v>25</v>
      </c>
      <c r="K85" s="16">
        <v>0</v>
      </c>
      <c r="L85" s="16">
        <v>15</v>
      </c>
      <c r="M85" s="32"/>
      <c r="N85" s="15"/>
    </row>
    <row r="86" spans="1:14" x14ac:dyDescent="0.35">
      <c r="A86" s="32" t="s">
        <v>1460</v>
      </c>
      <c r="B86" s="32" t="s">
        <v>260</v>
      </c>
      <c r="C86" s="15" t="s">
        <v>261</v>
      </c>
      <c r="D86" s="16">
        <v>225</v>
      </c>
      <c r="E86" s="16">
        <v>270</v>
      </c>
      <c r="F86" s="16">
        <v>190</v>
      </c>
      <c r="G86" s="16">
        <v>95</v>
      </c>
      <c r="H86" s="16">
        <v>0</v>
      </c>
      <c r="I86" s="16">
        <v>685</v>
      </c>
      <c r="J86" s="16">
        <v>785</v>
      </c>
      <c r="K86" s="16">
        <v>0</v>
      </c>
      <c r="L86" s="16">
        <v>420</v>
      </c>
      <c r="M86" s="32"/>
      <c r="N86" s="15"/>
    </row>
    <row r="87" spans="1:14" x14ac:dyDescent="0.35">
      <c r="A87" s="32" t="s">
        <v>1461</v>
      </c>
      <c r="B87" s="32" t="s">
        <v>262</v>
      </c>
      <c r="C87" s="15" t="s">
        <v>263</v>
      </c>
      <c r="D87" s="16">
        <v>70</v>
      </c>
      <c r="E87" s="16">
        <v>60</v>
      </c>
      <c r="F87" s="16">
        <v>50</v>
      </c>
      <c r="G87" s="16">
        <v>15</v>
      </c>
      <c r="H87" s="16">
        <v>0</v>
      </c>
      <c r="I87" s="16">
        <v>180</v>
      </c>
      <c r="J87" s="16">
        <v>195</v>
      </c>
      <c r="K87" s="16">
        <v>0</v>
      </c>
      <c r="L87" s="16">
        <v>125</v>
      </c>
      <c r="M87" s="32"/>
      <c r="N87" s="15"/>
    </row>
    <row r="88" spans="1:14" x14ac:dyDescent="0.35">
      <c r="A88" s="32" t="s">
        <v>1462</v>
      </c>
      <c r="B88" s="32" t="s">
        <v>264</v>
      </c>
      <c r="C88" s="15" t="s">
        <v>265</v>
      </c>
      <c r="D88" s="16">
        <v>155</v>
      </c>
      <c r="E88" s="16">
        <v>175</v>
      </c>
      <c r="F88" s="16">
        <v>110</v>
      </c>
      <c r="G88" s="16">
        <v>40</v>
      </c>
      <c r="H88" s="16">
        <v>0</v>
      </c>
      <c r="I88" s="16">
        <v>430</v>
      </c>
      <c r="J88" s="16">
        <v>470</v>
      </c>
      <c r="K88" s="16">
        <v>0</v>
      </c>
      <c r="L88" s="16">
        <v>250</v>
      </c>
      <c r="M88" s="32"/>
      <c r="N88" s="15"/>
    </row>
    <row r="89" spans="1:14" x14ac:dyDescent="0.35">
      <c r="A89" s="32" t="s">
        <v>1463</v>
      </c>
      <c r="B89" s="32" t="s">
        <v>266</v>
      </c>
      <c r="C89" s="15" t="s">
        <v>267</v>
      </c>
      <c r="D89" s="16">
        <v>110</v>
      </c>
      <c r="E89" s="16">
        <v>110</v>
      </c>
      <c r="F89" s="16">
        <v>45</v>
      </c>
      <c r="G89" s="16">
        <v>20</v>
      </c>
      <c r="H89" s="16">
        <v>0</v>
      </c>
      <c r="I89" s="16">
        <v>265</v>
      </c>
      <c r="J89" s="16">
        <v>290</v>
      </c>
      <c r="K89" s="16">
        <v>0</v>
      </c>
      <c r="L89" s="16">
        <v>170</v>
      </c>
      <c r="M89" s="32"/>
      <c r="N89" s="15"/>
    </row>
    <row r="90" spans="1:14" x14ac:dyDescent="0.35">
      <c r="A90" s="32" t="s">
        <v>1464</v>
      </c>
      <c r="B90" s="32" t="s">
        <v>268</v>
      </c>
      <c r="C90" s="15" t="s">
        <v>269</v>
      </c>
      <c r="D90" s="16">
        <v>40</v>
      </c>
      <c r="E90" s="16">
        <v>35</v>
      </c>
      <c r="F90" s="16">
        <v>30</v>
      </c>
      <c r="G90" s="16">
        <v>15</v>
      </c>
      <c r="H90" s="16">
        <v>0</v>
      </c>
      <c r="I90" s="16">
        <v>110</v>
      </c>
      <c r="J90" s="16">
        <v>130</v>
      </c>
      <c r="K90" s="16">
        <v>0</v>
      </c>
      <c r="L90" s="16">
        <v>80</v>
      </c>
      <c r="M90" s="32"/>
      <c r="N90" s="15"/>
    </row>
    <row r="91" spans="1:14" x14ac:dyDescent="0.35">
      <c r="A91" s="32" t="s">
        <v>1465</v>
      </c>
      <c r="B91" s="32" t="s">
        <v>270</v>
      </c>
      <c r="C91" s="15" t="s">
        <v>271</v>
      </c>
      <c r="D91" s="16">
        <v>130</v>
      </c>
      <c r="E91" s="16">
        <v>155</v>
      </c>
      <c r="F91" s="16">
        <v>130</v>
      </c>
      <c r="G91" s="16">
        <v>70</v>
      </c>
      <c r="H91" s="16">
        <v>0</v>
      </c>
      <c r="I91" s="16">
        <v>420</v>
      </c>
      <c r="J91" s="16">
        <v>490</v>
      </c>
      <c r="K91" s="16">
        <v>0</v>
      </c>
      <c r="L91" s="16">
        <v>260</v>
      </c>
      <c r="M91" s="32"/>
      <c r="N91" s="15"/>
    </row>
    <row r="92" spans="1:14" x14ac:dyDescent="0.35">
      <c r="A92" s="32" t="s">
        <v>1466</v>
      </c>
      <c r="B92" s="32" t="s">
        <v>272</v>
      </c>
      <c r="C92" s="15" t="s">
        <v>273</v>
      </c>
      <c r="D92" s="16">
        <v>55</v>
      </c>
      <c r="E92" s="16">
        <v>60</v>
      </c>
      <c r="F92" s="16">
        <v>45</v>
      </c>
      <c r="G92" s="16">
        <v>25</v>
      </c>
      <c r="H92" s="16">
        <v>0</v>
      </c>
      <c r="I92" s="16">
        <v>155</v>
      </c>
      <c r="J92" s="16">
        <v>180</v>
      </c>
      <c r="K92" s="16">
        <v>0</v>
      </c>
      <c r="L92" s="16">
        <v>110</v>
      </c>
      <c r="M92" s="32"/>
      <c r="N92" s="15"/>
    </row>
    <row r="93" spans="1:14" x14ac:dyDescent="0.35">
      <c r="A93" s="32" t="s">
        <v>1467</v>
      </c>
      <c r="B93" s="32" t="s">
        <v>274</v>
      </c>
      <c r="C93" s="15" t="s">
        <v>275</v>
      </c>
      <c r="D93" s="16">
        <v>110</v>
      </c>
      <c r="E93" s="16">
        <v>90</v>
      </c>
      <c r="F93" s="16">
        <v>85</v>
      </c>
      <c r="G93" s="16">
        <v>40</v>
      </c>
      <c r="H93" s="16">
        <v>0</v>
      </c>
      <c r="I93" s="16">
        <v>285</v>
      </c>
      <c r="J93" s="16">
        <v>330</v>
      </c>
      <c r="K93" s="16">
        <v>0</v>
      </c>
      <c r="L93" s="16">
        <v>180</v>
      </c>
      <c r="M93" s="32"/>
      <c r="N93" s="15"/>
    </row>
    <row r="94" spans="1:14" x14ac:dyDescent="0.35">
      <c r="A94" s="32" t="s">
        <v>1468</v>
      </c>
      <c r="B94" s="32" t="s">
        <v>276</v>
      </c>
      <c r="C94" s="15" t="s">
        <v>277</v>
      </c>
      <c r="D94" s="16">
        <v>255</v>
      </c>
      <c r="E94" s="16">
        <v>215</v>
      </c>
      <c r="F94" s="16">
        <v>180</v>
      </c>
      <c r="G94" s="16">
        <v>70</v>
      </c>
      <c r="H94" s="16">
        <v>0</v>
      </c>
      <c r="I94" s="16">
        <v>645</v>
      </c>
      <c r="J94" s="16">
        <v>710</v>
      </c>
      <c r="K94" s="16">
        <v>0</v>
      </c>
      <c r="L94" s="16">
        <v>385</v>
      </c>
      <c r="M94" s="32"/>
      <c r="N94" s="15"/>
    </row>
    <row r="95" spans="1:14" x14ac:dyDescent="0.35">
      <c r="A95" s="32" t="s">
        <v>1469</v>
      </c>
      <c r="B95" s="32" t="s">
        <v>278</v>
      </c>
      <c r="C95" s="15" t="s">
        <v>279</v>
      </c>
      <c r="D95" s="16">
        <v>60</v>
      </c>
      <c r="E95" s="16">
        <v>80</v>
      </c>
      <c r="F95" s="16">
        <v>50</v>
      </c>
      <c r="G95" s="16">
        <v>20</v>
      </c>
      <c r="H95" s="16">
        <v>0</v>
      </c>
      <c r="I95" s="16">
        <v>190</v>
      </c>
      <c r="J95" s="16">
        <v>210</v>
      </c>
      <c r="K95" s="16">
        <v>0</v>
      </c>
      <c r="L95" s="16">
        <v>105</v>
      </c>
      <c r="M95" s="32"/>
      <c r="N95" s="15"/>
    </row>
    <row r="96" spans="1:14" x14ac:dyDescent="0.35">
      <c r="A96" s="32" t="s">
        <v>1470</v>
      </c>
      <c r="B96" s="32" t="s">
        <v>280</v>
      </c>
      <c r="C96" s="15" t="s">
        <v>281</v>
      </c>
      <c r="D96" s="16">
        <v>190</v>
      </c>
      <c r="E96" s="16">
        <v>225</v>
      </c>
      <c r="F96" s="16">
        <v>110</v>
      </c>
      <c r="G96" s="16">
        <v>55</v>
      </c>
      <c r="H96" s="16">
        <v>0</v>
      </c>
      <c r="I96" s="16">
        <v>525</v>
      </c>
      <c r="J96" s="16">
        <v>580</v>
      </c>
      <c r="K96" s="16">
        <v>0</v>
      </c>
      <c r="L96" s="16">
        <v>270</v>
      </c>
      <c r="M96" s="32"/>
      <c r="N96" s="15"/>
    </row>
    <row r="97" spans="1:14" x14ac:dyDescent="0.35">
      <c r="A97" s="32" t="s">
        <v>1471</v>
      </c>
      <c r="B97" s="32" t="s">
        <v>282</v>
      </c>
      <c r="C97" s="15" t="s">
        <v>283</v>
      </c>
      <c r="D97" s="16">
        <v>35</v>
      </c>
      <c r="E97" s="16">
        <v>50</v>
      </c>
      <c r="F97" s="16">
        <v>35</v>
      </c>
      <c r="G97" s="16">
        <v>10</v>
      </c>
      <c r="H97" s="16">
        <v>0</v>
      </c>
      <c r="I97" s="16">
        <v>120</v>
      </c>
      <c r="J97" s="16">
        <v>135</v>
      </c>
      <c r="K97" s="16">
        <v>0</v>
      </c>
      <c r="L97" s="16">
        <v>75</v>
      </c>
      <c r="M97" s="32"/>
      <c r="N97" s="15"/>
    </row>
    <row r="98" spans="1:14" x14ac:dyDescent="0.35">
      <c r="A98" s="32" t="s">
        <v>1472</v>
      </c>
      <c r="B98" s="32" t="s">
        <v>284</v>
      </c>
      <c r="C98" s="15" t="s">
        <v>285</v>
      </c>
      <c r="D98" s="16">
        <v>40</v>
      </c>
      <c r="E98" s="16">
        <v>50</v>
      </c>
      <c r="F98" s="16">
        <v>20</v>
      </c>
      <c r="G98" s="16">
        <v>5</v>
      </c>
      <c r="H98" s="16">
        <v>0</v>
      </c>
      <c r="I98" s="16">
        <v>110</v>
      </c>
      <c r="J98" s="16">
        <v>115</v>
      </c>
      <c r="K98" s="16">
        <v>0</v>
      </c>
      <c r="L98" s="16">
        <v>65</v>
      </c>
      <c r="M98" s="32"/>
      <c r="N98" s="15"/>
    </row>
    <row r="99" spans="1:14" x14ac:dyDescent="0.35">
      <c r="A99" s="32" t="s">
        <v>1473</v>
      </c>
      <c r="B99" s="32" t="s">
        <v>286</v>
      </c>
      <c r="C99" s="15" t="s">
        <v>287</v>
      </c>
      <c r="D99" s="16">
        <v>25</v>
      </c>
      <c r="E99" s="16">
        <v>25</v>
      </c>
      <c r="F99" s="16">
        <v>35</v>
      </c>
      <c r="G99" s="16">
        <v>10</v>
      </c>
      <c r="H99" s="16">
        <v>0</v>
      </c>
      <c r="I99" s="16">
        <v>85</v>
      </c>
      <c r="J99" s="16">
        <v>95</v>
      </c>
      <c r="K99" s="16">
        <v>0</v>
      </c>
      <c r="L99" s="16">
        <v>50</v>
      </c>
      <c r="M99" s="32"/>
      <c r="N99" s="15"/>
    </row>
    <row r="100" spans="1:14" x14ac:dyDescent="0.35">
      <c r="A100" s="32" t="s">
        <v>1474</v>
      </c>
      <c r="B100" s="32" t="s">
        <v>288</v>
      </c>
      <c r="C100" s="15" t="s">
        <v>289</v>
      </c>
      <c r="D100" s="16">
        <v>10</v>
      </c>
      <c r="E100" s="16">
        <v>10</v>
      </c>
      <c r="F100" s="16">
        <v>5</v>
      </c>
      <c r="G100" s="16">
        <v>5</v>
      </c>
      <c r="H100" s="16">
        <v>0</v>
      </c>
      <c r="I100" s="16">
        <v>25</v>
      </c>
      <c r="J100" s="16">
        <v>30</v>
      </c>
      <c r="K100" s="16">
        <v>0</v>
      </c>
      <c r="L100" s="16">
        <v>15</v>
      </c>
      <c r="M100" s="32"/>
      <c r="N100" s="15"/>
    </row>
    <row r="101" spans="1:14" x14ac:dyDescent="0.35">
      <c r="A101" s="32" t="s">
        <v>1475</v>
      </c>
      <c r="B101" s="32" t="s">
        <v>290</v>
      </c>
      <c r="C101" s="15" t="s">
        <v>291</v>
      </c>
      <c r="D101" s="16">
        <v>135</v>
      </c>
      <c r="E101" s="16">
        <v>175</v>
      </c>
      <c r="F101" s="16">
        <v>135</v>
      </c>
      <c r="G101" s="16">
        <v>50</v>
      </c>
      <c r="H101" s="16">
        <v>0</v>
      </c>
      <c r="I101" s="16">
        <v>450</v>
      </c>
      <c r="J101" s="16">
        <v>505</v>
      </c>
      <c r="K101" s="16">
        <v>0</v>
      </c>
      <c r="L101" s="16">
        <v>245</v>
      </c>
      <c r="M101" s="32"/>
      <c r="N101" s="15"/>
    </row>
    <row r="102" spans="1:14" x14ac:dyDescent="0.35">
      <c r="A102" s="32" t="s">
        <v>1476</v>
      </c>
      <c r="B102" s="32" t="s">
        <v>292</v>
      </c>
      <c r="C102" s="15" t="s">
        <v>293</v>
      </c>
      <c r="D102" s="16">
        <v>135</v>
      </c>
      <c r="E102" s="16">
        <v>140</v>
      </c>
      <c r="F102" s="16">
        <v>110</v>
      </c>
      <c r="G102" s="16">
        <v>55</v>
      </c>
      <c r="H102" s="16">
        <v>0</v>
      </c>
      <c r="I102" s="16">
        <v>380</v>
      </c>
      <c r="J102" s="16">
        <v>440</v>
      </c>
      <c r="K102" s="16">
        <v>0</v>
      </c>
      <c r="L102" s="16">
        <v>220</v>
      </c>
      <c r="M102" s="32"/>
      <c r="N102" s="15"/>
    </row>
    <row r="103" spans="1:14" x14ac:dyDescent="0.35">
      <c r="A103" s="32" t="s">
        <v>1477</v>
      </c>
      <c r="B103" s="32" t="s">
        <v>294</v>
      </c>
      <c r="C103" s="15" t="s">
        <v>295</v>
      </c>
      <c r="D103" s="16">
        <v>150</v>
      </c>
      <c r="E103" s="16">
        <v>185</v>
      </c>
      <c r="F103" s="16">
        <v>115</v>
      </c>
      <c r="G103" s="16">
        <v>45</v>
      </c>
      <c r="H103" s="16">
        <v>0</v>
      </c>
      <c r="I103" s="16">
        <v>445</v>
      </c>
      <c r="J103" s="16">
        <v>495</v>
      </c>
      <c r="K103" s="16">
        <v>0</v>
      </c>
      <c r="L103" s="16">
        <v>265</v>
      </c>
      <c r="M103" s="32"/>
      <c r="N103" s="15"/>
    </row>
    <row r="104" spans="1:14" x14ac:dyDescent="0.35">
      <c r="A104" s="32" t="s">
        <v>1478</v>
      </c>
      <c r="B104" s="32" t="s">
        <v>296</v>
      </c>
      <c r="C104" s="15" t="s">
        <v>297</v>
      </c>
      <c r="D104" s="16">
        <v>75</v>
      </c>
      <c r="E104" s="16">
        <v>80</v>
      </c>
      <c r="F104" s="16">
        <v>55</v>
      </c>
      <c r="G104" s="16">
        <v>30</v>
      </c>
      <c r="H104" s="16">
        <v>0</v>
      </c>
      <c r="I104" s="16">
        <v>210</v>
      </c>
      <c r="J104" s="16">
        <v>235</v>
      </c>
      <c r="K104" s="16">
        <v>0</v>
      </c>
      <c r="L104" s="16">
        <v>130</v>
      </c>
      <c r="M104" s="32"/>
      <c r="N104" s="15"/>
    </row>
    <row r="105" spans="1:14" x14ac:dyDescent="0.35">
      <c r="A105" s="32" t="s">
        <v>1479</v>
      </c>
      <c r="B105" s="32" t="s">
        <v>298</v>
      </c>
      <c r="C105" s="15" t="s">
        <v>299</v>
      </c>
      <c r="D105" s="16">
        <v>65</v>
      </c>
      <c r="E105" s="16">
        <v>90</v>
      </c>
      <c r="F105" s="16">
        <v>85</v>
      </c>
      <c r="G105" s="16">
        <v>30</v>
      </c>
      <c r="H105" s="16">
        <v>0</v>
      </c>
      <c r="I105" s="16">
        <v>240</v>
      </c>
      <c r="J105" s="16">
        <v>275</v>
      </c>
      <c r="K105" s="16">
        <v>0</v>
      </c>
      <c r="L105" s="16">
        <v>145</v>
      </c>
      <c r="M105" s="32"/>
      <c r="N105" s="15"/>
    </row>
    <row r="106" spans="1:14" x14ac:dyDescent="0.35">
      <c r="A106" s="32" t="s">
        <v>1480</v>
      </c>
      <c r="B106" s="32" t="s">
        <v>300</v>
      </c>
      <c r="C106" s="15" t="s">
        <v>301</v>
      </c>
      <c r="D106" s="16">
        <v>260</v>
      </c>
      <c r="E106" s="16">
        <v>200</v>
      </c>
      <c r="F106" s="16">
        <v>120</v>
      </c>
      <c r="G106" s="16">
        <v>45</v>
      </c>
      <c r="H106" s="16">
        <v>0</v>
      </c>
      <c r="I106" s="16">
        <v>580</v>
      </c>
      <c r="J106" s="16">
        <v>625</v>
      </c>
      <c r="K106" s="16">
        <v>0</v>
      </c>
      <c r="L106" s="16">
        <v>335</v>
      </c>
      <c r="M106" s="32"/>
      <c r="N106" s="15"/>
    </row>
    <row r="107" spans="1:14" x14ac:dyDescent="0.35">
      <c r="A107" s="32" t="s">
        <v>1481</v>
      </c>
      <c r="B107" s="32" t="s">
        <v>302</v>
      </c>
      <c r="C107" s="15" t="s">
        <v>303</v>
      </c>
      <c r="D107" s="16">
        <v>40</v>
      </c>
      <c r="E107" s="16">
        <v>35</v>
      </c>
      <c r="F107" s="16">
        <v>25</v>
      </c>
      <c r="G107" s="16">
        <v>5</v>
      </c>
      <c r="H107" s="16">
        <v>0</v>
      </c>
      <c r="I107" s="16">
        <v>105</v>
      </c>
      <c r="J107" s="16">
        <v>110</v>
      </c>
      <c r="K107" s="16">
        <v>0</v>
      </c>
      <c r="L107" s="16">
        <v>60</v>
      </c>
      <c r="M107" s="32"/>
      <c r="N107" s="15"/>
    </row>
    <row r="108" spans="1:14" x14ac:dyDescent="0.35">
      <c r="A108" s="32" t="s">
        <v>1482</v>
      </c>
      <c r="B108" s="32" t="s">
        <v>304</v>
      </c>
      <c r="C108" s="15" t="s">
        <v>305</v>
      </c>
      <c r="D108" s="16">
        <v>120</v>
      </c>
      <c r="E108" s="16">
        <v>105</v>
      </c>
      <c r="F108" s="16">
        <v>80</v>
      </c>
      <c r="G108" s="16">
        <v>35</v>
      </c>
      <c r="H108" s="16">
        <v>0</v>
      </c>
      <c r="I108" s="16">
        <v>305</v>
      </c>
      <c r="J108" s="16">
        <v>340</v>
      </c>
      <c r="K108" s="16">
        <v>0</v>
      </c>
      <c r="L108" s="16">
        <v>165</v>
      </c>
      <c r="M108" s="32"/>
      <c r="N108" s="15"/>
    </row>
    <row r="109" spans="1:14" x14ac:dyDescent="0.35">
      <c r="A109" s="32" t="s">
        <v>1483</v>
      </c>
      <c r="B109" s="32" t="s">
        <v>306</v>
      </c>
      <c r="C109" s="15" t="s">
        <v>307</v>
      </c>
      <c r="D109" s="16">
        <v>55</v>
      </c>
      <c r="E109" s="16">
        <v>60</v>
      </c>
      <c r="F109" s="16">
        <v>25</v>
      </c>
      <c r="G109" s="16">
        <v>15</v>
      </c>
      <c r="H109" s="16">
        <v>0</v>
      </c>
      <c r="I109" s="16">
        <v>145</v>
      </c>
      <c r="J109" s="16">
        <v>160</v>
      </c>
      <c r="K109" s="16">
        <v>0</v>
      </c>
      <c r="L109" s="16">
        <v>85</v>
      </c>
      <c r="M109" s="32"/>
      <c r="N109" s="15"/>
    </row>
    <row r="110" spans="1:14" x14ac:dyDescent="0.35">
      <c r="A110" s="32" t="s">
        <v>1484</v>
      </c>
      <c r="B110" s="32" t="s">
        <v>308</v>
      </c>
      <c r="C110" s="15" t="s">
        <v>309</v>
      </c>
      <c r="D110" s="16">
        <v>135</v>
      </c>
      <c r="E110" s="16">
        <v>110</v>
      </c>
      <c r="F110" s="16">
        <v>95</v>
      </c>
      <c r="G110" s="16">
        <v>35</v>
      </c>
      <c r="H110" s="16">
        <v>0</v>
      </c>
      <c r="I110" s="16">
        <v>340</v>
      </c>
      <c r="J110" s="16">
        <v>375</v>
      </c>
      <c r="K110" s="16">
        <v>0</v>
      </c>
      <c r="L110" s="16">
        <v>210</v>
      </c>
      <c r="M110" s="32"/>
      <c r="N110" s="15"/>
    </row>
    <row r="111" spans="1:14" x14ac:dyDescent="0.35">
      <c r="A111" s="32" t="s">
        <v>1485</v>
      </c>
      <c r="B111" s="32" t="s">
        <v>310</v>
      </c>
      <c r="C111" s="15" t="s">
        <v>311</v>
      </c>
      <c r="D111" s="16">
        <v>120</v>
      </c>
      <c r="E111" s="16">
        <v>120</v>
      </c>
      <c r="F111" s="16">
        <v>70</v>
      </c>
      <c r="G111" s="16">
        <v>25</v>
      </c>
      <c r="H111" s="16">
        <v>0</v>
      </c>
      <c r="I111" s="16">
        <v>315</v>
      </c>
      <c r="J111" s="16">
        <v>340</v>
      </c>
      <c r="K111" s="16">
        <v>0</v>
      </c>
      <c r="L111" s="16">
        <v>175</v>
      </c>
      <c r="M111" s="32"/>
      <c r="N111" s="15"/>
    </row>
    <row r="112" spans="1:14" x14ac:dyDescent="0.35">
      <c r="A112" s="32" t="s">
        <v>1486</v>
      </c>
      <c r="B112" s="32" t="s">
        <v>312</v>
      </c>
      <c r="C112" s="15" t="s">
        <v>313</v>
      </c>
      <c r="D112" s="16">
        <v>0</v>
      </c>
      <c r="E112" s="16">
        <v>0</v>
      </c>
      <c r="F112" s="16">
        <v>5</v>
      </c>
      <c r="G112" s="16">
        <v>0</v>
      </c>
      <c r="H112" s="16">
        <v>0</v>
      </c>
      <c r="I112" s="16">
        <v>10</v>
      </c>
      <c r="J112" s="16">
        <v>15</v>
      </c>
      <c r="K112" s="16">
        <v>0</v>
      </c>
      <c r="L112" s="16">
        <v>10</v>
      </c>
      <c r="M112" s="32"/>
      <c r="N112" s="15"/>
    </row>
    <row r="113" spans="1:14" x14ac:dyDescent="0.35">
      <c r="A113" s="32" t="s">
        <v>1487</v>
      </c>
      <c r="B113" s="32" t="s">
        <v>314</v>
      </c>
      <c r="C113" s="15" t="s">
        <v>315</v>
      </c>
      <c r="D113" s="16">
        <v>40</v>
      </c>
      <c r="E113" s="16">
        <v>50</v>
      </c>
      <c r="F113" s="16">
        <v>45</v>
      </c>
      <c r="G113" s="16">
        <v>35</v>
      </c>
      <c r="H113" s="16">
        <v>0</v>
      </c>
      <c r="I113" s="16">
        <v>135</v>
      </c>
      <c r="J113" s="16">
        <v>165</v>
      </c>
      <c r="K113" s="16">
        <v>0</v>
      </c>
      <c r="L113" s="16">
        <v>95</v>
      </c>
      <c r="M113" s="32"/>
      <c r="N113" s="15"/>
    </row>
    <row r="114" spans="1:14" x14ac:dyDescent="0.35">
      <c r="A114" s="32" t="s">
        <v>1488</v>
      </c>
      <c r="B114" s="32" t="s">
        <v>316</v>
      </c>
      <c r="C114" s="15" t="s">
        <v>317</v>
      </c>
      <c r="D114" s="16">
        <v>55</v>
      </c>
      <c r="E114" s="16">
        <v>55</v>
      </c>
      <c r="F114" s="16">
        <v>35</v>
      </c>
      <c r="G114" s="16">
        <v>15</v>
      </c>
      <c r="H114" s="16">
        <v>0</v>
      </c>
      <c r="I114" s="16">
        <v>145</v>
      </c>
      <c r="J114" s="16">
        <v>165</v>
      </c>
      <c r="K114" s="16">
        <v>0</v>
      </c>
      <c r="L114" s="16">
        <v>90</v>
      </c>
      <c r="M114" s="32"/>
      <c r="N114" s="15"/>
    </row>
    <row r="115" spans="1:14" x14ac:dyDescent="0.35">
      <c r="A115" s="32" t="s">
        <v>1489</v>
      </c>
      <c r="B115" s="32" t="s">
        <v>318</v>
      </c>
      <c r="C115" s="15" t="s">
        <v>319</v>
      </c>
      <c r="D115" s="16">
        <v>225</v>
      </c>
      <c r="E115" s="16">
        <v>270</v>
      </c>
      <c r="F115" s="16">
        <v>135</v>
      </c>
      <c r="G115" s="16">
        <v>60</v>
      </c>
      <c r="H115" s="16">
        <v>0</v>
      </c>
      <c r="I115" s="16">
        <v>625</v>
      </c>
      <c r="J115" s="16">
        <v>690</v>
      </c>
      <c r="K115" s="16">
        <v>0</v>
      </c>
      <c r="L115" s="16">
        <v>355</v>
      </c>
      <c r="M115" s="32"/>
      <c r="N115" s="15"/>
    </row>
    <row r="116" spans="1:14" x14ac:dyDescent="0.35">
      <c r="A116" s="32" t="s">
        <v>1490</v>
      </c>
      <c r="B116" s="32" t="s">
        <v>320</v>
      </c>
      <c r="C116" s="15" t="s">
        <v>321</v>
      </c>
      <c r="D116" s="16">
        <v>95</v>
      </c>
      <c r="E116" s="16">
        <v>100</v>
      </c>
      <c r="F116" s="16">
        <v>75</v>
      </c>
      <c r="G116" s="16">
        <v>35</v>
      </c>
      <c r="H116" s="16">
        <v>0</v>
      </c>
      <c r="I116" s="16">
        <v>270</v>
      </c>
      <c r="J116" s="16">
        <v>305</v>
      </c>
      <c r="K116" s="16">
        <v>0</v>
      </c>
      <c r="L116" s="16">
        <v>160</v>
      </c>
      <c r="M116" s="32"/>
      <c r="N116" s="15"/>
    </row>
    <row r="117" spans="1:14" x14ac:dyDescent="0.35">
      <c r="A117" s="32" t="s">
        <v>1491</v>
      </c>
      <c r="B117" s="32" t="s">
        <v>322</v>
      </c>
      <c r="C117" s="15" t="s">
        <v>323</v>
      </c>
      <c r="D117" s="16">
        <v>110</v>
      </c>
      <c r="E117" s="16">
        <v>150</v>
      </c>
      <c r="F117" s="16">
        <v>155</v>
      </c>
      <c r="G117" s="16">
        <v>70</v>
      </c>
      <c r="H117" s="16">
        <v>0</v>
      </c>
      <c r="I117" s="16">
        <v>415</v>
      </c>
      <c r="J117" s="16">
        <v>485</v>
      </c>
      <c r="K117" s="16">
        <v>0</v>
      </c>
      <c r="L117" s="16">
        <v>250</v>
      </c>
      <c r="M117" s="32"/>
      <c r="N117" s="15"/>
    </row>
    <row r="118" spans="1:14" x14ac:dyDescent="0.35">
      <c r="A118" s="32" t="s">
        <v>1492</v>
      </c>
      <c r="B118" s="32" t="s">
        <v>324</v>
      </c>
      <c r="C118" s="15" t="s">
        <v>325</v>
      </c>
      <c r="D118" s="16">
        <v>70</v>
      </c>
      <c r="E118" s="16">
        <v>85</v>
      </c>
      <c r="F118" s="16">
        <v>65</v>
      </c>
      <c r="G118" s="16">
        <v>35</v>
      </c>
      <c r="H118" s="16">
        <v>0</v>
      </c>
      <c r="I118" s="16">
        <v>215</v>
      </c>
      <c r="J118" s="16">
        <v>250</v>
      </c>
      <c r="K118" s="16">
        <v>0</v>
      </c>
      <c r="L118" s="16">
        <v>135</v>
      </c>
      <c r="M118" s="32"/>
      <c r="N118" s="15"/>
    </row>
    <row r="119" spans="1:14" x14ac:dyDescent="0.35">
      <c r="A119" s="32" t="s">
        <v>1493</v>
      </c>
      <c r="B119" s="32" t="s">
        <v>326</v>
      </c>
      <c r="C119" s="15" t="s">
        <v>327</v>
      </c>
      <c r="D119" s="16">
        <v>160</v>
      </c>
      <c r="E119" s="16">
        <v>185</v>
      </c>
      <c r="F119" s="16">
        <v>175</v>
      </c>
      <c r="G119" s="16">
        <v>100</v>
      </c>
      <c r="H119" s="16">
        <v>0</v>
      </c>
      <c r="I119" s="16">
        <v>510</v>
      </c>
      <c r="J119" s="16">
        <v>610</v>
      </c>
      <c r="K119" s="16">
        <v>0</v>
      </c>
      <c r="L119" s="16">
        <v>295</v>
      </c>
      <c r="M119" s="32"/>
      <c r="N119" s="15"/>
    </row>
    <row r="120" spans="1:14" x14ac:dyDescent="0.35">
      <c r="A120" s="32" t="s">
        <v>1494</v>
      </c>
      <c r="B120" s="32" t="s">
        <v>328</v>
      </c>
      <c r="C120" s="15" t="s">
        <v>329</v>
      </c>
      <c r="D120" s="16">
        <v>160</v>
      </c>
      <c r="E120" s="16">
        <v>170</v>
      </c>
      <c r="F120" s="16">
        <v>135</v>
      </c>
      <c r="G120" s="16">
        <v>75</v>
      </c>
      <c r="H120" s="16">
        <v>0</v>
      </c>
      <c r="I120" s="16">
        <v>470</v>
      </c>
      <c r="J120" s="16">
        <v>545</v>
      </c>
      <c r="K120" s="16">
        <v>0</v>
      </c>
      <c r="L120" s="16">
        <v>280</v>
      </c>
      <c r="M120" s="32"/>
      <c r="N120" s="15"/>
    </row>
    <row r="121" spans="1:14" x14ac:dyDescent="0.35">
      <c r="A121" s="32" t="s">
        <v>1495</v>
      </c>
      <c r="B121" s="32" t="s">
        <v>330</v>
      </c>
      <c r="C121" s="15" t="s">
        <v>331</v>
      </c>
      <c r="D121" s="16">
        <v>60</v>
      </c>
      <c r="E121" s="16">
        <v>65</v>
      </c>
      <c r="F121" s="16">
        <v>60</v>
      </c>
      <c r="G121" s="16">
        <v>35</v>
      </c>
      <c r="H121" s="16">
        <v>0</v>
      </c>
      <c r="I121" s="16">
        <v>185</v>
      </c>
      <c r="J121" s="16">
        <v>220</v>
      </c>
      <c r="K121" s="16">
        <v>0</v>
      </c>
      <c r="L121" s="16">
        <v>115</v>
      </c>
      <c r="M121" s="32"/>
      <c r="N121" s="15"/>
    </row>
    <row r="122" spans="1:14" x14ac:dyDescent="0.35">
      <c r="A122" s="32" t="s">
        <v>1496</v>
      </c>
      <c r="B122" s="32" t="s">
        <v>332</v>
      </c>
      <c r="C122" s="15" t="s">
        <v>333</v>
      </c>
      <c r="D122" s="16">
        <v>300</v>
      </c>
      <c r="E122" s="16">
        <v>300</v>
      </c>
      <c r="F122" s="16">
        <v>225</v>
      </c>
      <c r="G122" s="16">
        <v>110</v>
      </c>
      <c r="H122" s="16">
        <v>0</v>
      </c>
      <c r="I122" s="16">
        <v>825</v>
      </c>
      <c r="J122" s="16">
        <v>930</v>
      </c>
      <c r="K122" s="16">
        <v>0</v>
      </c>
      <c r="L122" s="16">
        <v>490</v>
      </c>
      <c r="M122" s="32"/>
      <c r="N122" s="15"/>
    </row>
    <row r="123" spans="1:14" x14ac:dyDescent="0.35">
      <c r="A123" s="32" t="s">
        <v>1497</v>
      </c>
      <c r="B123" s="32" t="s">
        <v>334</v>
      </c>
      <c r="C123" s="15" t="s">
        <v>335</v>
      </c>
      <c r="D123" s="16">
        <v>140</v>
      </c>
      <c r="E123" s="16">
        <v>130</v>
      </c>
      <c r="F123" s="16">
        <v>95</v>
      </c>
      <c r="G123" s="16">
        <v>60</v>
      </c>
      <c r="H123" s="16">
        <v>0</v>
      </c>
      <c r="I123" s="16">
        <v>370</v>
      </c>
      <c r="J123" s="16">
        <v>425</v>
      </c>
      <c r="K123" s="16">
        <v>0</v>
      </c>
      <c r="L123" s="16">
        <v>255</v>
      </c>
      <c r="M123" s="32"/>
      <c r="N123" s="15"/>
    </row>
    <row r="124" spans="1:14" x14ac:dyDescent="0.35">
      <c r="A124" s="32" t="s">
        <v>1498</v>
      </c>
      <c r="B124" s="32" t="s">
        <v>336</v>
      </c>
      <c r="C124" s="15" t="s">
        <v>337</v>
      </c>
      <c r="D124" s="16">
        <v>285</v>
      </c>
      <c r="E124" s="16">
        <v>300</v>
      </c>
      <c r="F124" s="16">
        <v>205</v>
      </c>
      <c r="G124" s="16">
        <v>90</v>
      </c>
      <c r="H124" s="16">
        <v>0</v>
      </c>
      <c r="I124" s="16">
        <v>790</v>
      </c>
      <c r="J124" s="16">
        <v>880</v>
      </c>
      <c r="K124" s="16">
        <v>0</v>
      </c>
      <c r="L124" s="16">
        <v>450</v>
      </c>
      <c r="M124" s="32"/>
      <c r="N124" s="15"/>
    </row>
    <row r="125" spans="1:14" x14ac:dyDescent="0.35">
      <c r="A125" s="32" t="s">
        <v>1499</v>
      </c>
      <c r="B125" s="32" t="s">
        <v>338</v>
      </c>
      <c r="C125" s="15" t="s">
        <v>339</v>
      </c>
      <c r="D125" s="16">
        <v>215</v>
      </c>
      <c r="E125" s="16">
        <v>205</v>
      </c>
      <c r="F125" s="16">
        <v>140</v>
      </c>
      <c r="G125" s="16">
        <v>65</v>
      </c>
      <c r="H125" s="16">
        <v>0</v>
      </c>
      <c r="I125" s="16">
        <v>565</v>
      </c>
      <c r="J125" s="16">
        <v>625</v>
      </c>
      <c r="K125" s="16">
        <v>0</v>
      </c>
      <c r="L125" s="16">
        <v>330</v>
      </c>
      <c r="M125" s="32"/>
      <c r="N125" s="15"/>
    </row>
    <row r="126" spans="1:14" x14ac:dyDescent="0.35">
      <c r="A126" s="32" t="s">
        <v>1500</v>
      </c>
      <c r="B126" s="32" t="s">
        <v>340</v>
      </c>
      <c r="C126" s="15" t="s">
        <v>341</v>
      </c>
      <c r="D126" s="16">
        <v>110</v>
      </c>
      <c r="E126" s="16">
        <v>115</v>
      </c>
      <c r="F126" s="16">
        <v>80</v>
      </c>
      <c r="G126" s="16">
        <v>40</v>
      </c>
      <c r="H126" s="16">
        <v>0</v>
      </c>
      <c r="I126" s="16">
        <v>310</v>
      </c>
      <c r="J126" s="16">
        <v>345</v>
      </c>
      <c r="K126" s="16">
        <v>0</v>
      </c>
      <c r="L126" s="16">
        <v>200</v>
      </c>
      <c r="M126" s="32"/>
      <c r="N126" s="15"/>
    </row>
    <row r="127" spans="1:14" x14ac:dyDescent="0.35">
      <c r="A127" s="32" t="s">
        <v>1501</v>
      </c>
      <c r="B127" s="32" t="s">
        <v>342</v>
      </c>
      <c r="C127" s="15" t="s">
        <v>343</v>
      </c>
      <c r="D127" s="16">
        <v>50</v>
      </c>
      <c r="E127" s="16">
        <v>50</v>
      </c>
      <c r="F127" s="16">
        <v>45</v>
      </c>
      <c r="G127" s="16">
        <v>15</v>
      </c>
      <c r="H127" s="16">
        <v>0</v>
      </c>
      <c r="I127" s="16">
        <v>145</v>
      </c>
      <c r="J127" s="16">
        <v>160</v>
      </c>
      <c r="K127" s="16">
        <v>0</v>
      </c>
      <c r="L127" s="16">
        <v>85</v>
      </c>
      <c r="M127" s="32"/>
      <c r="N127" s="15"/>
    </row>
    <row r="128" spans="1:14" x14ac:dyDescent="0.35">
      <c r="A128" s="32" t="s">
        <v>1502</v>
      </c>
      <c r="B128" s="32" t="s">
        <v>344</v>
      </c>
      <c r="C128" s="15" t="s">
        <v>345</v>
      </c>
      <c r="D128" s="16">
        <v>25</v>
      </c>
      <c r="E128" s="16">
        <v>30</v>
      </c>
      <c r="F128" s="16">
        <v>20</v>
      </c>
      <c r="G128" s="16">
        <v>10</v>
      </c>
      <c r="H128" s="16">
        <v>0</v>
      </c>
      <c r="I128" s="16">
        <v>70</v>
      </c>
      <c r="J128" s="16">
        <v>85</v>
      </c>
      <c r="K128" s="16">
        <v>0</v>
      </c>
      <c r="L128" s="16">
        <v>55</v>
      </c>
      <c r="M128" s="32"/>
      <c r="N128" s="15"/>
    </row>
    <row r="129" spans="1:14" x14ac:dyDescent="0.35">
      <c r="A129" s="32" t="s">
        <v>1503</v>
      </c>
      <c r="B129" s="32" t="s">
        <v>346</v>
      </c>
      <c r="C129" s="15" t="s">
        <v>347</v>
      </c>
      <c r="D129" s="16">
        <v>100</v>
      </c>
      <c r="E129" s="16">
        <v>145</v>
      </c>
      <c r="F129" s="16">
        <v>85</v>
      </c>
      <c r="G129" s="16">
        <v>40</v>
      </c>
      <c r="H129" s="16">
        <v>0</v>
      </c>
      <c r="I129" s="16">
        <v>335</v>
      </c>
      <c r="J129" s="16">
        <v>375</v>
      </c>
      <c r="K129" s="16">
        <v>0</v>
      </c>
      <c r="L129" s="16">
        <v>200</v>
      </c>
      <c r="M129" s="32"/>
      <c r="N129" s="15"/>
    </row>
    <row r="130" spans="1:14" x14ac:dyDescent="0.35">
      <c r="A130" s="32" t="s">
        <v>1504</v>
      </c>
      <c r="B130" s="32" t="s">
        <v>348</v>
      </c>
      <c r="C130" s="15" t="s">
        <v>349</v>
      </c>
      <c r="D130" s="16">
        <v>165</v>
      </c>
      <c r="E130" s="16">
        <v>145</v>
      </c>
      <c r="F130" s="16">
        <v>75</v>
      </c>
      <c r="G130" s="16">
        <v>40</v>
      </c>
      <c r="H130" s="16">
        <v>0</v>
      </c>
      <c r="I130" s="16">
        <v>395</v>
      </c>
      <c r="J130" s="16">
        <v>430</v>
      </c>
      <c r="K130" s="16">
        <v>0</v>
      </c>
      <c r="L130" s="16">
        <v>225</v>
      </c>
      <c r="M130" s="32"/>
      <c r="N130" s="15"/>
    </row>
    <row r="131" spans="1:14" x14ac:dyDescent="0.35">
      <c r="A131" s="32" t="s">
        <v>1505</v>
      </c>
      <c r="B131" s="32" t="s">
        <v>350</v>
      </c>
      <c r="C131" s="15" t="s">
        <v>351</v>
      </c>
      <c r="D131" s="16">
        <v>350</v>
      </c>
      <c r="E131" s="16">
        <v>355</v>
      </c>
      <c r="F131" s="16">
        <v>305</v>
      </c>
      <c r="G131" s="16">
        <v>155</v>
      </c>
      <c r="H131" s="16">
        <v>0</v>
      </c>
      <c r="I131" s="16">
        <v>1010</v>
      </c>
      <c r="J131" s="16">
        <v>1165</v>
      </c>
      <c r="K131" s="16">
        <v>0</v>
      </c>
      <c r="L131" s="16">
        <v>605</v>
      </c>
      <c r="M131" s="32"/>
      <c r="N131" s="15"/>
    </row>
    <row r="132" spans="1:14" x14ac:dyDescent="0.35">
      <c r="A132" s="32" t="s">
        <v>1506</v>
      </c>
      <c r="B132" s="32" t="s">
        <v>352</v>
      </c>
      <c r="C132" s="15" t="s">
        <v>353</v>
      </c>
      <c r="D132" s="16">
        <v>80</v>
      </c>
      <c r="E132" s="16">
        <v>100</v>
      </c>
      <c r="F132" s="16">
        <v>90</v>
      </c>
      <c r="G132" s="16">
        <v>35</v>
      </c>
      <c r="H132" s="16">
        <v>0</v>
      </c>
      <c r="I132" s="16">
        <v>270</v>
      </c>
      <c r="J132" s="16">
        <v>305</v>
      </c>
      <c r="K132" s="16">
        <v>0</v>
      </c>
      <c r="L132" s="16">
        <v>170</v>
      </c>
      <c r="M132" s="32"/>
      <c r="N132" s="15"/>
    </row>
    <row r="133" spans="1:14" x14ac:dyDescent="0.35">
      <c r="A133" s="32" t="s">
        <v>1507</v>
      </c>
      <c r="B133" s="32" t="s">
        <v>354</v>
      </c>
      <c r="C133" s="15" t="s">
        <v>355</v>
      </c>
      <c r="D133" s="16">
        <v>85</v>
      </c>
      <c r="E133" s="16">
        <v>110</v>
      </c>
      <c r="F133" s="16">
        <v>80</v>
      </c>
      <c r="G133" s="16">
        <v>45</v>
      </c>
      <c r="H133" s="16">
        <v>0</v>
      </c>
      <c r="I133" s="16">
        <v>275</v>
      </c>
      <c r="J133" s="16">
        <v>315</v>
      </c>
      <c r="K133" s="16">
        <v>0</v>
      </c>
      <c r="L133" s="16">
        <v>175</v>
      </c>
      <c r="M133" s="32"/>
      <c r="N133" s="15"/>
    </row>
    <row r="134" spans="1:14" x14ac:dyDescent="0.35">
      <c r="A134" s="32" t="s">
        <v>1508</v>
      </c>
      <c r="B134" s="32" t="s">
        <v>356</v>
      </c>
      <c r="C134" s="15" t="s">
        <v>357</v>
      </c>
      <c r="D134" s="16">
        <v>115</v>
      </c>
      <c r="E134" s="16">
        <v>135</v>
      </c>
      <c r="F134" s="16">
        <v>105</v>
      </c>
      <c r="G134" s="16">
        <v>60</v>
      </c>
      <c r="H134" s="16">
        <v>0</v>
      </c>
      <c r="I134" s="16">
        <v>355</v>
      </c>
      <c r="J134" s="16">
        <v>410</v>
      </c>
      <c r="K134" s="16">
        <v>0</v>
      </c>
      <c r="L134" s="16">
        <v>215</v>
      </c>
      <c r="M134" s="32"/>
      <c r="N134" s="15"/>
    </row>
    <row r="135" spans="1:14" x14ac:dyDescent="0.35">
      <c r="A135" s="32" t="s">
        <v>1509</v>
      </c>
      <c r="B135" s="32" t="s">
        <v>358</v>
      </c>
      <c r="C135" s="15" t="s">
        <v>359</v>
      </c>
      <c r="D135" s="16">
        <v>65</v>
      </c>
      <c r="E135" s="16">
        <v>90</v>
      </c>
      <c r="F135" s="16">
        <v>55</v>
      </c>
      <c r="G135" s="16">
        <v>40</v>
      </c>
      <c r="H135" s="16">
        <v>0</v>
      </c>
      <c r="I135" s="16">
        <v>210</v>
      </c>
      <c r="J135" s="16">
        <v>250</v>
      </c>
      <c r="K135" s="16">
        <v>0</v>
      </c>
      <c r="L135" s="16">
        <v>145</v>
      </c>
      <c r="M135" s="32"/>
      <c r="N135" s="15"/>
    </row>
    <row r="136" spans="1:14" x14ac:dyDescent="0.35">
      <c r="A136" s="32" t="s">
        <v>1510</v>
      </c>
      <c r="B136" s="32" t="s">
        <v>360</v>
      </c>
      <c r="C136" s="15" t="s">
        <v>361</v>
      </c>
      <c r="D136" s="16">
        <v>190</v>
      </c>
      <c r="E136" s="16">
        <v>175</v>
      </c>
      <c r="F136" s="16">
        <v>145</v>
      </c>
      <c r="G136" s="16">
        <v>80</v>
      </c>
      <c r="H136" s="16">
        <v>0</v>
      </c>
      <c r="I136" s="16">
        <v>510</v>
      </c>
      <c r="J136" s="16">
        <v>590</v>
      </c>
      <c r="K136" s="16">
        <v>0</v>
      </c>
      <c r="L136" s="16">
        <v>350</v>
      </c>
      <c r="M136" s="32"/>
      <c r="N136" s="15"/>
    </row>
    <row r="137" spans="1:14" x14ac:dyDescent="0.35">
      <c r="A137" s="32" t="s">
        <v>1511</v>
      </c>
      <c r="B137" s="32" t="s">
        <v>362</v>
      </c>
      <c r="C137" s="15" t="s">
        <v>363</v>
      </c>
      <c r="D137" s="16">
        <v>40</v>
      </c>
      <c r="E137" s="16">
        <v>40</v>
      </c>
      <c r="F137" s="16">
        <v>50</v>
      </c>
      <c r="G137" s="16">
        <v>15</v>
      </c>
      <c r="H137" s="16">
        <v>0</v>
      </c>
      <c r="I137" s="16">
        <v>135</v>
      </c>
      <c r="J137" s="16">
        <v>155</v>
      </c>
      <c r="K137" s="16">
        <v>0</v>
      </c>
      <c r="L137" s="16">
        <v>70</v>
      </c>
      <c r="M137" s="32"/>
      <c r="N137" s="15"/>
    </row>
    <row r="138" spans="1:14" x14ac:dyDescent="0.35">
      <c r="A138" s="32" t="s">
        <v>1512</v>
      </c>
      <c r="B138" s="32" t="s">
        <v>364</v>
      </c>
      <c r="C138" s="15" t="s">
        <v>365</v>
      </c>
      <c r="D138" s="16">
        <v>75</v>
      </c>
      <c r="E138" s="16">
        <v>45</v>
      </c>
      <c r="F138" s="16">
        <v>30</v>
      </c>
      <c r="G138" s="16">
        <v>15</v>
      </c>
      <c r="H138" s="16">
        <v>0</v>
      </c>
      <c r="I138" s="16">
        <v>150</v>
      </c>
      <c r="J138" s="16">
        <v>165</v>
      </c>
      <c r="K138" s="16">
        <v>0</v>
      </c>
      <c r="L138" s="16">
        <v>95</v>
      </c>
      <c r="M138" s="32"/>
      <c r="N138" s="15"/>
    </row>
    <row r="139" spans="1:14" x14ac:dyDescent="0.35">
      <c r="A139" s="32" t="s">
        <v>1513</v>
      </c>
      <c r="B139" s="32" t="s">
        <v>366</v>
      </c>
      <c r="C139" s="15" t="s">
        <v>367</v>
      </c>
      <c r="D139" s="16">
        <v>155</v>
      </c>
      <c r="E139" s="16">
        <v>135</v>
      </c>
      <c r="F139" s="16">
        <v>105</v>
      </c>
      <c r="G139" s="16">
        <v>35</v>
      </c>
      <c r="H139" s="16">
        <v>0</v>
      </c>
      <c r="I139" s="16">
        <v>395</v>
      </c>
      <c r="J139" s="16">
        <v>430</v>
      </c>
      <c r="K139" s="16">
        <v>0</v>
      </c>
      <c r="L139" s="16">
        <v>235</v>
      </c>
      <c r="M139" s="32"/>
      <c r="N139" s="15"/>
    </row>
    <row r="140" spans="1:14" x14ac:dyDescent="0.35">
      <c r="A140" s="32" t="s">
        <v>1514</v>
      </c>
      <c r="B140" s="32" t="s">
        <v>368</v>
      </c>
      <c r="C140" s="15" t="s">
        <v>369</v>
      </c>
      <c r="D140" s="16">
        <v>115</v>
      </c>
      <c r="E140" s="16">
        <v>80</v>
      </c>
      <c r="F140" s="16">
        <v>55</v>
      </c>
      <c r="G140" s="16">
        <v>25</v>
      </c>
      <c r="H140" s="16">
        <v>0</v>
      </c>
      <c r="I140" s="16">
        <v>250</v>
      </c>
      <c r="J140" s="16">
        <v>275</v>
      </c>
      <c r="K140" s="16">
        <v>0</v>
      </c>
      <c r="L140" s="16">
        <v>160</v>
      </c>
      <c r="M140" s="32"/>
      <c r="N140" s="15"/>
    </row>
    <row r="141" spans="1:14" x14ac:dyDescent="0.35">
      <c r="A141" s="32" t="s">
        <v>1515</v>
      </c>
      <c r="B141" s="32" t="s">
        <v>370</v>
      </c>
      <c r="C141" s="15" t="s">
        <v>371</v>
      </c>
      <c r="D141" s="16">
        <v>45</v>
      </c>
      <c r="E141" s="16">
        <v>50</v>
      </c>
      <c r="F141" s="16">
        <v>50</v>
      </c>
      <c r="G141" s="16">
        <v>15</v>
      </c>
      <c r="H141" s="16">
        <v>0</v>
      </c>
      <c r="I141" s="16">
        <v>145</v>
      </c>
      <c r="J141" s="16">
        <v>160</v>
      </c>
      <c r="K141" s="16">
        <v>0</v>
      </c>
      <c r="L141" s="16">
        <v>85</v>
      </c>
      <c r="M141" s="32"/>
      <c r="N141" s="15"/>
    </row>
    <row r="142" spans="1:14" x14ac:dyDescent="0.35">
      <c r="A142" s="32" t="s">
        <v>1516</v>
      </c>
      <c r="B142" s="32" t="s">
        <v>372</v>
      </c>
      <c r="C142" s="15" t="s">
        <v>373</v>
      </c>
      <c r="D142" s="16">
        <v>30</v>
      </c>
      <c r="E142" s="16">
        <v>55</v>
      </c>
      <c r="F142" s="16">
        <v>45</v>
      </c>
      <c r="G142" s="16">
        <v>15</v>
      </c>
      <c r="H142" s="16">
        <v>0</v>
      </c>
      <c r="I142" s="16">
        <v>130</v>
      </c>
      <c r="J142" s="16">
        <v>150</v>
      </c>
      <c r="K142" s="16">
        <v>0</v>
      </c>
      <c r="L142" s="16">
        <v>90</v>
      </c>
      <c r="M142" s="32"/>
      <c r="N142" s="15"/>
    </row>
    <row r="143" spans="1:14" x14ac:dyDescent="0.35">
      <c r="A143" s="32" t="s">
        <v>1517</v>
      </c>
      <c r="B143" s="32" t="s">
        <v>374</v>
      </c>
      <c r="C143" s="15" t="s">
        <v>375</v>
      </c>
      <c r="D143" s="16">
        <v>105</v>
      </c>
      <c r="E143" s="16">
        <v>90</v>
      </c>
      <c r="F143" s="16">
        <v>65</v>
      </c>
      <c r="G143" s="16">
        <v>20</v>
      </c>
      <c r="H143" s="16">
        <v>0</v>
      </c>
      <c r="I143" s="16">
        <v>260</v>
      </c>
      <c r="J143" s="16">
        <v>275</v>
      </c>
      <c r="K143" s="16">
        <v>0</v>
      </c>
      <c r="L143" s="16">
        <v>160</v>
      </c>
      <c r="M143" s="32"/>
      <c r="N143" s="15"/>
    </row>
    <row r="144" spans="1:14" x14ac:dyDescent="0.35">
      <c r="A144" s="32" t="s">
        <v>1518</v>
      </c>
      <c r="B144" s="32" t="s">
        <v>376</v>
      </c>
      <c r="C144" s="15" t="s">
        <v>377</v>
      </c>
      <c r="D144" s="16">
        <v>105</v>
      </c>
      <c r="E144" s="16">
        <v>80</v>
      </c>
      <c r="F144" s="16">
        <v>50</v>
      </c>
      <c r="G144" s="16">
        <v>20</v>
      </c>
      <c r="H144" s="16">
        <v>0</v>
      </c>
      <c r="I144" s="16">
        <v>235</v>
      </c>
      <c r="J144" s="16">
        <v>255</v>
      </c>
      <c r="K144" s="16">
        <v>0</v>
      </c>
      <c r="L144" s="16">
        <v>150</v>
      </c>
      <c r="M144" s="32"/>
      <c r="N144" s="15"/>
    </row>
    <row r="145" spans="1:14" x14ac:dyDescent="0.35">
      <c r="A145" s="32" t="s">
        <v>1519</v>
      </c>
      <c r="B145" s="32" t="s">
        <v>378</v>
      </c>
      <c r="C145" s="15" t="s">
        <v>379</v>
      </c>
      <c r="D145" s="16">
        <v>340</v>
      </c>
      <c r="E145" s="16">
        <v>335</v>
      </c>
      <c r="F145" s="16">
        <v>205</v>
      </c>
      <c r="G145" s="16">
        <v>65</v>
      </c>
      <c r="H145" s="16">
        <v>0</v>
      </c>
      <c r="I145" s="16">
        <v>875</v>
      </c>
      <c r="J145" s="16">
        <v>945</v>
      </c>
      <c r="K145" s="16">
        <v>0</v>
      </c>
      <c r="L145" s="16">
        <v>455</v>
      </c>
      <c r="M145" s="32"/>
      <c r="N145" s="15"/>
    </row>
    <row r="146" spans="1:14" x14ac:dyDescent="0.35">
      <c r="A146" s="32" t="s">
        <v>1520</v>
      </c>
      <c r="B146" s="32" t="s">
        <v>380</v>
      </c>
      <c r="C146" s="15" t="s">
        <v>381</v>
      </c>
      <c r="D146" s="16">
        <v>310</v>
      </c>
      <c r="E146" s="16">
        <v>350</v>
      </c>
      <c r="F146" s="16">
        <v>230</v>
      </c>
      <c r="G146" s="16">
        <v>100</v>
      </c>
      <c r="H146" s="16">
        <v>0</v>
      </c>
      <c r="I146" s="16">
        <v>890</v>
      </c>
      <c r="J146" s="16">
        <v>985</v>
      </c>
      <c r="K146" s="16">
        <v>0</v>
      </c>
      <c r="L146" s="16">
        <v>490</v>
      </c>
      <c r="M146" s="32"/>
      <c r="N146" s="15"/>
    </row>
    <row r="147" spans="1:14" x14ac:dyDescent="0.35">
      <c r="A147" s="32" t="s">
        <v>1521</v>
      </c>
      <c r="B147" s="32" t="s">
        <v>382</v>
      </c>
      <c r="C147" s="15" t="s">
        <v>383</v>
      </c>
      <c r="D147" s="16">
        <v>200</v>
      </c>
      <c r="E147" s="16">
        <v>190</v>
      </c>
      <c r="F147" s="16">
        <v>115</v>
      </c>
      <c r="G147" s="16">
        <v>65</v>
      </c>
      <c r="H147" s="16">
        <v>0</v>
      </c>
      <c r="I147" s="16">
        <v>500</v>
      </c>
      <c r="J147" s="16">
        <v>565</v>
      </c>
      <c r="K147" s="16">
        <v>0</v>
      </c>
      <c r="L147" s="16">
        <v>315</v>
      </c>
      <c r="M147" s="32"/>
      <c r="N147" s="15"/>
    </row>
    <row r="148" spans="1:14" x14ac:dyDescent="0.35">
      <c r="A148" s="32" t="s">
        <v>1522</v>
      </c>
      <c r="B148" s="32" t="s">
        <v>384</v>
      </c>
      <c r="C148" s="15" t="s">
        <v>385</v>
      </c>
      <c r="D148" s="16">
        <v>20</v>
      </c>
      <c r="E148" s="16">
        <v>25</v>
      </c>
      <c r="F148" s="16">
        <v>20</v>
      </c>
      <c r="G148" s="16">
        <v>10</v>
      </c>
      <c r="H148" s="16">
        <v>0</v>
      </c>
      <c r="I148" s="16">
        <v>65</v>
      </c>
      <c r="J148" s="16">
        <v>70</v>
      </c>
      <c r="K148" s="16">
        <v>0</v>
      </c>
      <c r="L148" s="16">
        <v>35</v>
      </c>
      <c r="M148" s="32"/>
      <c r="N148" s="15"/>
    </row>
    <row r="149" spans="1:14" x14ac:dyDescent="0.35">
      <c r="A149" s="32" t="s">
        <v>1523</v>
      </c>
      <c r="B149" s="32" t="s">
        <v>386</v>
      </c>
      <c r="C149" s="15" t="s">
        <v>387</v>
      </c>
      <c r="D149" s="16">
        <v>45</v>
      </c>
      <c r="E149" s="16">
        <v>45</v>
      </c>
      <c r="F149" s="16">
        <v>35</v>
      </c>
      <c r="G149" s="16">
        <v>15</v>
      </c>
      <c r="H149" s="16">
        <v>0</v>
      </c>
      <c r="I149" s="16">
        <v>125</v>
      </c>
      <c r="J149" s="16">
        <v>145</v>
      </c>
      <c r="K149" s="16">
        <v>0</v>
      </c>
      <c r="L149" s="16">
        <v>80</v>
      </c>
      <c r="M149" s="32"/>
      <c r="N149" s="15"/>
    </row>
    <row r="150" spans="1:14" x14ac:dyDescent="0.35">
      <c r="A150" s="32" t="s">
        <v>1524</v>
      </c>
      <c r="B150" s="32" t="s">
        <v>388</v>
      </c>
      <c r="C150" s="15" t="s">
        <v>389</v>
      </c>
      <c r="D150" s="16">
        <v>30</v>
      </c>
      <c r="E150" s="16">
        <v>40</v>
      </c>
      <c r="F150" s="16">
        <v>35</v>
      </c>
      <c r="G150" s="16">
        <v>15</v>
      </c>
      <c r="H150" s="16">
        <v>0</v>
      </c>
      <c r="I150" s="16">
        <v>105</v>
      </c>
      <c r="J150" s="16">
        <v>120</v>
      </c>
      <c r="K150" s="16">
        <v>0</v>
      </c>
      <c r="L150" s="16">
        <v>70</v>
      </c>
      <c r="M150" s="32"/>
      <c r="N150" s="15"/>
    </row>
    <row r="151" spans="1:14" x14ac:dyDescent="0.35">
      <c r="A151" s="32" t="s">
        <v>1525</v>
      </c>
      <c r="B151" s="32" t="s">
        <v>390</v>
      </c>
      <c r="C151" s="15" t="s">
        <v>391</v>
      </c>
      <c r="D151" s="16">
        <v>50</v>
      </c>
      <c r="E151" s="16">
        <v>65</v>
      </c>
      <c r="F151" s="16">
        <v>55</v>
      </c>
      <c r="G151" s="16">
        <v>25</v>
      </c>
      <c r="H151" s="16">
        <v>0</v>
      </c>
      <c r="I151" s="16">
        <v>165</v>
      </c>
      <c r="J151" s="16">
        <v>190</v>
      </c>
      <c r="K151" s="16">
        <v>0</v>
      </c>
      <c r="L151" s="16">
        <v>110</v>
      </c>
      <c r="M151" s="32"/>
      <c r="N151" s="15"/>
    </row>
    <row r="152" spans="1:14" x14ac:dyDescent="0.35">
      <c r="A152" s="32" t="s">
        <v>1526</v>
      </c>
      <c r="B152" s="32" t="s">
        <v>392</v>
      </c>
      <c r="C152" s="15" t="s">
        <v>393</v>
      </c>
      <c r="D152" s="16">
        <v>170</v>
      </c>
      <c r="E152" s="16">
        <v>215</v>
      </c>
      <c r="F152" s="16">
        <v>155</v>
      </c>
      <c r="G152" s="16">
        <v>50</v>
      </c>
      <c r="H152" s="16">
        <v>0</v>
      </c>
      <c r="I152" s="16">
        <v>545</v>
      </c>
      <c r="J152" s="16">
        <v>600</v>
      </c>
      <c r="K152" s="16">
        <v>0</v>
      </c>
      <c r="L152" s="16">
        <v>305</v>
      </c>
      <c r="M152" s="32"/>
      <c r="N152" s="15"/>
    </row>
    <row r="153" spans="1:14" x14ac:dyDescent="0.35">
      <c r="A153" s="32" t="s">
        <v>1527</v>
      </c>
      <c r="B153" s="32" t="s">
        <v>394</v>
      </c>
      <c r="C153" s="15" t="s">
        <v>395</v>
      </c>
      <c r="D153" s="16">
        <v>185</v>
      </c>
      <c r="E153" s="16">
        <v>180</v>
      </c>
      <c r="F153" s="16">
        <v>115</v>
      </c>
      <c r="G153" s="16">
        <v>50</v>
      </c>
      <c r="H153" s="16">
        <v>0</v>
      </c>
      <c r="I153" s="16">
        <v>475</v>
      </c>
      <c r="J153" s="16">
        <v>525</v>
      </c>
      <c r="K153" s="16">
        <v>0</v>
      </c>
      <c r="L153" s="16">
        <v>245</v>
      </c>
      <c r="M153" s="32"/>
      <c r="N153" s="15"/>
    </row>
    <row r="154" spans="1:14" x14ac:dyDescent="0.35">
      <c r="A154" s="32" t="s">
        <v>1528</v>
      </c>
      <c r="B154" s="32" t="s">
        <v>396</v>
      </c>
      <c r="C154" s="15" t="s">
        <v>397</v>
      </c>
      <c r="D154" s="16">
        <v>190</v>
      </c>
      <c r="E154" s="16">
        <v>205</v>
      </c>
      <c r="F154" s="16">
        <v>145</v>
      </c>
      <c r="G154" s="16">
        <v>65</v>
      </c>
      <c r="H154" s="16">
        <v>0</v>
      </c>
      <c r="I154" s="16">
        <v>540</v>
      </c>
      <c r="J154" s="16">
        <v>605</v>
      </c>
      <c r="K154" s="16">
        <v>0</v>
      </c>
      <c r="L154" s="16">
        <v>335</v>
      </c>
      <c r="M154" s="32"/>
      <c r="N154" s="15"/>
    </row>
    <row r="155" spans="1:14" x14ac:dyDescent="0.35">
      <c r="A155" s="32" t="s">
        <v>1529</v>
      </c>
      <c r="B155" s="32" t="s">
        <v>398</v>
      </c>
      <c r="C155" s="15" t="s">
        <v>399</v>
      </c>
      <c r="D155" s="16">
        <v>40</v>
      </c>
      <c r="E155" s="16">
        <v>40</v>
      </c>
      <c r="F155" s="16">
        <v>20</v>
      </c>
      <c r="G155" s="16">
        <v>10</v>
      </c>
      <c r="H155" s="16">
        <v>0</v>
      </c>
      <c r="I155" s="16">
        <v>105</v>
      </c>
      <c r="J155" s="16">
        <v>105</v>
      </c>
      <c r="K155" s="16">
        <v>0</v>
      </c>
      <c r="L155" s="16">
        <v>55</v>
      </c>
      <c r="M155" s="32"/>
      <c r="N155" s="15"/>
    </row>
    <row r="156" spans="1:14" x14ac:dyDescent="0.35">
      <c r="A156" s="32" t="s">
        <v>1530</v>
      </c>
      <c r="B156" s="32" t="s">
        <v>400</v>
      </c>
      <c r="C156" s="15" t="s">
        <v>401</v>
      </c>
      <c r="D156" s="16">
        <v>140</v>
      </c>
      <c r="E156" s="16">
        <v>135</v>
      </c>
      <c r="F156" s="16">
        <v>75</v>
      </c>
      <c r="G156" s="16">
        <v>30</v>
      </c>
      <c r="H156" s="16">
        <v>0</v>
      </c>
      <c r="I156" s="16">
        <v>355</v>
      </c>
      <c r="J156" s="16">
        <v>390</v>
      </c>
      <c r="K156" s="16">
        <v>0</v>
      </c>
      <c r="L156" s="16">
        <v>225</v>
      </c>
      <c r="M156" s="32"/>
      <c r="N156" s="15"/>
    </row>
    <row r="157" spans="1:14" x14ac:dyDescent="0.35">
      <c r="A157" s="32" t="s">
        <v>1531</v>
      </c>
      <c r="B157" s="32" t="s">
        <v>402</v>
      </c>
      <c r="C157" s="15" t="s">
        <v>403</v>
      </c>
      <c r="D157" s="16">
        <v>15</v>
      </c>
      <c r="E157" s="16">
        <v>25</v>
      </c>
      <c r="F157" s="16">
        <v>20</v>
      </c>
      <c r="G157" s="16">
        <v>10</v>
      </c>
      <c r="H157" s="16">
        <v>0</v>
      </c>
      <c r="I157" s="16">
        <v>60</v>
      </c>
      <c r="J157" s="16">
        <v>70</v>
      </c>
      <c r="K157" s="16">
        <v>0</v>
      </c>
      <c r="L157" s="16">
        <v>40</v>
      </c>
      <c r="M157" s="32"/>
      <c r="N157" s="15"/>
    </row>
    <row r="158" spans="1:14" x14ac:dyDescent="0.35">
      <c r="A158" s="32" t="s">
        <v>1532</v>
      </c>
      <c r="B158" s="32" t="s">
        <v>404</v>
      </c>
      <c r="C158" s="15" t="s">
        <v>405</v>
      </c>
      <c r="D158" s="16">
        <v>25</v>
      </c>
      <c r="E158" s="16">
        <v>25</v>
      </c>
      <c r="F158" s="16">
        <v>25</v>
      </c>
      <c r="G158" s="16">
        <v>15</v>
      </c>
      <c r="H158" s="16">
        <v>0</v>
      </c>
      <c r="I158" s="16">
        <v>70</v>
      </c>
      <c r="J158" s="16">
        <v>90</v>
      </c>
      <c r="K158" s="16">
        <v>0</v>
      </c>
      <c r="L158" s="16">
        <v>50</v>
      </c>
      <c r="M158" s="32"/>
      <c r="N158" s="15"/>
    </row>
    <row r="159" spans="1:14" x14ac:dyDescent="0.35">
      <c r="A159" s="32" t="s">
        <v>1533</v>
      </c>
      <c r="B159" s="32" t="s">
        <v>406</v>
      </c>
      <c r="C159" s="15" t="s">
        <v>407</v>
      </c>
      <c r="D159" s="16">
        <v>110</v>
      </c>
      <c r="E159" s="16">
        <v>85</v>
      </c>
      <c r="F159" s="16">
        <v>70</v>
      </c>
      <c r="G159" s="16">
        <v>35</v>
      </c>
      <c r="H159" s="16">
        <v>0</v>
      </c>
      <c r="I159" s="16">
        <v>260</v>
      </c>
      <c r="J159" s="16">
        <v>300</v>
      </c>
      <c r="K159" s="16">
        <v>0</v>
      </c>
      <c r="L159" s="16">
        <v>175</v>
      </c>
      <c r="M159" s="32"/>
      <c r="N159" s="15"/>
    </row>
    <row r="160" spans="1:14" x14ac:dyDescent="0.35">
      <c r="A160" s="32" t="s">
        <v>1534</v>
      </c>
      <c r="B160" s="32" t="s">
        <v>408</v>
      </c>
      <c r="C160" s="15" t="s">
        <v>409</v>
      </c>
      <c r="D160" s="16">
        <v>30</v>
      </c>
      <c r="E160" s="16">
        <v>30</v>
      </c>
      <c r="F160" s="16">
        <v>30</v>
      </c>
      <c r="G160" s="16">
        <v>10</v>
      </c>
      <c r="H160" s="16">
        <v>0</v>
      </c>
      <c r="I160" s="16">
        <v>90</v>
      </c>
      <c r="J160" s="16">
        <v>105</v>
      </c>
      <c r="K160" s="16">
        <v>0</v>
      </c>
      <c r="L160" s="16">
        <v>70</v>
      </c>
      <c r="M160" s="32"/>
      <c r="N160" s="15"/>
    </row>
    <row r="161" spans="1:14" x14ac:dyDescent="0.35">
      <c r="A161" s="32" t="s">
        <v>1535</v>
      </c>
      <c r="B161" s="32" t="s">
        <v>410</v>
      </c>
      <c r="C161" s="15" t="s">
        <v>411</v>
      </c>
      <c r="D161" s="16">
        <v>85</v>
      </c>
      <c r="E161" s="16">
        <v>105</v>
      </c>
      <c r="F161" s="16">
        <v>110</v>
      </c>
      <c r="G161" s="16">
        <v>60</v>
      </c>
      <c r="H161" s="16">
        <v>0</v>
      </c>
      <c r="I161" s="16">
        <v>300</v>
      </c>
      <c r="J161" s="16">
        <v>360</v>
      </c>
      <c r="K161" s="16">
        <v>0</v>
      </c>
      <c r="L161" s="16">
        <v>195</v>
      </c>
      <c r="M161" s="32"/>
      <c r="N161" s="15"/>
    </row>
    <row r="162" spans="1:14" x14ac:dyDescent="0.35">
      <c r="A162" s="32" t="s">
        <v>1536</v>
      </c>
      <c r="B162" s="32" t="s">
        <v>412</v>
      </c>
      <c r="C162" s="15" t="s">
        <v>413</v>
      </c>
      <c r="D162" s="16">
        <v>110</v>
      </c>
      <c r="E162" s="16">
        <v>115</v>
      </c>
      <c r="F162" s="16">
        <v>105</v>
      </c>
      <c r="G162" s="16">
        <v>60</v>
      </c>
      <c r="H162" s="16">
        <v>0</v>
      </c>
      <c r="I162" s="16">
        <v>335</v>
      </c>
      <c r="J162" s="16">
        <v>395</v>
      </c>
      <c r="K162" s="16">
        <v>0</v>
      </c>
      <c r="L162" s="16">
        <v>220</v>
      </c>
      <c r="M162" s="32"/>
      <c r="N162" s="15"/>
    </row>
    <row r="163" spans="1:14" x14ac:dyDescent="0.35">
      <c r="A163" s="32" t="s">
        <v>1537</v>
      </c>
      <c r="B163" s="32" t="s">
        <v>414</v>
      </c>
      <c r="C163" s="15" t="s">
        <v>415</v>
      </c>
      <c r="D163" s="16">
        <v>95</v>
      </c>
      <c r="E163" s="16">
        <v>105</v>
      </c>
      <c r="F163" s="16">
        <v>85</v>
      </c>
      <c r="G163" s="16">
        <v>40</v>
      </c>
      <c r="H163" s="16">
        <v>0</v>
      </c>
      <c r="I163" s="16">
        <v>290</v>
      </c>
      <c r="J163" s="16">
        <v>330</v>
      </c>
      <c r="K163" s="16">
        <v>0</v>
      </c>
      <c r="L163" s="16">
        <v>175</v>
      </c>
      <c r="M163" s="32"/>
      <c r="N163" s="15"/>
    </row>
    <row r="164" spans="1:14" x14ac:dyDescent="0.35">
      <c r="A164" s="32" t="s">
        <v>1538</v>
      </c>
      <c r="B164" s="32" t="s">
        <v>416</v>
      </c>
      <c r="C164" s="15" t="s">
        <v>417</v>
      </c>
      <c r="D164" s="16">
        <v>25</v>
      </c>
      <c r="E164" s="16">
        <v>35</v>
      </c>
      <c r="F164" s="16">
        <v>25</v>
      </c>
      <c r="G164" s="16">
        <v>10</v>
      </c>
      <c r="H164" s="16">
        <v>0</v>
      </c>
      <c r="I164" s="16">
        <v>85</v>
      </c>
      <c r="J164" s="16">
        <v>95</v>
      </c>
      <c r="K164" s="16">
        <v>0</v>
      </c>
      <c r="L164" s="16">
        <v>50</v>
      </c>
      <c r="M164" s="32"/>
      <c r="N164" s="15"/>
    </row>
    <row r="165" spans="1:14" x14ac:dyDescent="0.35">
      <c r="A165" s="32" t="s">
        <v>1539</v>
      </c>
      <c r="B165" s="32" t="s">
        <v>418</v>
      </c>
      <c r="C165" s="15" t="s">
        <v>419</v>
      </c>
      <c r="D165" s="16">
        <v>120</v>
      </c>
      <c r="E165" s="16">
        <v>135</v>
      </c>
      <c r="F165" s="16">
        <v>150</v>
      </c>
      <c r="G165" s="16">
        <v>80</v>
      </c>
      <c r="H165" s="16">
        <v>0</v>
      </c>
      <c r="I165" s="16">
        <v>410</v>
      </c>
      <c r="J165" s="16">
        <v>490</v>
      </c>
      <c r="K165" s="16">
        <v>0</v>
      </c>
      <c r="L165" s="16">
        <v>260</v>
      </c>
      <c r="M165" s="32"/>
      <c r="N165" s="15"/>
    </row>
    <row r="166" spans="1:14" x14ac:dyDescent="0.35">
      <c r="A166" s="32" t="s">
        <v>1540</v>
      </c>
      <c r="B166" s="32" t="s">
        <v>420</v>
      </c>
      <c r="C166" s="15" t="s">
        <v>421</v>
      </c>
      <c r="D166" s="16">
        <v>20</v>
      </c>
      <c r="E166" s="16">
        <v>35</v>
      </c>
      <c r="F166" s="16">
        <v>25</v>
      </c>
      <c r="G166" s="16">
        <v>20</v>
      </c>
      <c r="H166" s="16">
        <v>0</v>
      </c>
      <c r="I166" s="16">
        <v>80</v>
      </c>
      <c r="J166" s="16">
        <v>95</v>
      </c>
      <c r="K166" s="16">
        <v>0</v>
      </c>
      <c r="L166" s="16">
        <v>45</v>
      </c>
      <c r="M166" s="32"/>
      <c r="N166" s="15"/>
    </row>
    <row r="167" spans="1:14" x14ac:dyDescent="0.35">
      <c r="A167" s="32" t="s">
        <v>1541</v>
      </c>
      <c r="B167" s="32" t="s">
        <v>422</v>
      </c>
      <c r="C167" s="15" t="s">
        <v>423</v>
      </c>
      <c r="D167" s="16">
        <v>180</v>
      </c>
      <c r="E167" s="16">
        <v>250</v>
      </c>
      <c r="F167" s="16">
        <v>235</v>
      </c>
      <c r="G167" s="16">
        <v>100</v>
      </c>
      <c r="H167" s="16">
        <v>0</v>
      </c>
      <c r="I167" s="16">
        <v>660</v>
      </c>
      <c r="J167" s="16">
        <v>760</v>
      </c>
      <c r="K167" s="16">
        <v>0</v>
      </c>
      <c r="L167" s="16">
        <v>360</v>
      </c>
      <c r="M167" s="32"/>
      <c r="N167" s="15"/>
    </row>
    <row r="168" spans="1:14" x14ac:dyDescent="0.35">
      <c r="A168" s="32" t="s">
        <v>1542</v>
      </c>
      <c r="B168" s="32" t="s">
        <v>424</v>
      </c>
      <c r="C168" s="15" t="s">
        <v>425</v>
      </c>
      <c r="D168" s="16">
        <v>95</v>
      </c>
      <c r="E168" s="16">
        <v>90</v>
      </c>
      <c r="F168" s="16">
        <v>95</v>
      </c>
      <c r="G168" s="16">
        <v>45</v>
      </c>
      <c r="H168" s="16">
        <v>0</v>
      </c>
      <c r="I168" s="16">
        <v>275</v>
      </c>
      <c r="J168" s="16">
        <v>320</v>
      </c>
      <c r="K168" s="16">
        <v>0</v>
      </c>
      <c r="L168" s="16">
        <v>175</v>
      </c>
      <c r="M168" s="32"/>
      <c r="N168" s="15"/>
    </row>
    <row r="169" spans="1:14" x14ac:dyDescent="0.35">
      <c r="A169" s="32" t="s">
        <v>1543</v>
      </c>
      <c r="B169" s="32" t="s">
        <v>426</v>
      </c>
      <c r="C169" s="15" t="s">
        <v>427</v>
      </c>
      <c r="D169" s="16">
        <v>115</v>
      </c>
      <c r="E169" s="16">
        <v>105</v>
      </c>
      <c r="F169" s="16">
        <v>90</v>
      </c>
      <c r="G169" s="16">
        <v>50</v>
      </c>
      <c r="H169" s="16">
        <v>0</v>
      </c>
      <c r="I169" s="16">
        <v>315</v>
      </c>
      <c r="J169" s="16">
        <v>365</v>
      </c>
      <c r="K169" s="16">
        <v>0</v>
      </c>
      <c r="L169" s="16">
        <v>190</v>
      </c>
      <c r="M169" s="32"/>
      <c r="N169" s="15"/>
    </row>
    <row r="170" spans="1:14" x14ac:dyDescent="0.35">
      <c r="A170" s="32" t="s">
        <v>1544</v>
      </c>
      <c r="B170" s="32" t="s">
        <v>428</v>
      </c>
      <c r="C170" s="15" t="s">
        <v>429</v>
      </c>
      <c r="D170" s="16">
        <v>110</v>
      </c>
      <c r="E170" s="16">
        <v>130</v>
      </c>
      <c r="F170" s="16">
        <v>135</v>
      </c>
      <c r="G170" s="16">
        <v>65</v>
      </c>
      <c r="H170" s="16">
        <v>0</v>
      </c>
      <c r="I170" s="16">
        <v>375</v>
      </c>
      <c r="J170" s="16">
        <v>435</v>
      </c>
      <c r="K170" s="16">
        <v>0</v>
      </c>
      <c r="L170" s="16">
        <v>235</v>
      </c>
      <c r="M170" s="32"/>
      <c r="N170" s="15"/>
    </row>
    <row r="171" spans="1:14" x14ac:dyDescent="0.35">
      <c r="A171" s="32" t="s">
        <v>1545</v>
      </c>
      <c r="B171" s="32" t="s">
        <v>430</v>
      </c>
      <c r="C171" s="15" t="s">
        <v>339</v>
      </c>
      <c r="D171" s="16">
        <v>215</v>
      </c>
      <c r="E171" s="16">
        <v>205</v>
      </c>
      <c r="F171" s="16">
        <v>140</v>
      </c>
      <c r="G171" s="16">
        <v>65</v>
      </c>
      <c r="H171" s="16">
        <v>0</v>
      </c>
      <c r="I171" s="16">
        <v>565</v>
      </c>
      <c r="J171" s="16">
        <v>625</v>
      </c>
      <c r="K171" s="16">
        <v>0</v>
      </c>
      <c r="L171" s="16">
        <v>330</v>
      </c>
      <c r="M171" s="32"/>
      <c r="N171" s="15"/>
    </row>
    <row r="172" spans="1:14" x14ac:dyDescent="0.35">
      <c r="A172" s="32" t="s">
        <v>1546</v>
      </c>
      <c r="B172" s="32" t="s">
        <v>431</v>
      </c>
      <c r="C172" s="15" t="s">
        <v>432</v>
      </c>
      <c r="D172" s="16">
        <v>105</v>
      </c>
      <c r="E172" s="16">
        <v>90</v>
      </c>
      <c r="F172" s="16">
        <v>80</v>
      </c>
      <c r="G172" s="16">
        <v>55</v>
      </c>
      <c r="H172" s="16">
        <v>0</v>
      </c>
      <c r="I172" s="16">
        <v>275</v>
      </c>
      <c r="J172" s="16">
        <v>325</v>
      </c>
      <c r="K172" s="16">
        <v>0</v>
      </c>
      <c r="L172" s="16">
        <v>190</v>
      </c>
      <c r="M172" s="32"/>
      <c r="N172" s="15"/>
    </row>
    <row r="173" spans="1:14" x14ac:dyDescent="0.35">
      <c r="A173" s="32" t="s">
        <v>1547</v>
      </c>
      <c r="B173" s="32" t="s">
        <v>433</v>
      </c>
      <c r="C173" s="15" t="s">
        <v>434</v>
      </c>
      <c r="D173" s="16">
        <v>160</v>
      </c>
      <c r="E173" s="16">
        <v>190</v>
      </c>
      <c r="F173" s="16">
        <v>150</v>
      </c>
      <c r="G173" s="16">
        <v>85</v>
      </c>
      <c r="H173" s="16">
        <v>0</v>
      </c>
      <c r="I173" s="16">
        <v>500</v>
      </c>
      <c r="J173" s="16">
        <v>580</v>
      </c>
      <c r="K173" s="16">
        <v>0</v>
      </c>
      <c r="L173" s="16">
        <v>275</v>
      </c>
      <c r="M173" s="32"/>
      <c r="N173" s="15"/>
    </row>
    <row r="174" spans="1:14" x14ac:dyDescent="0.35">
      <c r="A174" s="32" t="s">
        <v>1548</v>
      </c>
      <c r="B174" s="32" t="s">
        <v>435</v>
      </c>
      <c r="C174" s="15" t="s">
        <v>436</v>
      </c>
      <c r="D174" s="16">
        <v>215</v>
      </c>
      <c r="E174" s="16">
        <v>270</v>
      </c>
      <c r="F174" s="16">
        <v>255</v>
      </c>
      <c r="G174" s="16">
        <v>145</v>
      </c>
      <c r="H174" s="16">
        <v>0</v>
      </c>
      <c r="I174" s="16">
        <v>740</v>
      </c>
      <c r="J174" s="16">
        <v>885</v>
      </c>
      <c r="K174" s="16">
        <v>0</v>
      </c>
      <c r="L174" s="16">
        <v>445</v>
      </c>
      <c r="M174" s="32"/>
      <c r="N174" s="15"/>
    </row>
    <row r="175" spans="1:14" x14ac:dyDescent="0.35">
      <c r="A175" s="32" t="s">
        <v>1549</v>
      </c>
      <c r="B175" s="32" t="s">
        <v>437</v>
      </c>
      <c r="C175" s="15" t="s">
        <v>438</v>
      </c>
      <c r="D175" s="16">
        <v>75</v>
      </c>
      <c r="E175" s="16">
        <v>115</v>
      </c>
      <c r="F175" s="16">
        <v>95</v>
      </c>
      <c r="G175" s="16">
        <v>45</v>
      </c>
      <c r="H175" s="16">
        <v>0</v>
      </c>
      <c r="I175" s="16">
        <v>290</v>
      </c>
      <c r="J175" s="16">
        <v>330</v>
      </c>
      <c r="K175" s="16">
        <v>0</v>
      </c>
      <c r="L175" s="16">
        <v>190</v>
      </c>
      <c r="M175" s="32"/>
      <c r="N175" s="15"/>
    </row>
    <row r="176" spans="1:14" x14ac:dyDescent="0.35">
      <c r="A176" s="32" t="s">
        <v>1550</v>
      </c>
      <c r="B176" s="32" t="s">
        <v>439</v>
      </c>
      <c r="C176" s="15" t="s">
        <v>440</v>
      </c>
      <c r="D176" s="16">
        <v>70</v>
      </c>
      <c r="E176" s="16">
        <v>95</v>
      </c>
      <c r="F176" s="16">
        <v>85</v>
      </c>
      <c r="G176" s="16">
        <v>45</v>
      </c>
      <c r="H176" s="16">
        <v>0</v>
      </c>
      <c r="I176" s="16">
        <v>245</v>
      </c>
      <c r="J176" s="16">
        <v>295</v>
      </c>
      <c r="K176" s="16">
        <v>0</v>
      </c>
      <c r="L176" s="16">
        <v>165</v>
      </c>
      <c r="M176" s="32"/>
      <c r="N176" s="15"/>
    </row>
    <row r="177" spans="1:14" x14ac:dyDescent="0.35">
      <c r="A177" s="32" t="s">
        <v>1551</v>
      </c>
      <c r="B177" s="32" t="s">
        <v>441</v>
      </c>
      <c r="C177" s="15" t="s">
        <v>442</v>
      </c>
      <c r="D177" s="16">
        <v>280</v>
      </c>
      <c r="E177" s="16">
        <v>200</v>
      </c>
      <c r="F177" s="16">
        <v>120</v>
      </c>
      <c r="G177" s="16">
        <v>55</v>
      </c>
      <c r="H177" s="16">
        <v>0</v>
      </c>
      <c r="I177" s="16">
        <v>600</v>
      </c>
      <c r="J177" s="16">
        <v>660</v>
      </c>
      <c r="K177" s="16">
        <v>0</v>
      </c>
      <c r="L177" s="16">
        <v>375</v>
      </c>
      <c r="M177" s="32"/>
      <c r="N177" s="15"/>
    </row>
    <row r="178" spans="1:14" x14ac:dyDescent="0.35">
      <c r="A178" s="32" t="s">
        <v>1552</v>
      </c>
      <c r="B178" s="32" t="s">
        <v>443</v>
      </c>
      <c r="C178" s="15" t="s">
        <v>444</v>
      </c>
      <c r="D178" s="16">
        <v>200</v>
      </c>
      <c r="E178" s="16">
        <v>210</v>
      </c>
      <c r="F178" s="16">
        <v>150</v>
      </c>
      <c r="G178" s="16">
        <v>70</v>
      </c>
      <c r="H178" s="16">
        <v>0</v>
      </c>
      <c r="I178" s="16">
        <v>565</v>
      </c>
      <c r="J178" s="16">
        <v>630</v>
      </c>
      <c r="K178" s="16">
        <v>0</v>
      </c>
      <c r="L178" s="16">
        <v>310</v>
      </c>
      <c r="M178" s="32"/>
      <c r="N178" s="15"/>
    </row>
    <row r="179" spans="1:14" x14ac:dyDescent="0.35">
      <c r="A179" s="32" t="s">
        <v>1553</v>
      </c>
      <c r="B179" s="32" t="s">
        <v>445</v>
      </c>
      <c r="C179" s="15" t="s">
        <v>446</v>
      </c>
      <c r="D179" s="16">
        <v>220</v>
      </c>
      <c r="E179" s="16">
        <v>185</v>
      </c>
      <c r="F179" s="16">
        <v>165</v>
      </c>
      <c r="G179" s="16">
        <v>60</v>
      </c>
      <c r="H179" s="16">
        <v>0</v>
      </c>
      <c r="I179" s="16">
        <v>570</v>
      </c>
      <c r="J179" s="16">
        <v>630</v>
      </c>
      <c r="K179" s="16">
        <v>0</v>
      </c>
      <c r="L179" s="16">
        <v>340</v>
      </c>
      <c r="M179" s="32"/>
      <c r="N179" s="15"/>
    </row>
    <row r="180" spans="1:14" x14ac:dyDescent="0.35">
      <c r="A180" s="32" t="s">
        <v>1554</v>
      </c>
      <c r="B180" s="32" t="s">
        <v>447</v>
      </c>
      <c r="C180" s="15" t="s">
        <v>448</v>
      </c>
      <c r="D180" s="16">
        <v>435</v>
      </c>
      <c r="E180" s="16">
        <v>395</v>
      </c>
      <c r="F180" s="16">
        <v>225</v>
      </c>
      <c r="G180" s="16">
        <v>90</v>
      </c>
      <c r="H180" s="16">
        <v>0</v>
      </c>
      <c r="I180" s="16">
        <v>1050</v>
      </c>
      <c r="J180" s="16">
        <v>1140</v>
      </c>
      <c r="K180" s="16">
        <v>0</v>
      </c>
      <c r="L180" s="16">
        <v>655</v>
      </c>
      <c r="M180" s="32"/>
      <c r="N180" s="15"/>
    </row>
    <row r="181" spans="1:14" x14ac:dyDescent="0.35">
      <c r="A181" s="32" t="s">
        <v>1555</v>
      </c>
      <c r="B181" s="32" t="s">
        <v>449</v>
      </c>
      <c r="C181" s="15" t="s">
        <v>450</v>
      </c>
      <c r="D181" s="16">
        <v>80</v>
      </c>
      <c r="E181" s="16">
        <v>95</v>
      </c>
      <c r="F181" s="16">
        <v>70</v>
      </c>
      <c r="G181" s="16">
        <v>45</v>
      </c>
      <c r="H181" s="16">
        <v>0</v>
      </c>
      <c r="I181" s="16">
        <v>240</v>
      </c>
      <c r="J181" s="16">
        <v>285</v>
      </c>
      <c r="K181" s="16">
        <v>0</v>
      </c>
      <c r="L181" s="16">
        <v>135</v>
      </c>
      <c r="M181" s="32"/>
      <c r="N181" s="15"/>
    </row>
    <row r="182" spans="1:14" x14ac:dyDescent="0.35">
      <c r="A182" s="32" t="s">
        <v>1556</v>
      </c>
      <c r="B182" s="32" t="s">
        <v>451</v>
      </c>
      <c r="C182" s="15" t="s">
        <v>452</v>
      </c>
      <c r="D182" s="16">
        <v>85</v>
      </c>
      <c r="E182" s="16">
        <v>85</v>
      </c>
      <c r="F182" s="16">
        <v>45</v>
      </c>
      <c r="G182" s="16">
        <v>20</v>
      </c>
      <c r="H182" s="16">
        <v>0</v>
      </c>
      <c r="I182" s="16">
        <v>215</v>
      </c>
      <c r="J182" s="16">
        <v>235</v>
      </c>
      <c r="K182" s="16">
        <v>0</v>
      </c>
      <c r="L182" s="16">
        <v>135</v>
      </c>
      <c r="M182" s="32"/>
      <c r="N182" s="15"/>
    </row>
    <row r="183" spans="1:14" x14ac:dyDescent="0.35">
      <c r="A183" s="32" t="s">
        <v>1557</v>
      </c>
      <c r="B183" s="32" t="s">
        <v>453</v>
      </c>
      <c r="C183" s="15" t="s">
        <v>454</v>
      </c>
      <c r="D183" s="16">
        <v>160</v>
      </c>
      <c r="E183" s="16">
        <v>145</v>
      </c>
      <c r="F183" s="16">
        <v>60</v>
      </c>
      <c r="G183" s="16">
        <v>35</v>
      </c>
      <c r="H183" s="16">
        <v>0</v>
      </c>
      <c r="I183" s="16">
        <v>365</v>
      </c>
      <c r="J183" s="16">
        <v>400</v>
      </c>
      <c r="K183" s="16">
        <v>0</v>
      </c>
      <c r="L183" s="16">
        <v>250</v>
      </c>
      <c r="M183" s="32"/>
      <c r="N183" s="15"/>
    </row>
    <row r="184" spans="1:14" x14ac:dyDescent="0.35">
      <c r="A184" s="32" t="s">
        <v>1558</v>
      </c>
      <c r="B184" s="32" t="s">
        <v>455</v>
      </c>
      <c r="C184" s="15" t="s">
        <v>456</v>
      </c>
      <c r="D184" s="16">
        <v>30</v>
      </c>
      <c r="E184" s="16">
        <v>30</v>
      </c>
      <c r="F184" s="16">
        <v>20</v>
      </c>
      <c r="G184" s="16">
        <v>15</v>
      </c>
      <c r="H184" s="16">
        <v>0</v>
      </c>
      <c r="I184" s="16">
        <v>75</v>
      </c>
      <c r="J184" s="16">
        <v>90</v>
      </c>
      <c r="K184" s="16">
        <v>0</v>
      </c>
      <c r="L184" s="16">
        <v>50</v>
      </c>
      <c r="M184" s="32"/>
      <c r="N184" s="15"/>
    </row>
    <row r="185" spans="1:14" x14ac:dyDescent="0.35">
      <c r="A185" s="32" t="s">
        <v>1559</v>
      </c>
      <c r="B185" s="32" t="s">
        <v>457</v>
      </c>
      <c r="C185" s="15" t="s">
        <v>458</v>
      </c>
      <c r="D185" s="16">
        <v>365</v>
      </c>
      <c r="E185" s="16">
        <v>460</v>
      </c>
      <c r="F185" s="16">
        <v>300</v>
      </c>
      <c r="G185" s="16">
        <v>100</v>
      </c>
      <c r="H185" s="16">
        <v>0</v>
      </c>
      <c r="I185" s="16">
        <v>1125</v>
      </c>
      <c r="J185" s="16">
        <v>1225</v>
      </c>
      <c r="K185" s="16">
        <v>0</v>
      </c>
      <c r="L185" s="16">
        <v>560</v>
      </c>
      <c r="M185" s="32"/>
      <c r="N185" s="15"/>
    </row>
    <row r="186" spans="1:14" x14ac:dyDescent="0.35">
      <c r="A186" s="32" t="s">
        <v>1560</v>
      </c>
      <c r="B186" s="32" t="s">
        <v>459</v>
      </c>
      <c r="C186" s="15" t="s">
        <v>460</v>
      </c>
      <c r="D186" s="16">
        <v>140</v>
      </c>
      <c r="E186" s="16">
        <v>130</v>
      </c>
      <c r="F186" s="16">
        <v>90</v>
      </c>
      <c r="G186" s="16">
        <v>65</v>
      </c>
      <c r="H186" s="16">
        <v>0</v>
      </c>
      <c r="I186" s="16">
        <v>360</v>
      </c>
      <c r="J186" s="16">
        <v>425</v>
      </c>
      <c r="K186" s="16">
        <v>0</v>
      </c>
      <c r="L186" s="16">
        <v>235</v>
      </c>
      <c r="M186" s="32"/>
      <c r="N186" s="15"/>
    </row>
    <row r="187" spans="1:14" x14ac:dyDescent="0.35">
      <c r="A187" s="32" t="s">
        <v>1561</v>
      </c>
      <c r="B187" s="32" t="s">
        <v>461</v>
      </c>
      <c r="C187" s="15" t="s">
        <v>462</v>
      </c>
      <c r="D187" s="16">
        <v>95</v>
      </c>
      <c r="E187" s="16">
        <v>90</v>
      </c>
      <c r="F187" s="16">
        <v>85</v>
      </c>
      <c r="G187" s="16">
        <v>40</v>
      </c>
      <c r="H187" s="16">
        <v>0</v>
      </c>
      <c r="I187" s="16">
        <v>270</v>
      </c>
      <c r="J187" s="16">
        <v>310</v>
      </c>
      <c r="K187" s="16">
        <v>0</v>
      </c>
      <c r="L187" s="16">
        <v>170</v>
      </c>
      <c r="M187" s="32"/>
      <c r="N187" s="15"/>
    </row>
    <row r="188" spans="1:14" x14ac:dyDescent="0.35">
      <c r="A188" s="32" t="s">
        <v>1562</v>
      </c>
      <c r="B188" s="32" t="s">
        <v>463</v>
      </c>
      <c r="C188" s="15" t="s">
        <v>464</v>
      </c>
      <c r="D188" s="16">
        <v>305</v>
      </c>
      <c r="E188" s="16">
        <v>305</v>
      </c>
      <c r="F188" s="16">
        <v>190</v>
      </c>
      <c r="G188" s="16">
        <v>90</v>
      </c>
      <c r="H188" s="16">
        <v>0</v>
      </c>
      <c r="I188" s="16">
        <v>800</v>
      </c>
      <c r="J188" s="16">
        <v>895</v>
      </c>
      <c r="K188" s="16">
        <v>0</v>
      </c>
      <c r="L188" s="16">
        <v>440</v>
      </c>
      <c r="M188" s="32"/>
      <c r="N188" s="15"/>
    </row>
    <row r="189" spans="1:14" x14ac:dyDescent="0.35">
      <c r="A189" s="32" t="s">
        <v>1563</v>
      </c>
      <c r="B189" s="32" t="s">
        <v>465</v>
      </c>
      <c r="C189" s="15" t="s">
        <v>466</v>
      </c>
      <c r="D189" s="16">
        <v>5</v>
      </c>
      <c r="E189" s="16">
        <v>5</v>
      </c>
      <c r="F189" s="16">
        <v>5</v>
      </c>
      <c r="G189" s="16">
        <v>0</v>
      </c>
      <c r="H189" s="16">
        <v>0</v>
      </c>
      <c r="I189" s="16">
        <v>10</v>
      </c>
      <c r="J189" s="16">
        <v>15</v>
      </c>
      <c r="K189" s="16">
        <v>0</v>
      </c>
      <c r="L189" s="16">
        <v>5</v>
      </c>
      <c r="M189" s="32"/>
      <c r="N189" s="15"/>
    </row>
    <row r="190" spans="1:14" x14ac:dyDescent="0.35">
      <c r="A190" s="32" t="s">
        <v>1564</v>
      </c>
      <c r="B190" s="32" t="s">
        <v>467</v>
      </c>
      <c r="C190" s="15" t="s">
        <v>468</v>
      </c>
      <c r="D190" s="16">
        <v>115</v>
      </c>
      <c r="E190" s="16">
        <v>105</v>
      </c>
      <c r="F190" s="16">
        <v>70</v>
      </c>
      <c r="G190" s="16">
        <v>30</v>
      </c>
      <c r="H190" s="16">
        <v>0</v>
      </c>
      <c r="I190" s="16">
        <v>290</v>
      </c>
      <c r="J190" s="16">
        <v>315</v>
      </c>
      <c r="K190" s="16">
        <v>0</v>
      </c>
      <c r="L190" s="16">
        <v>190</v>
      </c>
      <c r="M190" s="32"/>
      <c r="N190" s="15"/>
    </row>
    <row r="191" spans="1:14" x14ac:dyDescent="0.35">
      <c r="A191" s="32" t="s">
        <v>1565</v>
      </c>
      <c r="B191" s="32" t="s">
        <v>469</v>
      </c>
      <c r="C191" s="15" t="s">
        <v>470</v>
      </c>
      <c r="D191" s="16">
        <v>45</v>
      </c>
      <c r="E191" s="16">
        <v>55</v>
      </c>
      <c r="F191" s="16">
        <v>30</v>
      </c>
      <c r="G191" s="16">
        <v>20</v>
      </c>
      <c r="H191" s="16">
        <v>0</v>
      </c>
      <c r="I191" s="16">
        <v>125</v>
      </c>
      <c r="J191" s="16">
        <v>150</v>
      </c>
      <c r="K191" s="16">
        <v>0</v>
      </c>
      <c r="L191" s="16">
        <v>75</v>
      </c>
      <c r="M191" s="32"/>
      <c r="N191" s="15"/>
    </row>
    <row r="192" spans="1:14" x14ac:dyDescent="0.35">
      <c r="A192" s="32" t="s">
        <v>1566</v>
      </c>
      <c r="B192" s="32" t="s">
        <v>471</v>
      </c>
      <c r="C192" s="15" t="s">
        <v>472</v>
      </c>
      <c r="D192" s="16">
        <v>485</v>
      </c>
      <c r="E192" s="16">
        <v>430</v>
      </c>
      <c r="F192" s="16">
        <v>275</v>
      </c>
      <c r="G192" s="16">
        <v>110</v>
      </c>
      <c r="H192" s="16">
        <v>0</v>
      </c>
      <c r="I192" s="16">
        <v>1185</v>
      </c>
      <c r="J192" s="16">
        <v>1295</v>
      </c>
      <c r="K192" s="16">
        <v>0</v>
      </c>
      <c r="L192" s="16">
        <v>675</v>
      </c>
      <c r="M192" s="32"/>
      <c r="N192" s="15"/>
    </row>
    <row r="193" spans="1:14" x14ac:dyDescent="0.35">
      <c r="A193" s="32" t="s">
        <v>1567</v>
      </c>
      <c r="B193" s="32" t="s">
        <v>473</v>
      </c>
      <c r="C193" s="15" t="s">
        <v>474</v>
      </c>
      <c r="D193" s="16">
        <v>40</v>
      </c>
      <c r="E193" s="16">
        <v>35</v>
      </c>
      <c r="F193" s="16">
        <v>30</v>
      </c>
      <c r="G193" s="16">
        <v>15</v>
      </c>
      <c r="H193" s="16">
        <v>0</v>
      </c>
      <c r="I193" s="16">
        <v>105</v>
      </c>
      <c r="J193" s="16">
        <v>120</v>
      </c>
      <c r="K193" s="16">
        <v>0</v>
      </c>
      <c r="L193" s="16">
        <v>70</v>
      </c>
      <c r="M193" s="32"/>
      <c r="N193" s="15"/>
    </row>
    <row r="194" spans="1:14" x14ac:dyDescent="0.35">
      <c r="A194" s="32" t="s">
        <v>1568</v>
      </c>
      <c r="B194" s="32" t="s">
        <v>475</v>
      </c>
      <c r="C194" s="15" t="s">
        <v>476</v>
      </c>
      <c r="D194" s="16">
        <v>130</v>
      </c>
      <c r="E194" s="16">
        <v>195</v>
      </c>
      <c r="F194" s="16">
        <v>130</v>
      </c>
      <c r="G194" s="16">
        <v>55</v>
      </c>
      <c r="H194" s="16">
        <v>0</v>
      </c>
      <c r="I194" s="16">
        <v>455</v>
      </c>
      <c r="J194" s="16">
        <v>510</v>
      </c>
      <c r="K194" s="16">
        <v>0</v>
      </c>
      <c r="L194" s="16">
        <v>260</v>
      </c>
      <c r="M194" s="32"/>
      <c r="N194" s="15"/>
    </row>
    <row r="195" spans="1:14" x14ac:dyDescent="0.35">
      <c r="A195" s="32" t="s">
        <v>1569</v>
      </c>
      <c r="B195" s="32" t="s">
        <v>477</v>
      </c>
      <c r="C195" s="15" t="s">
        <v>478</v>
      </c>
      <c r="D195" s="16">
        <v>365</v>
      </c>
      <c r="E195" s="16">
        <v>250</v>
      </c>
      <c r="F195" s="16">
        <v>135</v>
      </c>
      <c r="G195" s="16">
        <v>60</v>
      </c>
      <c r="H195" s="16">
        <v>0</v>
      </c>
      <c r="I195" s="16">
        <v>750</v>
      </c>
      <c r="J195" s="16">
        <v>810</v>
      </c>
      <c r="K195" s="16">
        <v>0</v>
      </c>
      <c r="L195" s="16">
        <v>460</v>
      </c>
      <c r="M195" s="32"/>
      <c r="N195" s="15"/>
    </row>
    <row r="196" spans="1:14" x14ac:dyDescent="0.35">
      <c r="A196" s="32" t="s">
        <v>1570</v>
      </c>
      <c r="B196" s="32" t="s">
        <v>479</v>
      </c>
      <c r="C196" s="15" t="s">
        <v>480</v>
      </c>
      <c r="D196" s="16">
        <v>295</v>
      </c>
      <c r="E196" s="16">
        <v>245</v>
      </c>
      <c r="F196" s="16">
        <v>165</v>
      </c>
      <c r="G196" s="16">
        <v>100</v>
      </c>
      <c r="H196" s="16">
        <v>0</v>
      </c>
      <c r="I196" s="16">
        <v>710</v>
      </c>
      <c r="J196" s="16">
        <v>810</v>
      </c>
      <c r="K196" s="16">
        <v>0</v>
      </c>
      <c r="L196" s="16">
        <v>440</v>
      </c>
      <c r="M196" s="32"/>
      <c r="N196" s="15"/>
    </row>
    <row r="197" spans="1:14" x14ac:dyDescent="0.35">
      <c r="A197" s="32" t="s">
        <v>1571</v>
      </c>
      <c r="B197" s="32" t="s">
        <v>481</v>
      </c>
      <c r="C197" s="15" t="s">
        <v>482</v>
      </c>
      <c r="D197" s="16">
        <v>190</v>
      </c>
      <c r="E197" s="16">
        <v>165</v>
      </c>
      <c r="F197" s="16">
        <v>105</v>
      </c>
      <c r="G197" s="16">
        <v>70</v>
      </c>
      <c r="H197" s="16">
        <v>0</v>
      </c>
      <c r="I197" s="16">
        <v>455</v>
      </c>
      <c r="J197" s="16">
        <v>530</v>
      </c>
      <c r="K197" s="16">
        <v>0</v>
      </c>
      <c r="L197" s="16">
        <v>290</v>
      </c>
      <c r="M197" s="32"/>
      <c r="N197" s="15"/>
    </row>
    <row r="198" spans="1:14" x14ac:dyDescent="0.35">
      <c r="A198" s="32" t="s">
        <v>1572</v>
      </c>
      <c r="B198" s="32" t="s">
        <v>483</v>
      </c>
      <c r="C198" s="15" t="s">
        <v>484</v>
      </c>
      <c r="D198" s="16">
        <v>330</v>
      </c>
      <c r="E198" s="16">
        <v>350</v>
      </c>
      <c r="F198" s="16">
        <v>215</v>
      </c>
      <c r="G198" s="16">
        <v>100</v>
      </c>
      <c r="H198" s="16">
        <v>0</v>
      </c>
      <c r="I198" s="16">
        <v>900</v>
      </c>
      <c r="J198" s="16">
        <v>995</v>
      </c>
      <c r="K198" s="16">
        <v>0</v>
      </c>
      <c r="L198" s="16">
        <v>540</v>
      </c>
      <c r="M198" s="32"/>
      <c r="N198" s="15"/>
    </row>
    <row r="199" spans="1:14" x14ac:dyDescent="0.35">
      <c r="A199" s="32" t="s">
        <v>1573</v>
      </c>
      <c r="B199" s="32" t="s">
        <v>485</v>
      </c>
      <c r="C199" s="15" t="s">
        <v>486</v>
      </c>
      <c r="D199" s="16">
        <v>345</v>
      </c>
      <c r="E199" s="16">
        <v>295</v>
      </c>
      <c r="F199" s="16">
        <v>170</v>
      </c>
      <c r="G199" s="16">
        <v>90</v>
      </c>
      <c r="H199" s="16">
        <v>0</v>
      </c>
      <c r="I199" s="16">
        <v>815</v>
      </c>
      <c r="J199" s="16">
        <v>900</v>
      </c>
      <c r="K199" s="16">
        <v>0</v>
      </c>
      <c r="L199" s="16">
        <v>500</v>
      </c>
      <c r="M199" s="32"/>
      <c r="N199" s="15"/>
    </row>
    <row r="200" spans="1:14" x14ac:dyDescent="0.35">
      <c r="A200" s="32" t="s">
        <v>1574</v>
      </c>
      <c r="B200" s="32" t="s">
        <v>487</v>
      </c>
      <c r="C200" s="15" t="s">
        <v>488</v>
      </c>
      <c r="D200" s="16">
        <v>270</v>
      </c>
      <c r="E200" s="16">
        <v>350</v>
      </c>
      <c r="F200" s="16">
        <v>230</v>
      </c>
      <c r="G200" s="16">
        <v>70</v>
      </c>
      <c r="H200" s="16">
        <v>0</v>
      </c>
      <c r="I200" s="16">
        <v>855</v>
      </c>
      <c r="J200" s="16">
        <v>925</v>
      </c>
      <c r="K200" s="16">
        <v>0</v>
      </c>
      <c r="L200" s="16">
        <v>405</v>
      </c>
      <c r="M200" s="32"/>
      <c r="N200" s="15"/>
    </row>
    <row r="201" spans="1:14" x14ac:dyDescent="0.35">
      <c r="A201" s="32" t="s">
        <v>1575</v>
      </c>
      <c r="B201" s="32" t="s">
        <v>489</v>
      </c>
      <c r="C201" s="15" t="s">
        <v>490</v>
      </c>
      <c r="D201" s="16">
        <v>170</v>
      </c>
      <c r="E201" s="16">
        <v>145</v>
      </c>
      <c r="F201" s="16">
        <v>100</v>
      </c>
      <c r="G201" s="16">
        <v>60</v>
      </c>
      <c r="H201" s="16">
        <v>0</v>
      </c>
      <c r="I201" s="16">
        <v>415</v>
      </c>
      <c r="J201" s="16">
        <v>475</v>
      </c>
      <c r="K201" s="16">
        <v>0</v>
      </c>
      <c r="L201" s="16">
        <v>265</v>
      </c>
      <c r="M201" s="32"/>
      <c r="N201" s="15"/>
    </row>
    <row r="202" spans="1:14" x14ac:dyDescent="0.35">
      <c r="A202" s="32" t="s">
        <v>1576</v>
      </c>
      <c r="B202" s="32" t="s">
        <v>491</v>
      </c>
      <c r="C202" s="15" t="s">
        <v>492</v>
      </c>
      <c r="D202" s="16">
        <v>130</v>
      </c>
      <c r="E202" s="16">
        <v>140</v>
      </c>
      <c r="F202" s="16">
        <v>115</v>
      </c>
      <c r="G202" s="16">
        <v>65</v>
      </c>
      <c r="H202" s="16">
        <v>0</v>
      </c>
      <c r="I202" s="16">
        <v>390</v>
      </c>
      <c r="J202" s="16">
        <v>450</v>
      </c>
      <c r="K202" s="16">
        <v>0</v>
      </c>
      <c r="L202" s="16">
        <v>235</v>
      </c>
      <c r="M202" s="32"/>
      <c r="N202" s="15"/>
    </row>
    <row r="203" spans="1:14" x14ac:dyDescent="0.35">
      <c r="A203" s="32" t="s">
        <v>1577</v>
      </c>
      <c r="B203" s="32" t="s">
        <v>493</v>
      </c>
      <c r="C203" s="15" t="s">
        <v>494</v>
      </c>
      <c r="D203" s="16">
        <v>140</v>
      </c>
      <c r="E203" s="16">
        <v>145</v>
      </c>
      <c r="F203" s="16">
        <v>125</v>
      </c>
      <c r="G203" s="16">
        <v>75</v>
      </c>
      <c r="H203" s="16">
        <v>0</v>
      </c>
      <c r="I203" s="16">
        <v>410</v>
      </c>
      <c r="J203" s="16">
        <v>490</v>
      </c>
      <c r="K203" s="16">
        <v>0</v>
      </c>
      <c r="L203" s="16">
        <v>250</v>
      </c>
      <c r="M203" s="32"/>
      <c r="N203" s="15"/>
    </row>
    <row r="204" spans="1:14" x14ac:dyDescent="0.35">
      <c r="A204" s="32" t="s">
        <v>1578</v>
      </c>
      <c r="B204" s="32" t="s">
        <v>495</v>
      </c>
      <c r="C204" s="15" t="s">
        <v>496</v>
      </c>
      <c r="D204" s="16">
        <v>70</v>
      </c>
      <c r="E204" s="16">
        <v>75</v>
      </c>
      <c r="F204" s="16">
        <v>45</v>
      </c>
      <c r="G204" s="16">
        <v>20</v>
      </c>
      <c r="H204" s="16">
        <v>0</v>
      </c>
      <c r="I204" s="16">
        <v>190</v>
      </c>
      <c r="J204" s="16">
        <v>210</v>
      </c>
      <c r="K204" s="16">
        <v>0</v>
      </c>
      <c r="L204" s="16">
        <v>130</v>
      </c>
      <c r="M204" s="32"/>
      <c r="N204" s="15"/>
    </row>
    <row r="205" spans="1:14" x14ac:dyDescent="0.35">
      <c r="A205" s="32" t="s">
        <v>1579</v>
      </c>
      <c r="B205" s="32" t="s">
        <v>497</v>
      </c>
      <c r="C205" s="15" t="s">
        <v>498</v>
      </c>
      <c r="D205" s="16">
        <v>60</v>
      </c>
      <c r="E205" s="16">
        <v>70</v>
      </c>
      <c r="F205" s="16">
        <v>50</v>
      </c>
      <c r="G205" s="16">
        <v>25</v>
      </c>
      <c r="H205" s="16">
        <v>0</v>
      </c>
      <c r="I205" s="16">
        <v>180</v>
      </c>
      <c r="J205" s="16">
        <v>205</v>
      </c>
      <c r="K205" s="16">
        <v>0</v>
      </c>
      <c r="L205" s="16">
        <v>125</v>
      </c>
      <c r="M205" s="32"/>
      <c r="N205" s="15"/>
    </row>
    <row r="206" spans="1:14" x14ac:dyDescent="0.35">
      <c r="A206" s="32" t="s">
        <v>1580</v>
      </c>
      <c r="B206" s="32" t="s">
        <v>499</v>
      </c>
      <c r="C206" s="15" t="s">
        <v>500</v>
      </c>
      <c r="D206" s="16">
        <v>240</v>
      </c>
      <c r="E206" s="16">
        <v>230</v>
      </c>
      <c r="F206" s="16">
        <v>175</v>
      </c>
      <c r="G206" s="16">
        <v>85</v>
      </c>
      <c r="H206" s="16">
        <v>0</v>
      </c>
      <c r="I206" s="16">
        <v>650</v>
      </c>
      <c r="J206" s="16">
        <v>740</v>
      </c>
      <c r="K206" s="16">
        <v>0</v>
      </c>
      <c r="L206" s="16">
        <v>390</v>
      </c>
      <c r="M206" s="32"/>
      <c r="N206" s="15"/>
    </row>
    <row r="207" spans="1:14" x14ac:dyDescent="0.35">
      <c r="A207" s="32" t="s">
        <v>1581</v>
      </c>
      <c r="B207" s="32" t="s">
        <v>501</v>
      </c>
      <c r="C207" s="15" t="s">
        <v>502</v>
      </c>
      <c r="D207" s="16">
        <v>170</v>
      </c>
      <c r="E207" s="16">
        <v>155</v>
      </c>
      <c r="F207" s="16">
        <v>105</v>
      </c>
      <c r="G207" s="16">
        <v>60</v>
      </c>
      <c r="H207" s="16">
        <v>0</v>
      </c>
      <c r="I207" s="16">
        <v>430</v>
      </c>
      <c r="J207" s="16">
        <v>490</v>
      </c>
      <c r="K207" s="16">
        <v>0</v>
      </c>
      <c r="L207" s="16">
        <v>290</v>
      </c>
      <c r="M207" s="32"/>
      <c r="N207" s="15"/>
    </row>
    <row r="208" spans="1:14" x14ac:dyDescent="0.35">
      <c r="A208" s="32" t="s">
        <v>1582</v>
      </c>
      <c r="B208" s="32" t="s">
        <v>503</v>
      </c>
      <c r="C208" s="15" t="s">
        <v>504</v>
      </c>
      <c r="D208" s="16">
        <v>205</v>
      </c>
      <c r="E208" s="16">
        <v>215</v>
      </c>
      <c r="F208" s="16">
        <v>180</v>
      </c>
      <c r="G208" s="16">
        <v>70</v>
      </c>
      <c r="H208" s="16">
        <v>0</v>
      </c>
      <c r="I208" s="16">
        <v>600</v>
      </c>
      <c r="J208" s="16">
        <v>670</v>
      </c>
      <c r="K208" s="16">
        <v>0</v>
      </c>
      <c r="L208" s="16">
        <v>335</v>
      </c>
      <c r="M208" s="32"/>
      <c r="N208" s="15"/>
    </row>
    <row r="209" spans="1:14" x14ac:dyDescent="0.35">
      <c r="A209" s="32" t="s">
        <v>1583</v>
      </c>
      <c r="B209" s="32" t="s">
        <v>505</v>
      </c>
      <c r="C209" s="15" t="s">
        <v>506</v>
      </c>
      <c r="D209" s="16">
        <v>75</v>
      </c>
      <c r="E209" s="16">
        <v>75</v>
      </c>
      <c r="F209" s="16">
        <v>55</v>
      </c>
      <c r="G209" s="16">
        <v>25</v>
      </c>
      <c r="H209" s="16">
        <v>0</v>
      </c>
      <c r="I209" s="16">
        <v>210</v>
      </c>
      <c r="J209" s="16">
        <v>235</v>
      </c>
      <c r="K209" s="16">
        <v>0</v>
      </c>
      <c r="L209" s="16">
        <v>125</v>
      </c>
      <c r="M209" s="32"/>
      <c r="N209" s="15"/>
    </row>
    <row r="210" spans="1:14" x14ac:dyDescent="0.35">
      <c r="A210" s="32" t="s">
        <v>1584</v>
      </c>
      <c r="B210" s="32" t="s">
        <v>507</v>
      </c>
      <c r="C210" s="15" t="s">
        <v>508</v>
      </c>
      <c r="D210" s="16">
        <v>90</v>
      </c>
      <c r="E210" s="16">
        <v>65</v>
      </c>
      <c r="F210" s="16">
        <v>45</v>
      </c>
      <c r="G210" s="16">
        <v>15</v>
      </c>
      <c r="H210" s="16">
        <v>0</v>
      </c>
      <c r="I210" s="16">
        <v>205</v>
      </c>
      <c r="J210" s="16">
        <v>215</v>
      </c>
      <c r="K210" s="16">
        <v>0</v>
      </c>
      <c r="L210" s="16">
        <v>130</v>
      </c>
      <c r="M210" s="32"/>
      <c r="N210" s="15"/>
    </row>
    <row r="211" spans="1:14" x14ac:dyDescent="0.35">
      <c r="A211" s="32" t="s">
        <v>1585</v>
      </c>
      <c r="B211" s="32" t="s">
        <v>509</v>
      </c>
      <c r="C211" s="15" t="s">
        <v>510</v>
      </c>
      <c r="D211" s="16">
        <v>155</v>
      </c>
      <c r="E211" s="16">
        <v>185</v>
      </c>
      <c r="F211" s="16">
        <v>115</v>
      </c>
      <c r="G211" s="16">
        <v>55</v>
      </c>
      <c r="H211" s="16">
        <v>0</v>
      </c>
      <c r="I211" s="16">
        <v>455</v>
      </c>
      <c r="J211" s="16">
        <v>515</v>
      </c>
      <c r="K211" s="16">
        <v>0</v>
      </c>
      <c r="L211" s="16">
        <v>275</v>
      </c>
      <c r="M211" s="32"/>
      <c r="N211" s="15"/>
    </row>
    <row r="212" spans="1:14" x14ac:dyDescent="0.35">
      <c r="A212" s="32" t="s">
        <v>1586</v>
      </c>
      <c r="B212" s="32" t="s">
        <v>511</v>
      </c>
      <c r="C212" s="15" t="s">
        <v>512</v>
      </c>
      <c r="D212" s="16">
        <v>65</v>
      </c>
      <c r="E212" s="16">
        <v>90</v>
      </c>
      <c r="F212" s="16">
        <v>80</v>
      </c>
      <c r="G212" s="16">
        <v>50</v>
      </c>
      <c r="H212" s="16">
        <v>0</v>
      </c>
      <c r="I212" s="16">
        <v>230</v>
      </c>
      <c r="J212" s="16">
        <v>275</v>
      </c>
      <c r="K212" s="16">
        <v>0</v>
      </c>
      <c r="L212" s="16">
        <v>145</v>
      </c>
      <c r="M212" s="32"/>
      <c r="N212" s="15"/>
    </row>
    <row r="213" spans="1:14" x14ac:dyDescent="0.35">
      <c r="A213" s="32" t="s">
        <v>1587</v>
      </c>
      <c r="B213" s="32" t="s">
        <v>513</v>
      </c>
      <c r="C213" s="15" t="s">
        <v>514</v>
      </c>
      <c r="D213" s="16">
        <v>35</v>
      </c>
      <c r="E213" s="16">
        <v>20</v>
      </c>
      <c r="F213" s="16">
        <v>15</v>
      </c>
      <c r="G213" s="16">
        <v>10</v>
      </c>
      <c r="H213" s="16">
        <v>0</v>
      </c>
      <c r="I213" s="16">
        <v>70</v>
      </c>
      <c r="J213" s="16">
        <v>75</v>
      </c>
      <c r="K213" s="16">
        <v>0</v>
      </c>
      <c r="L213" s="16">
        <v>45</v>
      </c>
      <c r="M213" s="32"/>
      <c r="N213" s="15"/>
    </row>
    <row r="214" spans="1:14" x14ac:dyDescent="0.35">
      <c r="A214" s="32" t="s">
        <v>1588</v>
      </c>
      <c r="B214" s="32" t="s">
        <v>515</v>
      </c>
      <c r="C214" s="15" t="s">
        <v>516</v>
      </c>
      <c r="D214" s="16">
        <v>75</v>
      </c>
      <c r="E214" s="16">
        <v>75</v>
      </c>
      <c r="F214" s="16">
        <v>85</v>
      </c>
      <c r="G214" s="16">
        <v>35</v>
      </c>
      <c r="H214" s="16">
        <v>0</v>
      </c>
      <c r="I214" s="16">
        <v>230</v>
      </c>
      <c r="J214" s="16">
        <v>265</v>
      </c>
      <c r="K214" s="16">
        <v>0</v>
      </c>
      <c r="L214" s="16">
        <v>135</v>
      </c>
      <c r="M214" s="32"/>
      <c r="N214" s="15"/>
    </row>
    <row r="215" spans="1:14" x14ac:dyDescent="0.35">
      <c r="A215" s="32" t="s">
        <v>1589</v>
      </c>
      <c r="B215" s="32" t="s">
        <v>517</v>
      </c>
      <c r="C215" s="15" t="s">
        <v>518</v>
      </c>
      <c r="D215" s="16">
        <v>195</v>
      </c>
      <c r="E215" s="16">
        <v>220</v>
      </c>
      <c r="F215" s="16">
        <v>170</v>
      </c>
      <c r="G215" s="16">
        <v>100</v>
      </c>
      <c r="H215" s="16">
        <v>0</v>
      </c>
      <c r="I215" s="16">
        <v>585</v>
      </c>
      <c r="J215" s="16">
        <v>680</v>
      </c>
      <c r="K215" s="16">
        <v>0</v>
      </c>
      <c r="L215" s="16">
        <v>360</v>
      </c>
      <c r="M215" s="32"/>
      <c r="N215" s="15"/>
    </row>
    <row r="216" spans="1:14" x14ac:dyDescent="0.35">
      <c r="A216" s="32" t="s">
        <v>1590</v>
      </c>
      <c r="B216" s="32" t="s">
        <v>519</v>
      </c>
      <c r="C216" s="15" t="s">
        <v>520</v>
      </c>
      <c r="D216" s="16">
        <v>255</v>
      </c>
      <c r="E216" s="16">
        <v>255</v>
      </c>
      <c r="F216" s="16">
        <v>185</v>
      </c>
      <c r="G216" s="16">
        <v>95</v>
      </c>
      <c r="H216" s="16">
        <v>0</v>
      </c>
      <c r="I216" s="16">
        <v>700</v>
      </c>
      <c r="J216" s="16">
        <v>795</v>
      </c>
      <c r="K216" s="16">
        <v>0</v>
      </c>
      <c r="L216" s="16">
        <v>420</v>
      </c>
      <c r="M216" s="32"/>
      <c r="N216" s="15"/>
    </row>
    <row r="217" spans="1:14" x14ac:dyDescent="0.35">
      <c r="A217" s="32" t="s">
        <v>1591</v>
      </c>
      <c r="B217" s="32" t="s">
        <v>521</v>
      </c>
      <c r="C217" s="15" t="s">
        <v>522</v>
      </c>
      <c r="D217" s="16">
        <v>105</v>
      </c>
      <c r="E217" s="16">
        <v>180</v>
      </c>
      <c r="F217" s="16">
        <v>155</v>
      </c>
      <c r="G217" s="16">
        <v>75</v>
      </c>
      <c r="H217" s="16">
        <v>0</v>
      </c>
      <c r="I217" s="16">
        <v>445</v>
      </c>
      <c r="J217" s="16">
        <v>515</v>
      </c>
      <c r="K217" s="16">
        <v>0</v>
      </c>
      <c r="L217" s="16">
        <v>275</v>
      </c>
      <c r="M217" s="32"/>
      <c r="N217" s="15"/>
    </row>
    <row r="218" spans="1:14" x14ac:dyDescent="0.35">
      <c r="A218" s="32" t="s">
        <v>1592</v>
      </c>
      <c r="B218" s="32" t="s">
        <v>523</v>
      </c>
      <c r="C218" s="15" t="s">
        <v>524</v>
      </c>
      <c r="D218" s="16">
        <v>115</v>
      </c>
      <c r="E218" s="16">
        <v>95</v>
      </c>
      <c r="F218" s="16">
        <v>65</v>
      </c>
      <c r="G218" s="16">
        <v>30</v>
      </c>
      <c r="H218" s="16">
        <v>0</v>
      </c>
      <c r="I218" s="16">
        <v>275</v>
      </c>
      <c r="J218" s="16">
        <v>305</v>
      </c>
      <c r="K218" s="16">
        <v>0</v>
      </c>
      <c r="L218" s="16">
        <v>165</v>
      </c>
      <c r="M218" s="32"/>
      <c r="N218" s="15"/>
    </row>
    <row r="219" spans="1:14" x14ac:dyDescent="0.35">
      <c r="A219" s="32" t="s">
        <v>1593</v>
      </c>
      <c r="B219" s="32" t="s">
        <v>525</v>
      </c>
      <c r="C219" s="15" t="s">
        <v>526</v>
      </c>
      <c r="D219" s="16">
        <v>175</v>
      </c>
      <c r="E219" s="16">
        <v>175</v>
      </c>
      <c r="F219" s="16">
        <v>120</v>
      </c>
      <c r="G219" s="16">
        <v>70</v>
      </c>
      <c r="H219" s="16">
        <v>0</v>
      </c>
      <c r="I219" s="16">
        <v>470</v>
      </c>
      <c r="J219" s="16">
        <v>540</v>
      </c>
      <c r="K219" s="16">
        <v>0</v>
      </c>
      <c r="L219" s="16">
        <v>300</v>
      </c>
      <c r="M219" s="32"/>
      <c r="N219" s="15"/>
    </row>
    <row r="220" spans="1:14" x14ac:dyDescent="0.35">
      <c r="A220" s="32" t="s">
        <v>1594</v>
      </c>
      <c r="B220" s="32" t="s">
        <v>527</v>
      </c>
      <c r="C220" s="15" t="s">
        <v>528</v>
      </c>
      <c r="D220" s="16">
        <v>100</v>
      </c>
      <c r="E220" s="16">
        <v>130</v>
      </c>
      <c r="F220" s="16">
        <v>105</v>
      </c>
      <c r="G220" s="16">
        <v>55</v>
      </c>
      <c r="H220" s="16">
        <v>0</v>
      </c>
      <c r="I220" s="16">
        <v>335</v>
      </c>
      <c r="J220" s="16">
        <v>395</v>
      </c>
      <c r="K220" s="16">
        <v>0</v>
      </c>
      <c r="L220" s="16">
        <v>195</v>
      </c>
      <c r="M220" s="32"/>
      <c r="N220" s="15"/>
    </row>
    <row r="221" spans="1:14" x14ac:dyDescent="0.35">
      <c r="A221" s="32" t="s">
        <v>1595</v>
      </c>
      <c r="B221" s="32" t="s">
        <v>529</v>
      </c>
      <c r="C221" s="15" t="s">
        <v>530</v>
      </c>
      <c r="D221" s="16">
        <v>140</v>
      </c>
      <c r="E221" s="16">
        <v>155</v>
      </c>
      <c r="F221" s="16">
        <v>140</v>
      </c>
      <c r="G221" s="16">
        <v>90</v>
      </c>
      <c r="H221" s="16">
        <v>0</v>
      </c>
      <c r="I221" s="16">
        <v>435</v>
      </c>
      <c r="J221" s="16">
        <v>525</v>
      </c>
      <c r="K221" s="16">
        <v>0</v>
      </c>
      <c r="L221" s="16">
        <v>265</v>
      </c>
      <c r="M221" s="32"/>
      <c r="N221" s="15"/>
    </row>
    <row r="222" spans="1:14" x14ac:dyDescent="0.35">
      <c r="A222" s="32" t="s">
        <v>1596</v>
      </c>
      <c r="B222" s="32" t="s">
        <v>531</v>
      </c>
      <c r="C222" s="15" t="s">
        <v>532</v>
      </c>
      <c r="D222" s="16">
        <v>95</v>
      </c>
      <c r="E222" s="16">
        <v>105</v>
      </c>
      <c r="F222" s="16">
        <v>60</v>
      </c>
      <c r="G222" s="16">
        <v>30</v>
      </c>
      <c r="H222" s="16">
        <v>0</v>
      </c>
      <c r="I222" s="16">
        <v>265</v>
      </c>
      <c r="J222" s="16">
        <v>295</v>
      </c>
      <c r="K222" s="16">
        <v>0</v>
      </c>
      <c r="L222" s="16">
        <v>160</v>
      </c>
      <c r="M222" s="32"/>
      <c r="N222" s="15"/>
    </row>
    <row r="223" spans="1:14" x14ac:dyDescent="0.35">
      <c r="A223" s="32" t="s">
        <v>1597</v>
      </c>
      <c r="B223" s="32" t="s">
        <v>533</v>
      </c>
      <c r="C223" s="15" t="s">
        <v>534</v>
      </c>
      <c r="D223" s="16">
        <v>10</v>
      </c>
      <c r="E223" s="16">
        <v>10</v>
      </c>
      <c r="F223" s="16">
        <v>20</v>
      </c>
      <c r="G223" s="16">
        <v>5</v>
      </c>
      <c r="H223" s="16">
        <v>0</v>
      </c>
      <c r="I223" s="16">
        <v>40</v>
      </c>
      <c r="J223" s="16">
        <v>45</v>
      </c>
      <c r="K223" s="16">
        <v>0</v>
      </c>
      <c r="L223" s="16">
        <v>25</v>
      </c>
      <c r="M223" s="32"/>
      <c r="N223" s="15"/>
    </row>
    <row r="224" spans="1:14" x14ac:dyDescent="0.35">
      <c r="A224" s="32" t="s">
        <v>1598</v>
      </c>
      <c r="B224" s="32" t="s">
        <v>535</v>
      </c>
      <c r="C224" s="15" t="s">
        <v>536</v>
      </c>
      <c r="D224" s="16">
        <v>120</v>
      </c>
      <c r="E224" s="16">
        <v>130</v>
      </c>
      <c r="F224" s="16">
        <v>90</v>
      </c>
      <c r="G224" s="16">
        <v>45</v>
      </c>
      <c r="H224" s="16">
        <v>0</v>
      </c>
      <c r="I224" s="16">
        <v>340</v>
      </c>
      <c r="J224" s="16">
        <v>385</v>
      </c>
      <c r="K224" s="16">
        <v>0</v>
      </c>
      <c r="L224" s="16">
        <v>210</v>
      </c>
      <c r="M224" s="32"/>
      <c r="N224" s="15"/>
    </row>
    <row r="225" spans="1:14" x14ac:dyDescent="0.35">
      <c r="A225" s="32" t="s">
        <v>1599</v>
      </c>
      <c r="B225" s="32" t="s">
        <v>537</v>
      </c>
      <c r="C225" s="15" t="s">
        <v>538</v>
      </c>
      <c r="D225" s="16">
        <v>75</v>
      </c>
      <c r="E225" s="16">
        <v>75</v>
      </c>
      <c r="F225" s="16">
        <v>65</v>
      </c>
      <c r="G225" s="16">
        <v>35</v>
      </c>
      <c r="H225" s="16">
        <v>0</v>
      </c>
      <c r="I225" s="16">
        <v>215</v>
      </c>
      <c r="J225" s="16">
        <v>250</v>
      </c>
      <c r="K225" s="16">
        <v>0</v>
      </c>
      <c r="L225" s="16">
        <v>135</v>
      </c>
      <c r="M225" s="32"/>
      <c r="N225" s="15"/>
    </row>
    <row r="226" spans="1:14" x14ac:dyDescent="0.35">
      <c r="A226" s="32" t="s">
        <v>1600</v>
      </c>
      <c r="B226" s="32" t="s">
        <v>539</v>
      </c>
      <c r="C226" s="15" t="s">
        <v>540</v>
      </c>
      <c r="D226" s="16">
        <v>35</v>
      </c>
      <c r="E226" s="16">
        <v>30</v>
      </c>
      <c r="F226" s="16">
        <v>25</v>
      </c>
      <c r="G226" s="16">
        <v>15</v>
      </c>
      <c r="H226" s="16">
        <v>0</v>
      </c>
      <c r="I226" s="16">
        <v>95</v>
      </c>
      <c r="J226" s="16">
        <v>110</v>
      </c>
      <c r="K226" s="16">
        <v>0</v>
      </c>
      <c r="L226" s="16">
        <v>65</v>
      </c>
      <c r="M226" s="32"/>
      <c r="N226" s="15"/>
    </row>
    <row r="227" spans="1:14" x14ac:dyDescent="0.35">
      <c r="A227" s="32" t="s">
        <v>1601</v>
      </c>
      <c r="B227" s="32" t="s">
        <v>541</v>
      </c>
      <c r="C227" s="15" t="s">
        <v>542</v>
      </c>
      <c r="D227" s="16">
        <v>90</v>
      </c>
      <c r="E227" s="16">
        <v>70</v>
      </c>
      <c r="F227" s="16">
        <v>55</v>
      </c>
      <c r="G227" s="16">
        <v>30</v>
      </c>
      <c r="H227" s="16">
        <v>0</v>
      </c>
      <c r="I227" s="16">
        <v>210</v>
      </c>
      <c r="J227" s="16">
        <v>240</v>
      </c>
      <c r="K227" s="16">
        <v>0</v>
      </c>
      <c r="L227" s="16">
        <v>145</v>
      </c>
      <c r="M227" s="32"/>
      <c r="N227" s="15"/>
    </row>
    <row r="228" spans="1:14" x14ac:dyDescent="0.35">
      <c r="A228" s="32" t="s">
        <v>1602</v>
      </c>
      <c r="B228" s="32" t="s">
        <v>543</v>
      </c>
      <c r="C228" s="15" t="s">
        <v>544</v>
      </c>
      <c r="D228" s="16">
        <v>405</v>
      </c>
      <c r="E228" s="16">
        <v>400</v>
      </c>
      <c r="F228" s="16">
        <v>285</v>
      </c>
      <c r="G228" s="16">
        <v>125</v>
      </c>
      <c r="H228" s="16">
        <v>0</v>
      </c>
      <c r="I228" s="16">
        <v>1085</v>
      </c>
      <c r="J228" s="16">
        <v>1210</v>
      </c>
      <c r="K228" s="16">
        <v>0</v>
      </c>
      <c r="L228" s="16">
        <v>655</v>
      </c>
      <c r="M228" s="32"/>
      <c r="N228" s="15"/>
    </row>
    <row r="229" spans="1:14" x14ac:dyDescent="0.35">
      <c r="A229" s="32" t="s">
        <v>1603</v>
      </c>
      <c r="B229" s="32" t="s">
        <v>545</v>
      </c>
      <c r="C229" s="15" t="s">
        <v>546</v>
      </c>
      <c r="D229" s="16">
        <v>305</v>
      </c>
      <c r="E229" s="16">
        <v>335</v>
      </c>
      <c r="F229" s="16">
        <v>225</v>
      </c>
      <c r="G229" s="16">
        <v>120</v>
      </c>
      <c r="H229" s="16">
        <v>0</v>
      </c>
      <c r="I229" s="16">
        <v>865</v>
      </c>
      <c r="J229" s="16">
        <v>985</v>
      </c>
      <c r="K229" s="16">
        <v>0</v>
      </c>
      <c r="L229" s="16">
        <v>530</v>
      </c>
      <c r="M229" s="32"/>
      <c r="N229" s="15"/>
    </row>
    <row r="230" spans="1:14" x14ac:dyDescent="0.35">
      <c r="A230" s="32" t="s">
        <v>1604</v>
      </c>
      <c r="B230" s="32" t="s">
        <v>547</v>
      </c>
      <c r="C230" s="15" t="s">
        <v>548</v>
      </c>
      <c r="D230" s="16">
        <v>430</v>
      </c>
      <c r="E230" s="16">
        <v>370</v>
      </c>
      <c r="F230" s="16">
        <v>275</v>
      </c>
      <c r="G230" s="16">
        <v>125</v>
      </c>
      <c r="H230" s="16">
        <v>0</v>
      </c>
      <c r="I230" s="16">
        <v>1075</v>
      </c>
      <c r="J230" s="16">
        <v>1195</v>
      </c>
      <c r="K230" s="16">
        <v>0</v>
      </c>
      <c r="L230" s="16">
        <v>640</v>
      </c>
      <c r="M230" s="32"/>
      <c r="N230" s="15"/>
    </row>
    <row r="231" spans="1:14" x14ac:dyDescent="0.35">
      <c r="A231" s="32" t="s">
        <v>1605</v>
      </c>
      <c r="B231" s="32" t="s">
        <v>549</v>
      </c>
      <c r="C231" s="15" t="s">
        <v>550</v>
      </c>
      <c r="D231" s="16">
        <v>125</v>
      </c>
      <c r="E231" s="16">
        <v>120</v>
      </c>
      <c r="F231" s="16">
        <v>80</v>
      </c>
      <c r="G231" s="16">
        <v>40</v>
      </c>
      <c r="H231" s="16">
        <v>0</v>
      </c>
      <c r="I231" s="16">
        <v>320</v>
      </c>
      <c r="J231" s="16">
        <v>365</v>
      </c>
      <c r="K231" s="16">
        <v>0</v>
      </c>
      <c r="L231" s="16">
        <v>190</v>
      </c>
      <c r="M231" s="32"/>
      <c r="N231" s="15"/>
    </row>
    <row r="232" spans="1:14" x14ac:dyDescent="0.35">
      <c r="A232" s="32" t="s">
        <v>1606</v>
      </c>
      <c r="B232" s="32" t="s">
        <v>551</v>
      </c>
      <c r="C232" s="15" t="s">
        <v>552</v>
      </c>
      <c r="D232" s="16">
        <v>280</v>
      </c>
      <c r="E232" s="16">
        <v>260</v>
      </c>
      <c r="F232" s="16">
        <v>210</v>
      </c>
      <c r="G232" s="16">
        <v>85</v>
      </c>
      <c r="H232" s="16">
        <v>0</v>
      </c>
      <c r="I232" s="16">
        <v>750</v>
      </c>
      <c r="J232" s="16">
        <v>835</v>
      </c>
      <c r="K232" s="16">
        <v>0</v>
      </c>
      <c r="L232" s="16">
        <v>445</v>
      </c>
      <c r="M232" s="32"/>
      <c r="N232" s="15"/>
    </row>
    <row r="233" spans="1:14" x14ac:dyDescent="0.35">
      <c r="A233" s="32" t="s">
        <v>1607</v>
      </c>
      <c r="B233" s="32" t="s">
        <v>553</v>
      </c>
      <c r="C233" s="15" t="s">
        <v>554</v>
      </c>
      <c r="D233" s="16">
        <v>75</v>
      </c>
      <c r="E233" s="16">
        <v>70</v>
      </c>
      <c r="F233" s="16">
        <v>55</v>
      </c>
      <c r="G233" s="16">
        <v>30</v>
      </c>
      <c r="H233" s="16">
        <v>0</v>
      </c>
      <c r="I233" s="16">
        <v>200</v>
      </c>
      <c r="J233" s="16">
        <v>235</v>
      </c>
      <c r="K233" s="16">
        <v>0</v>
      </c>
      <c r="L233" s="16">
        <v>135</v>
      </c>
      <c r="M233" s="32"/>
      <c r="N233" s="15"/>
    </row>
    <row r="234" spans="1:14" x14ac:dyDescent="0.35">
      <c r="A234" s="32" t="s">
        <v>1608</v>
      </c>
      <c r="B234" s="32" t="s">
        <v>555</v>
      </c>
      <c r="C234" s="15" t="s">
        <v>556</v>
      </c>
      <c r="D234" s="16">
        <v>50</v>
      </c>
      <c r="E234" s="16">
        <v>50</v>
      </c>
      <c r="F234" s="16">
        <v>30</v>
      </c>
      <c r="G234" s="16">
        <v>20</v>
      </c>
      <c r="H234" s="16">
        <v>0</v>
      </c>
      <c r="I234" s="16">
        <v>130</v>
      </c>
      <c r="J234" s="16">
        <v>155</v>
      </c>
      <c r="K234" s="16">
        <v>0</v>
      </c>
      <c r="L234" s="16">
        <v>80</v>
      </c>
      <c r="M234" s="32"/>
      <c r="N234" s="15"/>
    </row>
    <row r="235" spans="1:14" x14ac:dyDescent="0.35">
      <c r="A235" s="32" t="s">
        <v>1609</v>
      </c>
      <c r="B235" s="32" t="s">
        <v>557</v>
      </c>
      <c r="C235" s="15" t="s">
        <v>558</v>
      </c>
      <c r="D235" s="16">
        <v>285</v>
      </c>
      <c r="E235" s="16">
        <v>315</v>
      </c>
      <c r="F235" s="16">
        <v>240</v>
      </c>
      <c r="G235" s="16">
        <v>140</v>
      </c>
      <c r="H235" s="16">
        <v>0</v>
      </c>
      <c r="I235" s="16">
        <v>830</v>
      </c>
      <c r="J235" s="16">
        <v>975</v>
      </c>
      <c r="K235" s="16">
        <v>0</v>
      </c>
      <c r="L235" s="16">
        <v>500</v>
      </c>
      <c r="M235" s="32"/>
      <c r="N235" s="15"/>
    </row>
    <row r="236" spans="1:14" x14ac:dyDescent="0.35">
      <c r="A236" s="32" t="s">
        <v>1610</v>
      </c>
      <c r="B236" s="32" t="s">
        <v>559</v>
      </c>
      <c r="C236" s="15" t="s">
        <v>560</v>
      </c>
      <c r="D236" s="16">
        <v>105</v>
      </c>
      <c r="E236" s="16">
        <v>85</v>
      </c>
      <c r="F236" s="16">
        <v>65</v>
      </c>
      <c r="G236" s="16">
        <v>45</v>
      </c>
      <c r="H236" s="16">
        <v>0</v>
      </c>
      <c r="I236" s="16">
        <v>255</v>
      </c>
      <c r="J236" s="16">
        <v>300</v>
      </c>
      <c r="K236" s="16">
        <v>0</v>
      </c>
      <c r="L236" s="16">
        <v>170</v>
      </c>
      <c r="M236" s="32"/>
      <c r="N236" s="15"/>
    </row>
    <row r="237" spans="1:14" x14ac:dyDescent="0.35">
      <c r="A237" s="32" t="s">
        <v>1611</v>
      </c>
      <c r="B237" s="32" t="s">
        <v>561</v>
      </c>
      <c r="C237" s="15" t="s">
        <v>562</v>
      </c>
      <c r="D237" s="16">
        <v>285</v>
      </c>
      <c r="E237" s="16">
        <v>265</v>
      </c>
      <c r="F237" s="16">
        <v>180</v>
      </c>
      <c r="G237" s="16">
        <v>85</v>
      </c>
      <c r="H237" s="16">
        <v>0</v>
      </c>
      <c r="I237" s="16">
        <v>730</v>
      </c>
      <c r="J237" s="16">
        <v>815</v>
      </c>
      <c r="K237" s="16">
        <v>0</v>
      </c>
      <c r="L237" s="16">
        <v>435</v>
      </c>
      <c r="M237" s="32"/>
      <c r="N237" s="15"/>
    </row>
    <row r="238" spans="1:14" x14ac:dyDescent="0.35">
      <c r="A238" s="32" t="s">
        <v>1612</v>
      </c>
      <c r="B238" s="32" t="s">
        <v>563</v>
      </c>
      <c r="C238" s="15" t="s">
        <v>564</v>
      </c>
      <c r="D238" s="16">
        <v>265</v>
      </c>
      <c r="E238" s="16">
        <v>250</v>
      </c>
      <c r="F238" s="16">
        <v>180</v>
      </c>
      <c r="G238" s="16">
        <v>100</v>
      </c>
      <c r="H238" s="16">
        <v>0</v>
      </c>
      <c r="I238" s="16">
        <v>695</v>
      </c>
      <c r="J238" s="16">
        <v>795</v>
      </c>
      <c r="K238" s="16">
        <v>0</v>
      </c>
      <c r="L238" s="16">
        <v>425</v>
      </c>
      <c r="M238" s="32"/>
      <c r="N238" s="15"/>
    </row>
    <row r="239" spans="1:14" x14ac:dyDescent="0.35">
      <c r="A239" s="32" t="s">
        <v>1613</v>
      </c>
      <c r="B239" s="32" t="s">
        <v>565</v>
      </c>
      <c r="C239" s="15" t="s">
        <v>566</v>
      </c>
      <c r="D239" s="16">
        <v>25</v>
      </c>
      <c r="E239" s="16">
        <v>15</v>
      </c>
      <c r="F239" s="16">
        <v>0</v>
      </c>
      <c r="G239" s="16">
        <v>5</v>
      </c>
      <c r="H239" s="16">
        <v>0</v>
      </c>
      <c r="I239" s="16">
        <v>40</v>
      </c>
      <c r="J239" s="16">
        <v>40</v>
      </c>
      <c r="K239" s="16">
        <v>0</v>
      </c>
      <c r="L239" s="16">
        <v>25</v>
      </c>
      <c r="M239" s="32"/>
      <c r="N239" s="15"/>
    </row>
    <row r="240" spans="1:14" x14ac:dyDescent="0.35">
      <c r="A240" s="32" t="s">
        <v>1614</v>
      </c>
      <c r="B240" s="32" t="s">
        <v>567</v>
      </c>
      <c r="C240" s="15" t="s">
        <v>568</v>
      </c>
      <c r="D240" s="16">
        <v>90</v>
      </c>
      <c r="E240" s="16">
        <v>90</v>
      </c>
      <c r="F240" s="16">
        <v>55</v>
      </c>
      <c r="G240" s="16">
        <v>30</v>
      </c>
      <c r="H240" s="16">
        <v>0</v>
      </c>
      <c r="I240" s="16">
        <v>235</v>
      </c>
      <c r="J240" s="16">
        <v>265</v>
      </c>
      <c r="K240" s="16">
        <v>0</v>
      </c>
      <c r="L240" s="16">
        <v>150</v>
      </c>
      <c r="M240" s="32"/>
      <c r="N240" s="15"/>
    </row>
    <row r="241" spans="1:14" x14ac:dyDescent="0.35">
      <c r="A241" s="32" t="s">
        <v>1615</v>
      </c>
      <c r="B241" s="32" t="s">
        <v>569</v>
      </c>
      <c r="C241" s="15" t="s">
        <v>570</v>
      </c>
      <c r="D241" s="16">
        <v>100</v>
      </c>
      <c r="E241" s="16">
        <v>100</v>
      </c>
      <c r="F241" s="16">
        <v>90</v>
      </c>
      <c r="G241" s="16">
        <v>40</v>
      </c>
      <c r="H241" s="16">
        <v>0</v>
      </c>
      <c r="I241" s="16">
        <v>290</v>
      </c>
      <c r="J241" s="16">
        <v>330</v>
      </c>
      <c r="K241" s="16">
        <v>0</v>
      </c>
      <c r="L241" s="16">
        <v>160</v>
      </c>
      <c r="M241" s="32"/>
      <c r="N241" s="15"/>
    </row>
    <row r="242" spans="1:14" x14ac:dyDescent="0.35">
      <c r="A242" s="32" t="s">
        <v>1616</v>
      </c>
      <c r="B242" s="32" t="s">
        <v>571</v>
      </c>
      <c r="C242" s="15" t="s">
        <v>572</v>
      </c>
      <c r="D242" s="16">
        <v>340</v>
      </c>
      <c r="E242" s="16">
        <v>330</v>
      </c>
      <c r="F242" s="16">
        <v>255</v>
      </c>
      <c r="G242" s="16">
        <v>130</v>
      </c>
      <c r="H242" s="16">
        <v>0</v>
      </c>
      <c r="I242" s="16">
        <v>930</v>
      </c>
      <c r="J242" s="16">
        <v>1050</v>
      </c>
      <c r="K242" s="16">
        <v>0</v>
      </c>
      <c r="L242" s="16">
        <v>550</v>
      </c>
      <c r="M242" s="32"/>
      <c r="N242" s="15"/>
    </row>
    <row r="243" spans="1:14" x14ac:dyDescent="0.35">
      <c r="A243" s="32" t="s">
        <v>1617</v>
      </c>
      <c r="B243" s="32" t="s">
        <v>573</v>
      </c>
      <c r="C243" s="15" t="s">
        <v>574</v>
      </c>
      <c r="D243" s="16">
        <v>335</v>
      </c>
      <c r="E243" s="16">
        <v>330</v>
      </c>
      <c r="F243" s="16">
        <v>205</v>
      </c>
      <c r="G243" s="16">
        <v>100</v>
      </c>
      <c r="H243" s="16">
        <v>0</v>
      </c>
      <c r="I243" s="16">
        <v>875</v>
      </c>
      <c r="J243" s="16">
        <v>975</v>
      </c>
      <c r="K243" s="16">
        <v>0</v>
      </c>
      <c r="L243" s="16">
        <v>540</v>
      </c>
      <c r="M243" s="32"/>
      <c r="N243" s="15"/>
    </row>
    <row r="244" spans="1:14" x14ac:dyDescent="0.35">
      <c r="A244" s="32" t="s">
        <v>1618</v>
      </c>
      <c r="B244" s="32" t="s">
        <v>575</v>
      </c>
      <c r="C244" s="15" t="s">
        <v>576</v>
      </c>
      <c r="D244" s="16">
        <v>65</v>
      </c>
      <c r="E244" s="16">
        <v>50</v>
      </c>
      <c r="F244" s="16">
        <v>30</v>
      </c>
      <c r="G244" s="16">
        <v>10</v>
      </c>
      <c r="H244" s="16">
        <v>0</v>
      </c>
      <c r="I244" s="16">
        <v>145</v>
      </c>
      <c r="J244" s="16">
        <v>155</v>
      </c>
      <c r="K244" s="16">
        <v>0</v>
      </c>
      <c r="L244" s="16">
        <v>100</v>
      </c>
      <c r="M244" s="32"/>
      <c r="N244" s="15"/>
    </row>
    <row r="245" spans="1:14" x14ac:dyDescent="0.35">
      <c r="A245" s="32" t="s">
        <v>1619</v>
      </c>
      <c r="B245" s="32" t="s">
        <v>577</v>
      </c>
      <c r="C245" s="15" t="s">
        <v>578</v>
      </c>
      <c r="D245" s="16">
        <v>295</v>
      </c>
      <c r="E245" s="16">
        <v>280</v>
      </c>
      <c r="F245" s="16">
        <v>170</v>
      </c>
      <c r="G245" s="16">
        <v>75</v>
      </c>
      <c r="H245" s="16">
        <v>0</v>
      </c>
      <c r="I245" s="16">
        <v>745</v>
      </c>
      <c r="J245" s="16">
        <v>820</v>
      </c>
      <c r="K245" s="16">
        <v>0</v>
      </c>
      <c r="L245" s="16">
        <v>430</v>
      </c>
      <c r="M245" s="32"/>
      <c r="N245" s="15"/>
    </row>
    <row r="246" spans="1:14" x14ac:dyDescent="0.35">
      <c r="A246" s="32" t="s">
        <v>1620</v>
      </c>
      <c r="B246" s="32" t="s">
        <v>579</v>
      </c>
      <c r="C246" s="15" t="s">
        <v>580</v>
      </c>
      <c r="D246" s="16">
        <v>85</v>
      </c>
      <c r="E246" s="16">
        <v>75</v>
      </c>
      <c r="F246" s="16">
        <v>50</v>
      </c>
      <c r="G246" s="16">
        <v>30</v>
      </c>
      <c r="H246" s="16">
        <v>0</v>
      </c>
      <c r="I246" s="16">
        <v>210</v>
      </c>
      <c r="J246" s="16">
        <v>240</v>
      </c>
      <c r="K246" s="16">
        <v>0</v>
      </c>
      <c r="L246" s="16">
        <v>140</v>
      </c>
      <c r="M246" s="32"/>
      <c r="N246" s="15"/>
    </row>
    <row r="247" spans="1:14" x14ac:dyDescent="0.35">
      <c r="A247" s="32" t="s">
        <v>1621</v>
      </c>
      <c r="B247" s="32" t="s">
        <v>581</v>
      </c>
      <c r="C247" s="15" t="s">
        <v>582</v>
      </c>
      <c r="D247" s="16">
        <v>200</v>
      </c>
      <c r="E247" s="16">
        <v>200</v>
      </c>
      <c r="F247" s="16">
        <v>160</v>
      </c>
      <c r="G247" s="16">
        <v>70</v>
      </c>
      <c r="H247" s="16">
        <v>0</v>
      </c>
      <c r="I247" s="16">
        <v>560</v>
      </c>
      <c r="J247" s="16">
        <v>630</v>
      </c>
      <c r="K247" s="16">
        <v>0</v>
      </c>
      <c r="L247" s="16">
        <v>330</v>
      </c>
      <c r="M247" s="32"/>
      <c r="N247" s="15"/>
    </row>
    <row r="248" spans="1:14" x14ac:dyDescent="0.35">
      <c r="A248" s="32" t="s">
        <v>1622</v>
      </c>
      <c r="B248" s="32" t="s">
        <v>583</v>
      </c>
      <c r="C248" s="15" t="s">
        <v>584</v>
      </c>
      <c r="D248" s="16">
        <v>120</v>
      </c>
      <c r="E248" s="16">
        <v>110</v>
      </c>
      <c r="F248" s="16">
        <v>95</v>
      </c>
      <c r="G248" s="16">
        <v>45</v>
      </c>
      <c r="H248" s="16">
        <v>0</v>
      </c>
      <c r="I248" s="16">
        <v>330</v>
      </c>
      <c r="J248" s="16">
        <v>375</v>
      </c>
      <c r="K248" s="16">
        <v>0</v>
      </c>
      <c r="L248" s="16">
        <v>210</v>
      </c>
      <c r="M248" s="32"/>
      <c r="N248" s="15"/>
    </row>
    <row r="249" spans="1:14" x14ac:dyDescent="0.35">
      <c r="A249" s="32" t="s">
        <v>1623</v>
      </c>
      <c r="B249" s="32" t="s">
        <v>585</v>
      </c>
      <c r="C249" s="15" t="s">
        <v>586</v>
      </c>
      <c r="D249" s="16">
        <v>55</v>
      </c>
      <c r="E249" s="16">
        <v>60</v>
      </c>
      <c r="F249" s="16">
        <v>45</v>
      </c>
      <c r="G249" s="16">
        <v>30</v>
      </c>
      <c r="H249" s="16">
        <v>0</v>
      </c>
      <c r="I249" s="16">
        <v>165</v>
      </c>
      <c r="J249" s="16">
        <v>190</v>
      </c>
      <c r="K249" s="16">
        <v>0</v>
      </c>
      <c r="L249" s="16">
        <v>110</v>
      </c>
      <c r="M249" s="32"/>
      <c r="N249" s="15"/>
    </row>
    <row r="250" spans="1:14" x14ac:dyDescent="0.35">
      <c r="A250" s="32" t="s">
        <v>1624</v>
      </c>
      <c r="B250" s="32" t="s">
        <v>587</v>
      </c>
      <c r="C250" s="15" t="s">
        <v>588</v>
      </c>
      <c r="D250" s="16">
        <v>140</v>
      </c>
      <c r="E250" s="16">
        <v>135</v>
      </c>
      <c r="F250" s="16">
        <v>80</v>
      </c>
      <c r="G250" s="16">
        <v>35</v>
      </c>
      <c r="H250" s="16">
        <v>0</v>
      </c>
      <c r="I250" s="16">
        <v>355</v>
      </c>
      <c r="J250" s="16">
        <v>395</v>
      </c>
      <c r="K250" s="16">
        <v>0</v>
      </c>
      <c r="L250" s="16">
        <v>205</v>
      </c>
      <c r="M250" s="32"/>
      <c r="N250" s="15"/>
    </row>
    <row r="251" spans="1:14" x14ac:dyDescent="0.35">
      <c r="A251" s="32" t="s">
        <v>1625</v>
      </c>
      <c r="B251" s="32" t="s">
        <v>589</v>
      </c>
      <c r="C251" s="15" t="s">
        <v>590</v>
      </c>
      <c r="D251" s="16">
        <v>185</v>
      </c>
      <c r="E251" s="16">
        <v>205</v>
      </c>
      <c r="F251" s="16">
        <v>150</v>
      </c>
      <c r="G251" s="16">
        <v>65</v>
      </c>
      <c r="H251" s="16">
        <v>0</v>
      </c>
      <c r="I251" s="16">
        <v>540</v>
      </c>
      <c r="J251" s="16">
        <v>605</v>
      </c>
      <c r="K251" s="16">
        <v>0</v>
      </c>
      <c r="L251" s="16">
        <v>290</v>
      </c>
      <c r="M251" s="32"/>
      <c r="N251" s="15"/>
    </row>
    <row r="252" spans="1:14" x14ac:dyDescent="0.35">
      <c r="A252" s="32" t="s">
        <v>1626</v>
      </c>
      <c r="B252" s="32" t="s">
        <v>591</v>
      </c>
      <c r="C252" s="15" t="s">
        <v>592</v>
      </c>
      <c r="D252" s="16">
        <v>315</v>
      </c>
      <c r="E252" s="16">
        <v>275</v>
      </c>
      <c r="F252" s="16">
        <v>200</v>
      </c>
      <c r="G252" s="16">
        <v>75</v>
      </c>
      <c r="H252" s="16">
        <v>0</v>
      </c>
      <c r="I252" s="16">
        <v>790</v>
      </c>
      <c r="J252" s="16">
        <v>865</v>
      </c>
      <c r="K252" s="16">
        <v>0</v>
      </c>
      <c r="L252" s="16">
        <v>455</v>
      </c>
      <c r="M252" s="32"/>
      <c r="N252" s="15"/>
    </row>
    <row r="253" spans="1:14" x14ac:dyDescent="0.35">
      <c r="A253" s="32" t="s">
        <v>1627</v>
      </c>
      <c r="B253" s="32" t="s">
        <v>593</v>
      </c>
      <c r="C253" s="15" t="s">
        <v>594</v>
      </c>
      <c r="D253" s="16">
        <v>255</v>
      </c>
      <c r="E253" s="16">
        <v>225</v>
      </c>
      <c r="F253" s="16">
        <v>140</v>
      </c>
      <c r="G253" s="16">
        <v>55</v>
      </c>
      <c r="H253" s="16">
        <v>0</v>
      </c>
      <c r="I253" s="16">
        <v>620</v>
      </c>
      <c r="J253" s="16">
        <v>675</v>
      </c>
      <c r="K253" s="16">
        <v>0</v>
      </c>
      <c r="L253" s="16">
        <v>370</v>
      </c>
      <c r="M253" s="32"/>
      <c r="N253" s="15"/>
    </row>
    <row r="254" spans="1:14" x14ac:dyDescent="0.35">
      <c r="A254" s="32" t="s">
        <v>1628</v>
      </c>
      <c r="B254" s="32" t="s">
        <v>595</v>
      </c>
      <c r="C254" s="15" t="s">
        <v>596</v>
      </c>
      <c r="D254" s="16">
        <v>170</v>
      </c>
      <c r="E254" s="16">
        <v>200</v>
      </c>
      <c r="F254" s="16">
        <v>180</v>
      </c>
      <c r="G254" s="16">
        <v>80</v>
      </c>
      <c r="H254" s="16">
        <v>0</v>
      </c>
      <c r="I254" s="16">
        <v>555</v>
      </c>
      <c r="J254" s="16">
        <v>635</v>
      </c>
      <c r="K254" s="16">
        <v>0</v>
      </c>
      <c r="L254" s="16">
        <v>315</v>
      </c>
      <c r="M254" s="32"/>
      <c r="N254" s="15"/>
    </row>
    <row r="255" spans="1:14" x14ac:dyDescent="0.35">
      <c r="A255" s="32" t="s">
        <v>1629</v>
      </c>
      <c r="B255" s="32" t="s">
        <v>597</v>
      </c>
      <c r="C255" s="15" t="s">
        <v>598</v>
      </c>
      <c r="D255" s="16">
        <v>190</v>
      </c>
      <c r="E255" s="16">
        <v>205</v>
      </c>
      <c r="F255" s="16">
        <v>155</v>
      </c>
      <c r="G255" s="16">
        <v>65</v>
      </c>
      <c r="H255" s="16">
        <v>0</v>
      </c>
      <c r="I255" s="16">
        <v>550</v>
      </c>
      <c r="J255" s="16">
        <v>620</v>
      </c>
      <c r="K255" s="16">
        <v>0</v>
      </c>
      <c r="L255" s="16">
        <v>320</v>
      </c>
      <c r="M255" s="32"/>
      <c r="N255" s="15"/>
    </row>
    <row r="256" spans="1:14" x14ac:dyDescent="0.35">
      <c r="A256" s="32" t="s">
        <v>1630</v>
      </c>
      <c r="B256" s="32" t="s">
        <v>599</v>
      </c>
      <c r="C256" s="15" t="s">
        <v>600</v>
      </c>
      <c r="D256" s="16">
        <v>290</v>
      </c>
      <c r="E256" s="16">
        <v>235</v>
      </c>
      <c r="F256" s="16">
        <v>160</v>
      </c>
      <c r="G256" s="16">
        <v>50</v>
      </c>
      <c r="H256" s="16">
        <v>0</v>
      </c>
      <c r="I256" s="16">
        <v>680</v>
      </c>
      <c r="J256" s="16">
        <v>730</v>
      </c>
      <c r="K256" s="16">
        <v>0</v>
      </c>
      <c r="L256" s="16">
        <v>420</v>
      </c>
      <c r="M256" s="32"/>
      <c r="N256" s="15"/>
    </row>
    <row r="257" spans="1:14" x14ac:dyDescent="0.35">
      <c r="A257" s="32" t="s">
        <v>1631</v>
      </c>
      <c r="B257" s="32" t="s">
        <v>601</v>
      </c>
      <c r="C257" s="15" t="s">
        <v>602</v>
      </c>
      <c r="D257" s="16">
        <v>15</v>
      </c>
      <c r="E257" s="16">
        <v>20</v>
      </c>
      <c r="F257" s="16">
        <v>5</v>
      </c>
      <c r="G257" s="16">
        <v>5</v>
      </c>
      <c r="H257" s="16">
        <v>0</v>
      </c>
      <c r="I257" s="16">
        <v>40</v>
      </c>
      <c r="J257" s="16">
        <v>45</v>
      </c>
      <c r="K257" s="16">
        <v>0</v>
      </c>
      <c r="L257" s="16">
        <v>25</v>
      </c>
      <c r="M257" s="32"/>
      <c r="N257" s="15"/>
    </row>
    <row r="258" spans="1:14" x14ac:dyDescent="0.35">
      <c r="A258" s="32" t="s">
        <v>1632</v>
      </c>
      <c r="B258" s="32" t="s">
        <v>603</v>
      </c>
      <c r="C258" s="15" t="s">
        <v>604</v>
      </c>
      <c r="D258" s="16">
        <v>135</v>
      </c>
      <c r="E258" s="16">
        <v>125</v>
      </c>
      <c r="F258" s="16">
        <v>85</v>
      </c>
      <c r="G258" s="16">
        <v>45</v>
      </c>
      <c r="H258" s="16">
        <v>0</v>
      </c>
      <c r="I258" s="16">
        <v>340</v>
      </c>
      <c r="J258" s="16">
        <v>385</v>
      </c>
      <c r="K258" s="16">
        <v>0</v>
      </c>
      <c r="L258" s="16">
        <v>215</v>
      </c>
      <c r="M258" s="32"/>
      <c r="N258" s="15"/>
    </row>
    <row r="259" spans="1:14" x14ac:dyDescent="0.35">
      <c r="A259" s="32" t="s">
        <v>1633</v>
      </c>
      <c r="B259" s="32" t="s">
        <v>605</v>
      </c>
      <c r="C259" s="15" t="s">
        <v>606</v>
      </c>
      <c r="D259" s="16">
        <v>325</v>
      </c>
      <c r="E259" s="16">
        <v>360</v>
      </c>
      <c r="F259" s="16">
        <v>215</v>
      </c>
      <c r="G259" s="16">
        <v>80</v>
      </c>
      <c r="H259" s="16">
        <v>0</v>
      </c>
      <c r="I259" s="16">
        <v>900</v>
      </c>
      <c r="J259" s="16">
        <v>980</v>
      </c>
      <c r="K259" s="16">
        <v>0</v>
      </c>
      <c r="L259" s="16">
        <v>495</v>
      </c>
      <c r="M259" s="32"/>
      <c r="N259" s="15"/>
    </row>
    <row r="260" spans="1:14" x14ac:dyDescent="0.35">
      <c r="A260" s="32" t="s">
        <v>1634</v>
      </c>
      <c r="B260" s="32" t="s">
        <v>607</v>
      </c>
      <c r="C260" s="15" t="s">
        <v>608</v>
      </c>
      <c r="D260" s="16">
        <v>340</v>
      </c>
      <c r="E260" s="16">
        <v>320</v>
      </c>
      <c r="F260" s="16">
        <v>210</v>
      </c>
      <c r="G260" s="16">
        <v>100</v>
      </c>
      <c r="H260" s="16">
        <v>0</v>
      </c>
      <c r="I260" s="16">
        <v>865</v>
      </c>
      <c r="J260" s="16">
        <v>965</v>
      </c>
      <c r="K260" s="16">
        <v>0</v>
      </c>
      <c r="L260" s="16">
        <v>460</v>
      </c>
      <c r="M260" s="32"/>
      <c r="N260" s="15"/>
    </row>
    <row r="261" spans="1:14" x14ac:dyDescent="0.35">
      <c r="A261" s="32" t="s">
        <v>1635</v>
      </c>
      <c r="B261" s="32" t="s">
        <v>609</v>
      </c>
      <c r="C261" s="15" t="s">
        <v>610</v>
      </c>
      <c r="D261" s="16">
        <v>350</v>
      </c>
      <c r="E261" s="16">
        <v>305</v>
      </c>
      <c r="F261" s="16">
        <v>195</v>
      </c>
      <c r="G261" s="16">
        <v>95</v>
      </c>
      <c r="H261" s="16">
        <v>0</v>
      </c>
      <c r="I261" s="16">
        <v>855</v>
      </c>
      <c r="J261" s="16">
        <v>950</v>
      </c>
      <c r="K261" s="16">
        <v>0</v>
      </c>
      <c r="L261" s="16">
        <v>535</v>
      </c>
      <c r="M261" s="32"/>
      <c r="N261" s="15"/>
    </row>
    <row r="262" spans="1:14" x14ac:dyDescent="0.35">
      <c r="A262" s="32" t="s">
        <v>1636</v>
      </c>
      <c r="B262" s="32" t="s">
        <v>611</v>
      </c>
      <c r="C262" s="15" t="s">
        <v>612</v>
      </c>
      <c r="D262" s="16">
        <v>75</v>
      </c>
      <c r="E262" s="16">
        <v>60</v>
      </c>
      <c r="F262" s="16">
        <v>65</v>
      </c>
      <c r="G262" s="16">
        <v>35</v>
      </c>
      <c r="H262" s="16">
        <v>0</v>
      </c>
      <c r="I262" s="16">
        <v>195</v>
      </c>
      <c r="J262" s="16">
        <v>230</v>
      </c>
      <c r="K262" s="16">
        <v>0</v>
      </c>
      <c r="L262" s="16">
        <v>135</v>
      </c>
      <c r="M262" s="32"/>
      <c r="N262" s="15"/>
    </row>
    <row r="263" spans="1:14" x14ac:dyDescent="0.35">
      <c r="A263" s="32" t="s">
        <v>1637</v>
      </c>
      <c r="B263" s="32" t="s">
        <v>613</v>
      </c>
      <c r="C263" s="15" t="s">
        <v>614</v>
      </c>
      <c r="D263" s="16">
        <v>130</v>
      </c>
      <c r="E263" s="16">
        <v>140</v>
      </c>
      <c r="F263" s="16">
        <v>120</v>
      </c>
      <c r="G263" s="16">
        <v>50</v>
      </c>
      <c r="H263" s="16">
        <v>0</v>
      </c>
      <c r="I263" s="16">
        <v>390</v>
      </c>
      <c r="J263" s="16">
        <v>445</v>
      </c>
      <c r="K263" s="16">
        <v>0</v>
      </c>
      <c r="L263" s="16">
        <v>240</v>
      </c>
      <c r="M263" s="32"/>
      <c r="N263" s="15"/>
    </row>
    <row r="264" spans="1:14" x14ac:dyDescent="0.35">
      <c r="A264" s="32" t="s">
        <v>1638</v>
      </c>
      <c r="B264" s="32" t="s">
        <v>615</v>
      </c>
      <c r="C264" s="67" t="s">
        <v>616</v>
      </c>
      <c r="D264" s="16">
        <v>405</v>
      </c>
      <c r="E264" s="16">
        <v>395</v>
      </c>
      <c r="F264" s="16">
        <v>220</v>
      </c>
      <c r="G264" s="16">
        <v>110</v>
      </c>
      <c r="H264" s="16">
        <v>0</v>
      </c>
      <c r="I264" s="16">
        <v>1025</v>
      </c>
      <c r="J264" s="16">
        <v>1135</v>
      </c>
      <c r="K264" s="16">
        <v>0</v>
      </c>
      <c r="L264" s="16">
        <v>560</v>
      </c>
      <c r="M264" s="32"/>
      <c r="N264" s="15"/>
    </row>
    <row r="265" spans="1:14" x14ac:dyDescent="0.35">
      <c r="A265" s="32" t="s">
        <v>1639</v>
      </c>
      <c r="B265" s="32" t="s">
        <v>617</v>
      </c>
      <c r="C265" s="15" t="s">
        <v>618</v>
      </c>
      <c r="D265" s="16">
        <v>125</v>
      </c>
      <c r="E265" s="16">
        <v>100</v>
      </c>
      <c r="F265" s="16">
        <v>90</v>
      </c>
      <c r="G265" s="16">
        <v>55</v>
      </c>
      <c r="H265" s="16">
        <v>0</v>
      </c>
      <c r="I265" s="16">
        <v>315</v>
      </c>
      <c r="J265" s="16">
        <v>370</v>
      </c>
      <c r="K265" s="16">
        <v>0</v>
      </c>
      <c r="L265" s="16">
        <v>220</v>
      </c>
      <c r="M265" s="32"/>
      <c r="N265" s="15"/>
    </row>
    <row r="266" spans="1:14" x14ac:dyDescent="0.35">
      <c r="A266" s="32" t="s">
        <v>1640</v>
      </c>
      <c r="B266" s="32" t="s">
        <v>619</v>
      </c>
      <c r="C266" s="15" t="s">
        <v>620</v>
      </c>
      <c r="D266" s="16">
        <v>25</v>
      </c>
      <c r="E266" s="16">
        <v>25</v>
      </c>
      <c r="F266" s="16">
        <v>15</v>
      </c>
      <c r="G266" s="16">
        <v>5</v>
      </c>
      <c r="H266" s="16">
        <v>0</v>
      </c>
      <c r="I266" s="16">
        <v>60</v>
      </c>
      <c r="J266" s="16">
        <v>70</v>
      </c>
      <c r="K266" s="16">
        <v>0</v>
      </c>
      <c r="L266" s="16">
        <v>35</v>
      </c>
      <c r="M266" s="32"/>
      <c r="N266" s="15"/>
    </row>
    <row r="267" spans="1:14" x14ac:dyDescent="0.35">
      <c r="A267" s="32" t="s">
        <v>1641</v>
      </c>
      <c r="B267" s="32" t="s">
        <v>621</v>
      </c>
      <c r="C267" s="15" t="s">
        <v>622</v>
      </c>
      <c r="D267" s="16">
        <v>145</v>
      </c>
      <c r="E267" s="16">
        <v>120</v>
      </c>
      <c r="F267" s="16">
        <v>85</v>
      </c>
      <c r="G267" s="16">
        <v>40</v>
      </c>
      <c r="H267" s="16">
        <v>0</v>
      </c>
      <c r="I267" s="16">
        <v>345</v>
      </c>
      <c r="J267" s="16">
        <v>390</v>
      </c>
      <c r="K267" s="16">
        <v>0</v>
      </c>
      <c r="L267" s="16">
        <v>220</v>
      </c>
      <c r="M267" s="32"/>
      <c r="N267" s="15"/>
    </row>
    <row r="268" spans="1:14" x14ac:dyDescent="0.35">
      <c r="A268" s="32" t="s">
        <v>1642</v>
      </c>
      <c r="B268" s="32" t="s">
        <v>623</v>
      </c>
      <c r="C268" s="15" t="s">
        <v>624</v>
      </c>
      <c r="D268" s="16">
        <v>200</v>
      </c>
      <c r="E268" s="16">
        <v>170</v>
      </c>
      <c r="F268" s="16">
        <v>155</v>
      </c>
      <c r="G268" s="16">
        <v>75</v>
      </c>
      <c r="H268" s="16">
        <v>0</v>
      </c>
      <c r="I268" s="16">
        <v>520</v>
      </c>
      <c r="J268" s="16">
        <v>595</v>
      </c>
      <c r="K268" s="16">
        <v>0</v>
      </c>
      <c r="L268" s="16">
        <v>330</v>
      </c>
      <c r="M268" s="32"/>
      <c r="N268" s="15"/>
    </row>
    <row r="269" spans="1:14" x14ac:dyDescent="0.35">
      <c r="A269" s="32" t="s">
        <v>1643</v>
      </c>
      <c r="B269" s="32" t="s">
        <v>625</v>
      </c>
      <c r="C269" s="15" t="s">
        <v>626</v>
      </c>
      <c r="D269" s="16">
        <v>160</v>
      </c>
      <c r="E269" s="16">
        <v>165</v>
      </c>
      <c r="F269" s="16">
        <v>140</v>
      </c>
      <c r="G269" s="16">
        <v>75</v>
      </c>
      <c r="H269" s="16">
        <v>0</v>
      </c>
      <c r="I269" s="16">
        <v>465</v>
      </c>
      <c r="J269" s="16">
        <v>540</v>
      </c>
      <c r="K269" s="16">
        <v>0</v>
      </c>
      <c r="L269" s="16">
        <v>300</v>
      </c>
      <c r="M269" s="32"/>
      <c r="N269" s="15"/>
    </row>
    <row r="270" spans="1:14" x14ac:dyDescent="0.35">
      <c r="A270" s="32" t="s">
        <v>1644</v>
      </c>
      <c r="B270" s="32" t="s">
        <v>627</v>
      </c>
      <c r="C270" s="15" t="s">
        <v>628</v>
      </c>
      <c r="D270" s="16">
        <v>185</v>
      </c>
      <c r="E270" s="16">
        <v>215</v>
      </c>
      <c r="F270" s="16">
        <v>175</v>
      </c>
      <c r="G270" s="16">
        <v>100</v>
      </c>
      <c r="H270" s="16">
        <v>0</v>
      </c>
      <c r="I270" s="16">
        <v>575</v>
      </c>
      <c r="J270" s="16">
        <v>675</v>
      </c>
      <c r="K270" s="16">
        <v>0</v>
      </c>
      <c r="L270" s="16">
        <v>355</v>
      </c>
      <c r="M270" s="32"/>
      <c r="N270" s="15"/>
    </row>
    <row r="271" spans="1:14" x14ac:dyDescent="0.35">
      <c r="A271" s="32" t="s">
        <v>1645</v>
      </c>
      <c r="B271" s="32" t="s">
        <v>629</v>
      </c>
      <c r="C271" s="67" t="s">
        <v>630</v>
      </c>
      <c r="D271" s="16"/>
      <c r="E271" s="16"/>
      <c r="F271" s="16"/>
      <c r="G271" s="16"/>
      <c r="H271" s="16"/>
      <c r="I271" s="16"/>
      <c r="J271" s="16"/>
      <c r="K271" s="16"/>
      <c r="L271" s="16"/>
      <c r="M271" s="32"/>
      <c r="N271" s="15"/>
    </row>
    <row r="272" spans="1:14" x14ac:dyDescent="0.35">
      <c r="A272" s="32" t="s">
        <v>1646</v>
      </c>
      <c r="B272" s="32" t="s">
        <v>631</v>
      </c>
      <c r="C272" s="15" t="s">
        <v>632</v>
      </c>
      <c r="D272" s="16">
        <v>190</v>
      </c>
      <c r="E272" s="16">
        <v>195</v>
      </c>
      <c r="F272" s="16">
        <v>200</v>
      </c>
      <c r="G272" s="16">
        <v>110</v>
      </c>
      <c r="H272" s="16">
        <v>0</v>
      </c>
      <c r="I272" s="16">
        <v>585</v>
      </c>
      <c r="J272" s="16">
        <v>695</v>
      </c>
      <c r="K272" s="16">
        <v>0</v>
      </c>
      <c r="L272" s="16">
        <v>380</v>
      </c>
      <c r="M272" s="32"/>
      <c r="N272" s="15"/>
    </row>
    <row r="273" spans="1:14" x14ac:dyDescent="0.35">
      <c r="A273" s="32" t="s">
        <v>1647</v>
      </c>
      <c r="B273" s="32" t="s">
        <v>633</v>
      </c>
      <c r="C273" s="15" t="s">
        <v>634</v>
      </c>
      <c r="D273" s="16">
        <v>170</v>
      </c>
      <c r="E273" s="16">
        <v>170</v>
      </c>
      <c r="F273" s="16">
        <v>150</v>
      </c>
      <c r="G273" s="16">
        <v>80</v>
      </c>
      <c r="H273" s="16">
        <v>0</v>
      </c>
      <c r="I273" s="16">
        <v>485</v>
      </c>
      <c r="J273" s="16">
        <v>565</v>
      </c>
      <c r="K273" s="16">
        <v>0</v>
      </c>
      <c r="L273" s="16">
        <v>310</v>
      </c>
      <c r="M273" s="32"/>
      <c r="N273" s="15"/>
    </row>
    <row r="274" spans="1:14" x14ac:dyDescent="0.35">
      <c r="A274" s="32" t="s">
        <v>1648</v>
      </c>
      <c r="B274" s="32" t="s">
        <v>635</v>
      </c>
      <c r="C274" s="67" t="s">
        <v>636</v>
      </c>
      <c r="D274" s="16"/>
      <c r="E274" s="16"/>
      <c r="F274" s="16"/>
      <c r="G274" s="16"/>
      <c r="H274" s="16"/>
      <c r="I274" s="16"/>
      <c r="J274" s="16"/>
      <c r="K274" s="16"/>
      <c r="L274" s="16"/>
      <c r="M274" s="32"/>
      <c r="N274" s="15"/>
    </row>
    <row r="275" spans="1:14" x14ac:dyDescent="0.35">
      <c r="A275" s="32" t="s">
        <v>1649</v>
      </c>
      <c r="B275" s="32" t="s">
        <v>637</v>
      </c>
      <c r="C275" s="67" t="s">
        <v>638</v>
      </c>
      <c r="D275" s="16"/>
      <c r="E275" s="16"/>
      <c r="F275" s="16"/>
      <c r="G275" s="16"/>
      <c r="H275" s="16"/>
      <c r="I275" s="16"/>
      <c r="J275" s="16"/>
      <c r="K275" s="16"/>
      <c r="L275" s="16"/>
      <c r="M275" s="32"/>
      <c r="N275" s="15"/>
    </row>
    <row r="276" spans="1:14" x14ac:dyDescent="0.35">
      <c r="A276" s="32" t="s">
        <v>1650</v>
      </c>
      <c r="B276" s="32" t="s">
        <v>639</v>
      </c>
      <c r="C276" s="67" t="s">
        <v>640</v>
      </c>
      <c r="D276" s="16"/>
      <c r="E276" s="16"/>
      <c r="F276" s="16"/>
      <c r="G276" s="16"/>
      <c r="H276" s="16"/>
      <c r="I276" s="16"/>
      <c r="J276" s="16"/>
      <c r="K276" s="16"/>
      <c r="L276" s="16"/>
      <c r="M276" s="32"/>
      <c r="N276" s="15"/>
    </row>
    <row r="277" spans="1:14" x14ac:dyDescent="0.35">
      <c r="A277" s="32" t="s">
        <v>1651</v>
      </c>
      <c r="B277" s="32" t="s">
        <v>641</v>
      </c>
      <c r="C277" s="15" t="s">
        <v>642</v>
      </c>
      <c r="D277" s="16">
        <v>515</v>
      </c>
      <c r="E277" s="16">
        <v>635</v>
      </c>
      <c r="F277" s="16">
        <v>585</v>
      </c>
      <c r="G277" s="16">
        <v>285</v>
      </c>
      <c r="H277" s="16">
        <v>0</v>
      </c>
      <c r="I277" s="16">
        <v>1730</v>
      </c>
      <c r="J277" s="16">
        <v>2010</v>
      </c>
      <c r="K277" s="16">
        <v>0</v>
      </c>
      <c r="L277" s="16">
        <v>890</v>
      </c>
      <c r="M277" s="32"/>
      <c r="N277" s="15"/>
    </row>
    <row r="278" spans="1:14" x14ac:dyDescent="0.35">
      <c r="A278" s="32" t="s">
        <v>1652</v>
      </c>
      <c r="B278" s="32" t="s">
        <v>643</v>
      </c>
      <c r="C278" s="67" t="s">
        <v>2059</v>
      </c>
      <c r="D278" s="16">
        <v>70</v>
      </c>
      <c r="E278" s="16">
        <v>85</v>
      </c>
      <c r="F278" s="16">
        <v>90</v>
      </c>
      <c r="G278" s="16">
        <v>50</v>
      </c>
      <c r="H278" s="16">
        <v>0</v>
      </c>
      <c r="I278" s="16">
        <v>250</v>
      </c>
      <c r="J278" s="16">
        <v>300</v>
      </c>
      <c r="K278" s="16">
        <v>0</v>
      </c>
      <c r="L278" s="16">
        <v>180</v>
      </c>
      <c r="M278" s="32"/>
      <c r="N278" s="15"/>
    </row>
    <row r="279" spans="1:14" x14ac:dyDescent="0.35">
      <c r="A279" s="32" t="s">
        <v>1653</v>
      </c>
      <c r="B279" s="32" t="s">
        <v>645</v>
      </c>
      <c r="C279" s="15" t="s">
        <v>646</v>
      </c>
      <c r="D279" s="16">
        <v>225</v>
      </c>
      <c r="E279" s="16">
        <v>230</v>
      </c>
      <c r="F279" s="16">
        <v>165</v>
      </c>
      <c r="G279" s="16">
        <v>70</v>
      </c>
      <c r="H279" s="16">
        <v>0</v>
      </c>
      <c r="I279" s="16">
        <v>620</v>
      </c>
      <c r="J279" s="16">
        <v>685</v>
      </c>
      <c r="K279" s="16">
        <v>0</v>
      </c>
      <c r="L279" s="16">
        <v>345</v>
      </c>
      <c r="M279" s="32"/>
      <c r="N279" s="15"/>
    </row>
    <row r="280" spans="1:14" x14ac:dyDescent="0.35">
      <c r="A280" s="32" t="s">
        <v>1654</v>
      </c>
      <c r="B280" s="32" t="s">
        <v>647</v>
      </c>
      <c r="C280" s="15" t="s">
        <v>648</v>
      </c>
      <c r="D280" s="16">
        <v>100</v>
      </c>
      <c r="E280" s="16">
        <v>120</v>
      </c>
      <c r="F280" s="16">
        <v>70</v>
      </c>
      <c r="G280" s="16">
        <v>30</v>
      </c>
      <c r="H280" s="16">
        <v>0</v>
      </c>
      <c r="I280" s="16">
        <v>290</v>
      </c>
      <c r="J280" s="16">
        <v>315</v>
      </c>
      <c r="K280" s="16">
        <v>0</v>
      </c>
      <c r="L280" s="16">
        <v>150</v>
      </c>
      <c r="M280" s="32"/>
      <c r="N280" s="15"/>
    </row>
    <row r="281" spans="1:14" x14ac:dyDescent="0.35">
      <c r="A281" s="32" t="s">
        <v>1655</v>
      </c>
      <c r="B281" s="32" t="s">
        <v>649</v>
      </c>
      <c r="C281" s="15" t="s">
        <v>650</v>
      </c>
      <c r="D281" s="16">
        <v>140</v>
      </c>
      <c r="E281" s="16">
        <v>85</v>
      </c>
      <c r="F281" s="16">
        <v>70</v>
      </c>
      <c r="G281" s="16">
        <v>25</v>
      </c>
      <c r="H281" s="16">
        <v>0</v>
      </c>
      <c r="I281" s="16">
        <v>295</v>
      </c>
      <c r="J281" s="16">
        <v>325</v>
      </c>
      <c r="K281" s="16">
        <v>0</v>
      </c>
      <c r="L281" s="16">
        <v>195</v>
      </c>
      <c r="M281" s="32"/>
      <c r="N281" s="15"/>
    </row>
    <row r="282" spans="1:14" x14ac:dyDescent="0.35">
      <c r="A282" s="32" t="s">
        <v>1656</v>
      </c>
      <c r="B282" s="32" t="s">
        <v>651</v>
      </c>
      <c r="C282" s="15" t="s">
        <v>652</v>
      </c>
      <c r="D282" s="16">
        <v>160</v>
      </c>
      <c r="E282" s="16">
        <v>145</v>
      </c>
      <c r="F282" s="16">
        <v>125</v>
      </c>
      <c r="G282" s="16">
        <v>60</v>
      </c>
      <c r="H282" s="16">
        <v>0</v>
      </c>
      <c r="I282" s="16">
        <v>425</v>
      </c>
      <c r="J282" s="16">
        <v>480</v>
      </c>
      <c r="K282" s="16">
        <v>0</v>
      </c>
      <c r="L282" s="16">
        <v>275</v>
      </c>
      <c r="M282" s="32"/>
      <c r="N282" s="15"/>
    </row>
    <row r="283" spans="1:14" x14ac:dyDescent="0.35">
      <c r="A283" s="32" t="s">
        <v>1657</v>
      </c>
      <c r="B283" s="32" t="s">
        <v>653</v>
      </c>
      <c r="C283" s="15" t="s">
        <v>654</v>
      </c>
      <c r="D283" s="16">
        <v>75</v>
      </c>
      <c r="E283" s="16">
        <v>60</v>
      </c>
      <c r="F283" s="16">
        <v>65</v>
      </c>
      <c r="G283" s="16">
        <v>30</v>
      </c>
      <c r="H283" s="16">
        <v>0</v>
      </c>
      <c r="I283" s="16">
        <v>195</v>
      </c>
      <c r="J283" s="16">
        <v>225</v>
      </c>
      <c r="K283" s="16">
        <v>0</v>
      </c>
      <c r="L283" s="16">
        <v>140</v>
      </c>
      <c r="M283" s="32"/>
      <c r="N283" s="15"/>
    </row>
    <row r="284" spans="1:14" x14ac:dyDescent="0.35">
      <c r="A284" s="32" t="s">
        <v>1658</v>
      </c>
      <c r="B284" s="32" t="s">
        <v>655</v>
      </c>
      <c r="C284" s="15" t="s">
        <v>656</v>
      </c>
      <c r="D284" s="16">
        <v>135</v>
      </c>
      <c r="E284" s="16">
        <v>135</v>
      </c>
      <c r="F284" s="16">
        <v>100</v>
      </c>
      <c r="G284" s="16">
        <v>65</v>
      </c>
      <c r="H284" s="16">
        <v>0</v>
      </c>
      <c r="I284" s="16">
        <v>380</v>
      </c>
      <c r="J284" s="16">
        <v>445</v>
      </c>
      <c r="K284" s="16">
        <v>0</v>
      </c>
      <c r="L284" s="16">
        <v>245</v>
      </c>
      <c r="M284" s="32"/>
      <c r="N284" s="15"/>
    </row>
    <row r="285" spans="1:14" x14ac:dyDescent="0.35">
      <c r="A285" s="32" t="s">
        <v>1659</v>
      </c>
      <c r="B285" s="32" t="s">
        <v>657</v>
      </c>
      <c r="C285" s="15" t="s">
        <v>658</v>
      </c>
      <c r="D285" s="16">
        <v>80</v>
      </c>
      <c r="E285" s="16">
        <v>90</v>
      </c>
      <c r="F285" s="16">
        <v>65</v>
      </c>
      <c r="G285" s="16">
        <v>40</v>
      </c>
      <c r="H285" s="16">
        <v>0</v>
      </c>
      <c r="I285" s="16">
        <v>240</v>
      </c>
      <c r="J285" s="16">
        <v>280</v>
      </c>
      <c r="K285" s="16">
        <v>0</v>
      </c>
      <c r="L285" s="16">
        <v>155</v>
      </c>
      <c r="M285" s="32"/>
      <c r="N285" s="15"/>
    </row>
    <row r="286" spans="1:14" x14ac:dyDescent="0.35">
      <c r="A286" s="32" t="s">
        <v>1660</v>
      </c>
      <c r="B286" s="32" t="s">
        <v>659</v>
      </c>
      <c r="C286" s="15" t="s">
        <v>660</v>
      </c>
      <c r="D286" s="16">
        <v>70</v>
      </c>
      <c r="E286" s="16">
        <v>60</v>
      </c>
      <c r="F286" s="16">
        <v>65</v>
      </c>
      <c r="G286" s="16">
        <v>45</v>
      </c>
      <c r="H286" s="16">
        <v>0</v>
      </c>
      <c r="I286" s="16">
        <v>195</v>
      </c>
      <c r="J286" s="16">
        <v>245</v>
      </c>
      <c r="K286" s="16">
        <v>0</v>
      </c>
      <c r="L286" s="16">
        <v>135</v>
      </c>
      <c r="M286" s="32"/>
      <c r="N286" s="15"/>
    </row>
    <row r="287" spans="1:14" x14ac:dyDescent="0.35">
      <c r="A287" s="32" t="s">
        <v>1661</v>
      </c>
      <c r="B287" s="32" t="s">
        <v>661</v>
      </c>
      <c r="C287" s="15" t="s">
        <v>662</v>
      </c>
      <c r="D287" s="16">
        <v>125</v>
      </c>
      <c r="E287" s="16">
        <v>130</v>
      </c>
      <c r="F287" s="16">
        <v>95</v>
      </c>
      <c r="G287" s="16">
        <v>50</v>
      </c>
      <c r="H287" s="16">
        <v>0</v>
      </c>
      <c r="I287" s="16">
        <v>350</v>
      </c>
      <c r="J287" s="16">
        <v>395</v>
      </c>
      <c r="K287" s="16">
        <v>0</v>
      </c>
      <c r="L287" s="16">
        <v>235</v>
      </c>
      <c r="M287" s="32"/>
      <c r="N287" s="15"/>
    </row>
    <row r="288" spans="1:14" x14ac:dyDescent="0.35">
      <c r="A288" s="32" t="s">
        <v>1662</v>
      </c>
      <c r="B288" s="32" t="s">
        <v>663</v>
      </c>
      <c r="C288" s="15" t="s">
        <v>664</v>
      </c>
      <c r="D288" s="16">
        <v>55</v>
      </c>
      <c r="E288" s="16">
        <v>45</v>
      </c>
      <c r="F288" s="16">
        <v>40</v>
      </c>
      <c r="G288" s="16">
        <v>20</v>
      </c>
      <c r="H288" s="16">
        <v>0</v>
      </c>
      <c r="I288" s="16">
        <v>145</v>
      </c>
      <c r="J288" s="16">
        <v>160</v>
      </c>
      <c r="K288" s="16">
        <v>0</v>
      </c>
      <c r="L288" s="16">
        <v>90</v>
      </c>
      <c r="M288" s="32"/>
      <c r="N288" s="15"/>
    </row>
    <row r="289" spans="1:14" x14ac:dyDescent="0.35">
      <c r="A289" s="32" t="s">
        <v>1663</v>
      </c>
      <c r="B289" s="32" t="s">
        <v>665</v>
      </c>
      <c r="C289" s="15" t="s">
        <v>309</v>
      </c>
      <c r="D289" s="16">
        <v>135</v>
      </c>
      <c r="E289" s="16">
        <v>110</v>
      </c>
      <c r="F289" s="16">
        <v>95</v>
      </c>
      <c r="G289" s="16">
        <v>35</v>
      </c>
      <c r="H289" s="16">
        <v>0</v>
      </c>
      <c r="I289" s="16">
        <v>340</v>
      </c>
      <c r="J289" s="16">
        <v>375</v>
      </c>
      <c r="K289" s="16">
        <v>0</v>
      </c>
      <c r="L289" s="16">
        <v>210</v>
      </c>
      <c r="M289" s="32"/>
      <c r="N289" s="15"/>
    </row>
    <row r="290" spans="1:14" x14ac:dyDescent="0.35">
      <c r="A290" s="32" t="s">
        <v>1664</v>
      </c>
      <c r="B290" s="32" t="s">
        <v>666</v>
      </c>
      <c r="C290" s="15" t="s">
        <v>667</v>
      </c>
      <c r="D290" s="16">
        <v>10</v>
      </c>
      <c r="E290" s="16">
        <v>20</v>
      </c>
      <c r="F290" s="16">
        <v>20</v>
      </c>
      <c r="G290" s="16">
        <v>10</v>
      </c>
      <c r="H290" s="16">
        <v>0</v>
      </c>
      <c r="I290" s="16">
        <v>50</v>
      </c>
      <c r="J290" s="16">
        <v>60</v>
      </c>
      <c r="K290" s="16">
        <v>0</v>
      </c>
      <c r="L290" s="16">
        <v>35</v>
      </c>
      <c r="M290" s="32"/>
      <c r="N290" s="15"/>
    </row>
    <row r="291" spans="1:14" x14ac:dyDescent="0.35">
      <c r="A291" s="32" t="s">
        <v>1665</v>
      </c>
      <c r="B291" s="32" t="s">
        <v>668</v>
      </c>
      <c r="C291" s="15" t="s">
        <v>669</v>
      </c>
      <c r="D291" s="16">
        <v>50</v>
      </c>
      <c r="E291" s="16">
        <v>40</v>
      </c>
      <c r="F291" s="16">
        <v>35</v>
      </c>
      <c r="G291" s="16">
        <v>20</v>
      </c>
      <c r="H291" s="16">
        <v>0</v>
      </c>
      <c r="I291" s="16">
        <v>115</v>
      </c>
      <c r="J291" s="16">
        <v>140</v>
      </c>
      <c r="K291" s="16">
        <v>0</v>
      </c>
      <c r="L291" s="16">
        <v>75</v>
      </c>
      <c r="M291" s="32"/>
      <c r="N291" s="15"/>
    </row>
    <row r="292" spans="1:14" x14ac:dyDescent="0.35">
      <c r="A292" s="32" t="s">
        <v>1666</v>
      </c>
      <c r="B292" s="32" t="s">
        <v>670</v>
      </c>
      <c r="C292" s="15" t="s">
        <v>671</v>
      </c>
      <c r="D292" s="16">
        <v>50</v>
      </c>
      <c r="E292" s="16">
        <v>45</v>
      </c>
      <c r="F292" s="16">
        <v>45</v>
      </c>
      <c r="G292" s="16">
        <v>25</v>
      </c>
      <c r="H292" s="16">
        <v>0</v>
      </c>
      <c r="I292" s="16">
        <v>150</v>
      </c>
      <c r="J292" s="16">
        <v>170</v>
      </c>
      <c r="K292" s="16">
        <v>0</v>
      </c>
      <c r="L292" s="16">
        <v>110</v>
      </c>
      <c r="M292" s="32"/>
      <c r="N292" s="15"/>
    </row>
    <row r="293" spans="1:14" x14ac:dyDescent="0.35">
      <c r="A293" s="32" t="s">
        <v>1667</v>
      </c>
      <c r="B293" s="32" t="s">
        <v>672</v>
      </c>
      <c r="C293" s="15" t="s">
        <v>673</v>
      </c>
      <c r="D293" s="16">
        <v>150</v>
      </c>
      <c r="E293" s="16">
        <v>175</v>
      </c>
      <c r="F293" s="16">
        <v>155</v>
      </c>
      <c r="G293" s="16">
        <v>55</v>
      </c>
      <c r="H293" s="16">
        <v>0</v>
      </c>
      <c r="I293" s="16">
        <v>475</v>
      </c>
      <c r="J293" s="16">
        <v>530</v>
      </c>
      <c r="K293" s="16">
        <v>0</v>
      </c>
      <c r="L293" s="16">
        <v>265</v>
      </c>
      <c r="M293" s="32"/>
      <c r="N293" s="15"/>
    </row>
    <row r="294" spans="1:14" x14ac:dyDescent="0.35">
      <c r="A294" s="32" t="s">
        <v>1668</v>
      </c>
      <c r="B294" s="32" t="s">
        <v>674</v>
      </c>
      <c r="C294" s="15" t="s">
        <v>675</v>
      </c>
      <c r="D294" s="16">
        <v>135</v>
      </c>
      <c r="E294" s="16">
        <v>100</v>
      </c>
      <c r="F294" s="16">
        <v>105</v>
      </c>
      <c r="G294" s="16">
        <v>40</v>
      </c>
      <c r="H294" s="16">
        <v>0</v>
      </c>
      <c r="I294" s="16">
        <v>340</v>
      </c>
      <c r="J294" s="16">
        <v>380</v>
      </c>
      <c r="K294" s="16">
        <v>0</v>
      </c>
      <c r="L294" s="16">
        <v>210</v>
      </c>
      <c r="M294" s="32"/>
      <c r="N294" s="15"/>
    </row>
    <row r="295" spans="1:14" x14ac:dyDescent="0.35">
      <c r="A295" s="32" t="s">
        <v>1669</v>
      </c>
      <c r="B295" s="32" t="s">
        <v>676</v>
      </c>
      <c r="C295" s="15" t="s">
        <v>570</v>
      </c>
      <c r="D295" s="16">
        <v>100</v>
      </c>
      <c r="E295" s="16">
        <v>100</v>
      </c>
      <c r="F295" s="16">
        <v>90</v>
      </c>
      <c r="G295" s="16">
        <v>40</v>
      </c>
      <c r="H295" s="16">
        <v>0</v>
      </c>
      <c r="I295" s="16">
        <v>290</v>
      </c>
      <c r="J295" s="16">
        <v>330</v>
      </c>
      <c r="K295" s="16">
        <v>0</v>
      </c>
      <c r="L295" s="16">
        <v>160</v>
      </c>
      <c r="M295" s="32"/>
      <c r="N295" s="15"/>
    </row>
    <row r="296" spans="1:14" x14ac:dyDescent="0.35">
      <c r="A296" s="32" t="s">
        <v>1670</v>
      </c>
      <c r="B296" s="32" t="s">
        <v>677</v>
      </c>
      <c r="C296" s="15" t="s">
        <v>678</v>
      </c>
      <c r="D296" s="16">
        <v>190</v>
      </c>
      <c r="E296" s="16">
        <v>255</v>
      </c>
      <c r="F296" s="16">
        <v>225</v>
      </c>
      <c r="G296" s="16">
        <v>130</v>
      </c>
      <c r="H296" s="16">
        <v>0</v>
      </c>
      <c r="I296" s="16">
        <v>670</v>
      </c>
      <c r="J296" s="16">
        <v>800</v>
      </c>
      <c r="K296" s="16">
        <v>0</v>
      </c>
      <c r="L296" s="16">
        <v>410</v>
      </c>
      <c r="M296" s="32"/>
      <c r="N296" s="15"/>
    </row>
    <row r="297" spans="1:14" x14ac:dyDescent="0.35">
      <c r="A297" s="32" t="s">
        <v>1671</v>
      </c>
      <c r="B297" s="32" t="s">
        <v>679</v>
      </c>
      <c r="C297" s="15" t="s">
        <v>680</v>
      </c>
      <c r="D297" s="16">
        <v>410</v>
      </c>
      <c r="E297" s="16">
        <v>380</v>
      </c>
      <c r="F297" s="16">
        <v>250</v>
      </c>
      <c r="G297" s="16">
        <v>110</v>
      </c>
      <c r="H297" s="16">
        <v>0</v>
      </c>
      <c r="I297" s="16">
        <v>1040</v>
      </c>
      <c r="J297" s="16">
        <v>1145</v>
      </c>
      <c r="K297" s="16">
        <v>0</v>
      </c>
      <c r="L297" s="16">
        <v>575</v>
      </c>
      <c r="M297" s="32"/>
      <c r="N297" s="15"/>
    </row>
    <row r="298" spans="1:14" x14ac:dyDescent="0.35">
      <c r="A298" s="32" t="s">
        <v>1672</v>
      </c>
      <c r="B298" s="32" t="s">
        <v>681</v>
      </c>
      <c r="C298" s="15" t="s">
        <v>682</v>
      </c>
      <c r="D298" s="16">
        <v>120</v>
      </c>
      <c r="E298" s="16">
        <v>110</v>
      </c>
      <c r="F298" s="16">
        <v>85</v>
      </c>
      <c r="G298" s="16">
        <v>45</v>
      </c>
      <c r="H298" s="16">
        <v>0</v>
      </c>
      <c r="I298" s="16">
        <v>320</v>
      </c>
      <c r="J298" s="16">
        <v>370</v>
      </c>
      <c r="K298" s="16">
        <v>0</v>
      </c>
      <c r="L298" s="16">
        <v>220</v>
      </c>
      <c r="M298" s="32"/>
      <c r="N298" s="15"/>
    </row>
    <row r="299" spans="1:14" x14ac:dyDescent="0.35">
      <c r="A299" s="32" t="s">
        <v>1673</v>
      </c>
      <c r="B299" s="32" t="s">
        <v>683</v>
      </c>
      <c r="C299" s="15" t="s">
        <v>684</v>
      </c>
      <c r="D299" s="16">
        <v>230</v>
      </c>
      <c r="E299" s="16">
        <v>175</v>
      </c>
      <c r="F299" s="16">
        <v>175</v>
      </c>
      <c r="G299" s="16">
        <v>75</v>
      </c>
      <c r="H299" s="16">
        <v>0</v>
      </c>
      <c r="I299" s="16">
        <v>580</v>
      </c>
      <c r="J299" s="16">
        <v>655</v>
      </c>
      <c r="K299" s="16">
        <v>0</v>
      </c>
      <c r="L299" s="16">
        <v>355</v>
      </c>
      <c r="M299" s="32"/>
      <c r="N299" s="15"/>
    </row>
    <row r="300" spans="1:14" x14ac:dyDescent="0.35">
      <c r="A300" s="32" t="s">
        <v>1674</v>
      </c>
      <c r="B300" s="32" t="s">
        <v>685</v>
      </c>
      <c r="C300" s="15" t="s">
        <v>686</v>
      </c>
      <c r="D300" s="16">
        <v>40</v>
      </c>
      <c r="E300" s="16">
        <v>20</v>
      </c>
      <c r="F300" s="16">
        <v>30</v>
      </c>
      <c r="G300" s="16">
        <v>15</v>
      </c>
      <c r="H300" s="16">
        <v>0</v>
      </c>
      <c r="I300" s="16">
        <v>95</v>
      </c>
      <c r="J300" s="16">
        <v>115</v>
      </c>
      <c r="K300" s="16">
        <v>0</v>
      </c>
      <c r="L300" s="16">
        <v>75</v>
      </c>
      <c r="M300" s="32"/>
      <c r="N300" s="15"/>
    </row>
    <row r="301" spans="1:14" x14ac:dyDescent="0.35">
      <c r="A301" s="32" t="s">
        <v>1675</v>
      </c>
      <c r="B301" s="32" t="s">
        <v>687</v>
      </c>
      <c r="C301" s="15" t="s">
        <v>688</v>
      </c>
      <c r="D301" s="16">
        <v>50</v>
      </c>
      <c r="E301" s="16">
        <v>40</v>
      </c>
      <c r="F301" s="16">
        <v>50</v>
      </c>
      <c r="G301" s="16">
        <v>30</v>
      </c>
      <c r="H301" s="16">
        <v>0</v>
      </c>
      <c r="I301" s="16">
        <v>145</v>
      </c>
      <c r="J301" s="16">
        <v>175</v>
      </c>
      <c r="K301" s="16">
        <v>0</v>
      </c>
      <c r="L301" s="16">
        <v>115</v>
      </c>
      <c r="M301" s="32"/>
      <c r="N301" s="15"/>
    </row>
    <row r="302" spans="1:14" x14ac:dyDescent="0.35">
      <c r="A302" s="32" t="s">
        <v>1676</v>
      </c>
      <c r="B302" s="32" t="s">
        <v>689</v>
      </c>
      <c r="C302" s="15" t="s">
        <v>690</v>
      </c>
      <c r="D302" s="16">
        <v>125</v>
      </c>
      <c r="E302" s="16">
        <v>90</v>
      </c>
      <c r="F302" s="16">
        <v>60</v>
      </c>
      <c r="G302" s="16">
        <v>30</v>
      </c>
      <c r="H302" s="16">
        <v>0</v>
      </c>
      <c r="I302" s="16">
        <v>270</v>
      </c>
      <c r="J302" s="16">
        <v>310</v>
      </c>
      <c r="K302" s="16">
        <v>0</v>
      </c>
      <c r="L302" s="16">
        <v>190</v>
      </c>
      <c r="M302" s="32"/>
      <c r="N302" s="15"/>
    </row>
    <row r="303" spans="1:14" x14ac:dyDescent="0.35">
      <c r="A303" s="32" t="s">
        <v>1677</v>
      </c>
      <c r="B303" s="32" t="s">
        <v>691</v>
      </c>
      <c r="C303" s="15" t="s">
        <v>425</v>
      </c>
      <c r="D303" s="16">
        <v>95</v>
      </c>
      <c r="E303" s="16">
        <v>90</v>
      </c>
      <c r="F303" s="16">
        <v>95</v>
      </c>
      <c r="G303" s="16">
        <v>45</v>
      </c>
      <c r="H303" s="16">
        <v>0</v>
      </c>
      <c r="I303" s="16">
        <v>275</v>
      </c>
      <c r="J303" s="16">
        <v>320</v>
      </c>
      <c r="K303" s="16">
        <v>0</v>
      </c>
      <c r="L303" s="16">
        <v>175</v>
      </c>
      <c r="M303" s="32"/>
      <c r="N303" s="15"/>
    </row>
    <row r="304" spans="1:14" x14ac:dyDescent="0.35">
      <c r="A304" s="32" t="s">
        <v>1678</v>
      </c>
      <c r="B304" s="32" t="s">
        <v>692</v>
      </c>
      <c r="C304" s="15" t="s">
        <v>693</v>
      </c>
      <c r="D304" s="16">
        <v>105</v>
      </c>
      <c r="E304" s="16">
        <v>120</v>
      </c>
      <c r="F304" s="16">
        <v>105</v>
      </c>
      <c r="G304" s="16">
        <v>70</v>
      </c>
      <c r="H304" s="16">
        <v>0</v>
      </c>
      <c r="I304" s="16">
        <v>325</v>
      </c>
      <c r="J304" s="16">
        <v>400</v>
      </c>
      <c r="K304" s="16">
        <v>0</v>
      </c>
      <c r="L304" s="16">
        <v>225</v>
      </c>
      <c r="M304" s="32"/>
      <c r="N304" s="15"/>
    </row>
    <row r="305" spans="1:14" x14ac:dyDescent="0.35">
      <c r="A305" s="32" t="s">
        <v>1679</v>
      </c>
      <c r="B305" s="32" t="s">
        <v>694</v>
      </c>
      <c r="C305" s="15" t="s">
        <v>695</v>
      </c>
      <c r="D305" s="16">
        <v>10</v>
      </c>
      <c r="E305" s="16">
        <v>30</v>
      </c>
      <c r="F305" s="16">
        <v>20</v>
      </c>
      <c r="G305" s="16">
        <v>10</v>
      </c>
      <c r="H305" s="16">
        <v>0</v>
      </c>
      <c r="I305" s="16">
        <v>60</v>
      </c>
      <c r="J305" s="16">
        <v>65</v>
      </c>
      <c r="K305" s="16">
        <v>0</v>
      </c>
      <c r="L305" s="16">
        <v>35</v>
      </c>
      <c r="M305" s="32"/>
      <c r="N305" s="15"/>
    </row>
    <row r="306" spans="1:14" x14ac:dyDescent="0.35">
      <c r="A306" s="32" t="s">
        <v>1680</v>
      </c>
      <c r="B306" s="32" t="s">
        <v>696</v>
      </c>
      <c r="C306" s="15" t="s">
        <v>697</v>
      </c>
      <c r="D306" s="16">
        <v>155</v>
      </c>
      <c r="E306" s="16">
        <v>170</v>
      </c>
      <c r="F306" s="16">
        <v>165</v>
      </c>
      <c r="G306" s="16">
        <v>100</v>
      </c>
      <c r="H306" s="16">
        <v>0</v>
      </c>
      <c r="I306" s="16">
        <v>490</v>
      </c>
      <c r="J306" s="16">
        <v>585</v>
      </c>
      <c r="K306" s="16">
        <v>0</v>
      </c>
      <c r="L306" s="16">
        <v>335</v>
      </c>
      <c r="M306" s="32"/>
      <c r="N306" s="15"/>
    </row>
    <row r="307" spans="1:14" x14ac:dyDescent="0.35">
      <c r="A307" s="32" t="s">
        <v>1681</v>
      </c>
      <c r="B307" s="32" t="s">
        <v>698</v>
      </c>
      <c r="C307" s="15" t="s">
        <v>699</v>
      </c>
      <c r="D307" s="16">
        <v>360</v>
      </c>
      <c r="E307" s="16">
        <v>360</v>
      </c>
      <c r="F307" s="16">
        <v>225</v>
      </c>
      <c r="G307" s="16">
        <v>95</v>
      </c>
      <c r="H307" s="16">
        <v>0</v>
      </c>
      <c r="I307" s="16">
        <v>945</v>
      </c>
      <c r="J307" s="16">
        <v>1035</v>
      </c>
      <c r="K307" s="16">
        <v>0</v>
      </c>
      <c r="L307" s="16">
        <v>540</v>
      </c>
      <c r="M307" s="32"/>
      <c r="N307" s="15"/>
    </row>
    <row r="308" spans="1:14" x14ac:dyDescent="0.35">
      <c r="A308" s="32" t="s">
        <v>1682</v>
      </c>
      <c r="B308" s="32" t="s">
        <v>700</v>
      </c>
      <c r="C308" s="15" t="s">
        <v>701</v>
      </c>
      <c r="D308" s="16">
        <v>445</v>
      </c>
      <c r="E308" s="16">
        <v>405</v>
      </c>
      <c r="F308" s="16">
        <v>285</v>
      </c>
      <c r="G308" s="16">
        <v>105</v>
      </c>
      <c r="H308" s="16">
        <v>0</v>
      </c>
      <c r="I308" s="16">
        <v>1140</v>
      </c>
      <c r="J308" s="16">
        <v>1240</v>
      </c>
      <c r="K308" s="16">
        <v>0</v>
      </c>
      <c r="L308" s="16">
        <v>635</v>
      </c>
      <c r="M308" s="32"/>
      <c r="N308" s="15"/>
    </row>
    <row r="309" spans="1:14" x14ac:dyDescent="0.35">
      <c r="A309" s="32" t="s">
        <v>1683</v>
      </c>
      <c r="B309" s="32" t="s">
        <v>702</v>
      </c>
      <c r="C309" s="15" t="s">
        <v>703</v>
      </c>
      <c r="D309" s="16">
        <v>170</v>
      </c>
      <c r="E309" s="16">
        <v>170</v>
      </c>
      <c r="F309" s="16">
        <v>165</v>
      </c>
      <c r="G309" s="16">
        <v>85</v>
      </c>
      <c r="H309" s="16">
        <v>0</v>
      </c>
      <c r="I309" s="16">
        <v>505</v>
      </c>
      <c r="J309" s="16">
        <v>585</v>
      </c>
      <c r="K309" s="16">
        <v>0</v>
      </c>
      <c r="L309" s="16">
        <v>300</v>
      </c>
      <c r="M309" s="32"/>
      <c r="N309" s="15"/>
    </row>
    <row r="310" spans="1:14" x14ac:dyDescent="0.35">
      <c r="A310" s="32" t="s">
        <v>1684</v>
      </c>
      <c r="B310" s="32" t="s">
        <v>704</v>
      </c>
      <c r="C310" s="15" t="s">
        <v>705</v>
      </c>
      <c r="D310" s="16">
        <v>65</v>
      </c>
      <c r="E310" s="16">
        <v>65</v>
      </c>
      <c r="F310" s="16">
        <v>55</v>
      </c>
      <c r="G310" s="16">
        <v>35</v>
      </c>
      <c r="H310" s="16">
        <v>0</v>
      </c>
      <c r="I310" s="16">
        <v>190</v>
      </c>
      <c r="J310" s="16">
        <v>225</v>
      </c>
      <c r="K310" s="16">
        <v>0</v>
      </c>
      <c r="L310" s="16">
        <v>140</v>
      </c>
      <c r="M310" s="32"/>
      <c r="N310" s="15"/>
    </row>
    <row r="311" spans="1:14" x14ac:dyDescent="0.35">
      <c r="A311" s="32" t="s">
        <v>1685</v>
      </c>
      <c r="B311" s="32" t="s">
        <v>706</v>
      </c>
      <c r="C311" s="15" t="s">
        <v>707</v>
      </c>
      <c r="D311" s="16">
        <v>275</v>
      </c>
      <c r="E311" s="16">
        <v>220</v>
      </c>
      <c r="F311" s="16">
        <v>200</v>
      </c>
      <c r="G311" s="16">
        <v>90</v>
      </c>
      <c r="H311" s="16">
        <v>0</v>
      </c>
      <c r="I311" s="16">
        <v>700</v>
      </c>
      <c r="J311" s="16">
        <v>785</v>
      </c>
      <c r="K311" s="16">
        <v>0</v>
      </c>
      <c r="L311" s="16">
        <v>435</v>
      </c>
      <c r="M311" s="32"/>
      <c r="N311" s="15"/>
    </row>
    <row r="312" spans="1:14" x14ac:dyDescent="0.35">
      <c r="A312" s="32" t="s">
        <v>1686</v>
      </c>
      <c r="B312" s="32" t="s">
        <v>708</v>
      </c>
      <c r="C312" s="15" t="s">
        <v>709</v>
      </c>
      <c r="D312" s="16">
        <v>265</v>
      </c>
      <c r="E312" s="16">
        <v>315</v>
      </c>
      <c r="F312" s="16">
        <v>250</v>
      </c>
      <c r="G312" s="16">
        <v>130</v>
      </c>
      <c r="H312" s="16">
        <v>0</v>
      </c>
      <c r="I312" s="16">
        <v>830</v>
      </c>
      <c r="J312" s="16">
        <v>960</v>
      </c>
      <c r="K312" s="16">
        <v>0</v>
      </c>
      <c r="L312" s="16">
        <v>510</v>
      </c>
      <c r="M312" s="32"/>
      <c r="N312" s="15"/>
    </row>
    <row r="313" spans="1:14" x14ac:dyDescent="0.35">
      <c r="A313" s="32" t="s">
        <v>1687</v>
      </c>
      <c r="B313" s="32" t="s">
        <v>710</v>
      </c>
      <c r="C313" s="15" t="s">
        <v>711</v>
      </c>
      <c r="D313" s="16">
        <v>165</v>
      </c>
      <c r="E313" s="16">
        <v>165</v>
      </c>
      <c r="F313" s="16">
        <v>160</v>
      </c>
      <c r="G313" s="16">
        <v>80</v>
      </c>
      <c r="H313" s="16">
        <v>0</v>
      </c>
      <c r="I313" s="16">
        <v>485</v>
      </c>
      <c r="J313" s="16">
        <v>565</v>
      </c>
      <c r="K313" s="16">
        <v>0</v>
      </c>
      <c r="L313" s="16">
        <v>305</v>
      </c>
      <c r="M313" s="32"/>
      <c r="N313" s="15"/>
    </row>
    <row r="314" spans="1:14" x14ac:dyDescent="0.35">
      <c r="A314" s="32" t="s">
        <v>1688</v>
      </c>
      <c r="B314" s="32" t="s">
        <v>712</v>
      </c>
      <c r="C314" s="15" t="s">
        <v>713</v>
      </c>
      <c r="D314" s="16">
        <v>175</v>
      </c>
      <c r="E314" s="16">
        <v>235</v>
      </c>
      <c r="F314" s="16">
        <v>225</v>
      </c>
      <c r="G314" s="16">
        <v>135</v>
      </c>
      <c r="H314" s="16">
        <v>0</v>
      </c>
      <c r="I314" s="16">
        <v>640</v>
      </c>
      <c r="J314" s="16">
        <v>780</v>
      </c>
      <c r="K314" s="16">
        <v>0</v>
      </c>
      <c r="L314" s="16">
        <v>405</v>
      </c>
      <c r="M314" s="32"/>
      <c r="N314" s="15"/>
    </row>
    <row r="315" spans="1:14" x14ac:dyDescent="0.35">
      <c r="A315" s="32" t="s">
        <v>1689</v>
      </c>
      <c r="B315" s="32" t="s">
        <v>714</v>
      </c>
      <c r="C315" s="15" t="s">
        <v>488</v>
      </c>
      <c r="D315" s="16">
        <v>270</v>
      </c>
      <c r="E315" s="16">
        <v>350</v>
      </c>
      <c r="F315" s="16">
        <v>230</v>
      </c>
      <c r="G315" s="16">
        <v>70</v>
      </c>
      <c r="H315" s="16">
        <v>0</v>
      </c>
      <c r="I315" s="16">
        <v>855</v>
      </c>
      <c r="J315" s="16">
        <v>925</v>
      </c>
      <c r="K315" s="16">
        <v>0</v>
      </c>
      <c r="L315" s="16">
        <v>405</v>
      </c>
      <c r="M315" s="32"/>
      <c r="N315" s="15"/>
    </row>
    <row r="316" spans="1:14" x14ac:dyDescent="0.35">
      <c r="A316" s="32" t="s">
        <v>1690</v>
      </c>
      <c r="B316" s="32" t="s">
        <v>715</v>
      </c>
      <c r="C316" s="15" t="s">
        <v>716</v>
      </c>
      <c r="D316" s="16">
        <v>150</v>
      </c>
      <c r="E316" s="16">
        <v>155</v>
      </c>
      <c r="F316" s="16">
        <v>105</v>
      </c>
      <c r="G316" s="16">
        <v>35</v>
      </c>
      <c r="H316" s="16">
        <v>0</v>
      </c>
      <c r="I316" s="16">
        <v>405</v>
      </c>
      <c r="J316" s="16">
        <v>440</v>
      </c>
      <c r="K316" s="16">
        <v>0</v>
      </c>
      <c r="L316" s="16">
        <v>220</v>
      </c>
      <c r="M316" s="32"/>
      <c r="N316" s="15"/>
    </row>
    <row r="317" spans="1:14" x14ac:dyDescent="0.35">
      <c r="A317" s="32" t="s">
        <v>1691</v>
      </c>
      <c r="B317" s="32" t="s">
        <v>717</v>
      </c>
      <c r="C317" s="15" t="s">
        <v>718</v>
      </c>
      <c r="D317" s="16">
        <v>50</v>
      </c>
      <c r="E317" s="16">
        <v>80</v>
      </c>
      <c r="F317" s="16">
        <v>55</v>
      </c>
      <c r="G317" s="16">
        <v>40</v>
      </c>
      <c r="H317" s="16">
        <v>0</v>
      </c>
      <c r="I317" s="16">
        <v>190</v>
      </c>
      <c r="J317" s="16">
        <v>225</v>
      </c>
      <c r="K317" s="16">
        <v>0</v>
      </c>
      <c r="L317" s="16">
        <v>120</v>
      </c>
      <c r="M317" s="32"/>
      <c r="N317" s="15"/>
    </row>
    <row r="318" spans="1:14" x14ac:dyDescent="0.35">
      <c r="A318" s="32" t="s">
        <v>1692</v>
      </c>
      <c r="B318" s="32" t="s">
        <v>719</v>
      </c>
      <c r="C318" s="15" t="s">
        <v>251</v>
      </c>
      <c r="D318" s="16">
        <v>115</v>
      </c>
      <c r="E318" s="16">
        <v>125</v>
      </c>
      <c r="F318" s="16">
        <v>100</v>
      </c>
      <c r="G318" s="16">
        <v>45</v>
      </c>
      <c r="H318" s="16">
        <v>0</v>
      </c>
      <c r="I318" s="16">
        <v>340</v>
      </c>
      <c r="J318" s="16">
        <v>390</v>
      </c>
      <c r="K318" s="16">
        <v>0</v>
      </c>
      <c r="L318" s="16">
        <v>200</v>
      </c>
      <c r="M318" s="32"/>
      <c r="N318" s="15"/>
    </row>
    <row r="319" spans="1:14" x14ac:dyDescent="0.35">
      <c r="A319" s="32" t="s">
        <v>1693</v>
      </c>
      <c r="B319" s="32" t="s">
        <v>720</v>
      </c>
      <c r="C319" s="15" t="s">
        <v>721</v>
      </c>
      <c r="D319" s="16">
        <v>70</v>
      </c>
      <c r="E319" s="16">
        <v>70</v>
      </c>
      <c r="F319" s="16">
        <v>55</v>
      </c>
      <c r="G319" s="16">
        <v>25</v>
      </c>
      <c r="H319" s="16">
        <v>0</v>
      </c>
      <c r="I319" s="16">
        <v>200</v>
      </c>
      <c r="J319" s="16">
        <v>225</v>
      </c>
      <c r="K319" s="16">
        <v>0</v>
      </c>
      <c r="L319" s="16">
        <v>110</v>
      </c>
      <c r="M319" s="32"/>
      <c r="N319" s="15"/>
    </row>
    <row r="320" spans="1:14" x14ac:dyDescent="0.35">
      <c r="A320" s="32" t="s">
        <v>1694</v>
      </c>
      <c r="B320" s="32" t="s">
        <v>722</v>
      </c>
      <c r="C320" s="15" t="s">
        <v>723</v>
      </c>
      <c r="D320" s="16">
        <v>75</v>
      </c>
      <c r="E320" s="16">
        <v>75</v>
      </c>
      <c r="F320" s="16">
        <v>55</v>
      </c>
      <c r="G320" s="16">
        <v>35</v>
      </c>
      <c r="H320" s="16">
        <v>0</v>
      </c>
      <c r="I320" s="16">
        <v>200</v>
      </c>
      <c r="J320" s="16">
        <v>235</v>
      </c>
      <c r="K320" s="16">
        <v>0</v>
      </c>
      <c r="L320" s="16">
        <v>135</v>
      </c>
      <c r="M320" s="32"/>
      <c r="N320" s="15"/>
    </row>
    <row r="321" spans="1:14" x14ac:dyDescent="0.35">
      <c r="A321" s="32" t="s">
        <v>1695</v>
      </c>
      <c r="B321" s="32" t="s">
        <v>724</v>
      </c>
      <c r="C321" s="15" t="s">
        <v>725</v>
      </c>
      <c r="D321" s="16">
        <v>75</v>
      </c>
      <c r="E321" s="16">
        <v>80</v>
      </c>
      <c r="F321" s="16">
        <v>75</v>
      </c>
      <c r="G321" s="16">
        <v>50</v>
      </c>
      <c r="H321" s="16">
        <v>0</v>
      </c>
      <c r="I321" s="16">
        <v>225</v>
      </c>
      <c r="J321" s="16">
        <v>275</v>
      </c>
      <c r="K321" s="16">
        <v>0</v>
      </c>
      <c r="L321" s="16">
        <v>155</v>
      </c>
      <c r="M321" s="32"/>
      <c r="N321" s="15"/>
    </row>
    <row r="322" spans="1:14" x14ac:dyDescent="0.35">
      <c r="A322" s="32" t="s">
        <v>1696</v>
      </c>
      <c r="B322" s="32" t="s">
        <v>726</v>
      </c>
      <c r="C322" s="15" t="s">
        <v>727</v>
      </c>
      <c r="D322" s="16">
        <v>30</v>
      </c>
      <c r="E322" s="16">
        <v>45</v>
      </c>
      <c r="F322" s="16">
        <v>30</v>
      </c>
      <c r="G322" s="16">
        <v>25</v>
      </c>
      <c r="H322" s="16">
        <v>0</v>
      </c>
      <c r="I322" s="16">
        <v>100</v>
      </c>
      <c r="J322" s="16">
        <v>125</v>
      </c>
      <c r="K322" s="16">
        <v>0</v>
      </c>
      <c r="L322" s="16">
        <v>80</v>
      </c>
      <c r="M322" s="32"/>
      <c r="N322" s="15"/>
    </row>
    <row r="323" spans="1:14" x14ac:dyDescent="0.35">
      <c r="A323" s="32" t="s">
        <v>1697</v>
      </c>
      <c r="B323" s="32" t="s">
        <v>728</v>
      </c>
      <c r="C323" s="15" t="s">
        <v>729</v>
      </c>
      <c r="D323" s="16">
        <v>15</v>
      </c>
      <c r="E323" s="16">
        <v>20</v>
      </c>
      <c r="F323" s="16">
        <v>15</v>
      </c>
      <c r="G323" s="16">
        <v>10</v>
      </c>
      <c r="H323" s="16">
        <v>0</v>
      </c>
      <c r="I323" s="16">
        <v>50</v>
      </c>
      <c r="J323" s="16">
        <v>60</v>
      </c>
      <c r="K323" s="16">
        <v>0</v>
      </c>
      <c r="L323" s="16">
        <v>35</v>
      </c>
      <c r="M323" s="32"/>
      <c r="N323" s="15"/>
    </row>
    <row r="324" spans="1:14" x14ac:dyDescent="0.35">
      <c r="A324" s="32" t="s">
        <v>1698</v>
      </c>
      <c r="B324" s="32" t="s">
        <v>730</v>
      </c>
      <c r="C324" s="15" t="s">
        <v>731</v>
      </c>
      <c r="D324" s="16">
        <v>65</v>
      </c>
      <c r="E324" s="16">
        <v>60</v>
      </c>
      <c r="F324" s="16">
        <v>40</v>
      </c>
      <c r="G324" s="16">
        <v>20</v>
      </c>
      <c r="H324" s="16">
        <v>0</v>
      </c>
      <c r="I324" s="16">
        <v>165</v>
      </c>
      <c r="J324" s="16">
        <v>190</v>
      </c>
      <c r="K324" s="16">
        <v>0</v>
      </c>
      <c r="L324" s="16">
        <v>105</v>
      </c>
      <c r="M324" s="32"/>
      <c r="N324" s="15"/>
    </row>
    <row r="325" spans="1:14" x14ac:dyDescent="0.35">
      <c r="A325" s="32" t="s">
        <v>1699</v>
      </c>
      <c r="B325" s="32" t="s">
        <v>732</v>
      </c>
      <c r="C325" s="15" t="s">
        <v>733</v>
      </c>
      <c r="D325" s="16">
        <v>50</v>
      </c>
      <c r="E325" s="16">
        <v>70</v>
      </c>
      <c r="F325" s="16">
        <v>65</v>
      </c>
      <c r="G325" s="16">
        <v>40</v>
      </c>
      <c r="H325" s="16">
        <v>0</v>
      </c>
      <c r="I325" s="16">
        <v>185</v>
      </c>
      <c r="J325" s="16">
        <v>225</v>
      </c>
      <c r="K325" s="16">
        <v>0</v>
      </c>
      <c r="L325" s="16">
        <v>110</v>
      </c>
      <c r="M325" s="32"/>
      <c r="N325" s="15"/>
    </row>
    <row r="326" spans="1:14" x14ac:dyDescent="0.35">
      <c r="A326" s="32" t="s">
        <v>1700</v>
      </c>
      <c r="B326" s="32" t="s">
        <v>734</v>
      </c>
      <c r="C326" s="15" t="s">
        <v>735</v>
      </c>
      <c r="D326" s="16">
        <v>20</v>
      </c>
      <c r="E326" s="16">
        <v>35</v>
      </c>
      <c r="F326" s="16">
        <v>25</v>
      </c>
      <c r="G326" s="16">
        <v>10</v>
      </c>
      <c r="H326" s="16">
        <v>0</v>
      </c>
      <c r="I326" s="16">
        <v>80</v>
      </c>
      <c r="J326" s="16">
        <v>95</v>
      </c>
      <c r="K326" s="16">
        <v>0</v>
      </c>
      <c r="L326" s="16">
        <v>45</v>
      </c>
      <c r="M326" s="32"/>
      <c r="N326" s="15"/>
    </row>
    <row r="327" spans="1:14" x14ac:dyDescent="0.35">
      <c r="A327" s="32" t="s">
        <v>1701</v>
      </c>
      <c r="B327" s="32" t="s">
        <v>736</v>
      </c>
      <c r="C327" s="15" t="s">
        <v>737</v>
      </c>
      <c r="D327" s="16">
        <v>110</v>
      </c>
      <c r="E327" s="16">
        <v>90</v>
      </c>
      <c r="F327" s="16">
        <v>65</v>
      </c>
      <c r="G327" s="16">
        <v>35</v>
      </c>
      <c r="H327" s="16">
        <v>0</v>
      </c>
      <c r="I327" s="16">
        <v>270</v>
      </c>
      <c r="J327" s="16">
        <v>305</v>
      </c>
      <c r="K327" s="16">
        <v>0</v>
      </c>
      <c r="L327" s="16">
        <v>155</v>
      </c>
      <c r="M327" s="32"/>
      <c r="N327" s="15"/>
    </row>
    <row r="328" spans="1:14" x14ac:dyDescent="0.35">
      <c r="A328" s="32" t="s">
        <v>1702</v>
      </c>
      <c r="B328" s="32" t="s">
        <v>738</v>
      </c>
      <c r="C328" s="15" t="s">
        <v>739</v>
      </c>
      <c r="D328" s="16">
        <v>50</v>
      </c>
      <c r="E328" s="16">
        <v>60</v>
      </c>
      <c r="F328" s="16">
        <v>40</v>
      </c>
      <c r="G328" s="16">
        <v>20</v>
      </c>
      <c r="H328" s="16">
        <v>0</v>
      </c>
      <c r="I328" s="16">
        <v>145</v>
      </c>
      <c r="J328" s="16">
        <v>170</v>
      </c>
      <c r="K328" s="16">
        <v>0</v>
      </c>
      <c r="L328" s="16">
        <v>90</v>
      </c>
      <c r="M328" s="32"/>
      <c r="N328" s="15"/>
    </row>
    <row r="329" spans="1:14" x14ac:dyDescent="0.35">
      <c r="A329" s="32" t="s">
        <v>1703</v>
      </c>
      <c r="B329" s="32" t="s">
        <v>740</v>
      </c>
      <c r="C329" s="15" t="s">
        <v>741</v>
      </c>
      <c r="D329" s="16">
        <v>20</v>
      </c>
      <c r="E329" s="16">
        <v>30</v>
      </c>
      <c r="F329" s="16">
        <v>20</v>
      </c>
      <c r="G329" s="16">
        <v>15</v>
      </c>
      <c r="H329" s="16">
        <v>0</v>
      </c>
      <c r="I329" s="16">
        <v>75</v>
      </c>
      <c r="J329" s="16">
        <v>90</v>
      </c>
      <c r="K329" s="16">
        <v>0</v>
      </c>
      <c r="L329" s="16">
        <v>55</v>
      </c>
      <c r="M329" s="32"/>
      <c r="N329" s="15"/>
    </row>
    <row r="330" spans="1:14" x14ac:dyDescent="0.35">
      <c r="A330" s="32" t="s">
        <v>1704</v>
      </c>
      <c r="B330" s="32" t="s">
        <v>742</v>
      </c>
      <c r="C330" s="15" t="s">
        <v>349</v>
      </c>
      <c r="D330" s="16">
        <v>165</v>
      </c>
      <c r="E330" s="16">
        <v>145</v>
      </c>
      <c r="F330" s="16">
        <v>75</v>
      </c>
      <c r="G330" s="16">
        <v>40</v>
      </c>
      <c r="H330" s="16">
        <v>0</v>
      </c>
      <c r="I330" s="16">
        <v>395</v>
      </c>
      <c r="J330" s="16">
        <v>430</v>
      </c>
      <c r="K330" s="16">
        <v>0</v>
      </c>
      <c r="L330" s="16">
        <v>225</v>
      </c>
      <c r="M330" s="32"/>
      <c r="N330" s="15"/>
    </row>
    <row r="331" spans="1:14" x14ac:dyDescent="0.35">
      <c r="A331" s="32" t="s">
        <v>1705</v>
      </c>
      <c r="B331" s="32" t="s">
        <v>743</v>
      </c>
      <c r="C331" s="15" t="s">
        <v>744</v>
      </c>
      <c r="D331" s="16">
        <v>30</v>
      </c>
      <c r="E331" s="16">
        <v>30</v>
      </c>
      <c r="F331" s="16">
        <v>30</v>
      </c>
      <c r="G331" s="16">
        <v>25</v>
      </c>
      <c r="H331" s="16">
        <v>0</v>
      </c>
      <c r="I331" s="16">
        <v>95</v>
      </c>
      <c r="J331" s="16">
        <v>120</v>
      </c>
      <c r="K331" s="16">
        <v>0</v>
      </c>
      <c r="L331" s="16">
        <v>65</v>
      </c>
      <c r="M331" s="32"/>
      <c r="N331" s="15"/>
    </row>
    <row r="332" spans="1:14" x14ac:dyDescent="0.35">
      <c r="A332" s="32" t="s">
        <v>1706</v>
      </c>
      <c r="B332" s="32" t="s">
        <v>745</v>
      </c>
      <c r="C332" s="15" t="s">
        <v>746</v>
      </c>
      <c r="D332" s="16">
        <v>105</v>
      </c>
      <c r="E332" s="16">
        <v>135</v>
      </c>
      <c r="F332" s="16">
        <v>105</v>
      </c>
      <c r="G332" s="16">
        <v>45</v>
      </c>
      <c r="H332" s="16">
        <v>0</v>
      </c>
      <c r="I332" s="16">
        <v>340</v>
      </c>
      <c r="J332" s="16">
        <v>380</v>
      </c>
      <c r="K332" s="16">
        <v>0</v>
      </c>
      <c r="L332" s="16">
        <v>205</v>
      </c>
      <c r="M332" s="32"/>
      <c r="N332" s="15"/>
    </row>
    <row r="333" spans="1:14" x14ac:dyDescent="0.35">
      <c r="A333" s="32" t="s">
        <v>1707</v>
      </c>
      <c r="B333" s="32" t="s">
        <v>747</v>
      </c>
      <c r="C333" s="15" t="s">
        <v>748</v>
      </c>
      <c r="D333" s="16">
        <v>65</v>
      </c>
      <c r="E333" s="16">
        <v>80</v>
      </c>
      <c r="F333" s="16">
        <v>75</v>
      </c>
      <c r="G333" s="16">
        <v>35</v>
      </c>
      <c r="H333" s="16">
        <v>0</v>
      </c>
      <c r="I333" s="16">
        <v>225</v>
      </c>
      <c r="J333" s="16">
        <v>260</v>
      </c>
      <c r="K333" s="16">
        <v>0</v>
      </c>
      <c r="L333" s="16">
        <v>135</v>
      </c>
      <c r="M333" s="32"/>
      <c r="N333" s="15"/>
    </row>
    <row r="334" spans="1:14" x14ac:dyDescent="0.35">
      <c r="A334" s="32" t="s">
        <v>1708</v>
      </c>
      <c r="B334" s="32" t="s">
        <v>749</v>
      </c>
      <c r="C334" s="15" t="s">
        <v>750</v>
      </c>
      <c r="D334" s="16">
        <v>45</v>
      </c>
      <c r="E334" s="16">
        <v>75</v>
      </c>
      <c r="F334" s="16">
        <v>80</v>
      </c>
      <c r="G334" s="16">
        <v>40</v>
      </c>
      <c r="H334" s="16">
        <v>0</v>
      </c>
      <c r="I334" s="16">
        <v>200</v>
      </c>
      <c r="J334" s="16">
        <v>240</v>
      </c>
      <c r="K334" s="16">
        <v>0</v>
      </c>
      <c r="L334" s="16">
        <v>115</v>
      </c>
      <c r="M334" s="32"/>
      <c r="N334" s="15"/>
    </row>
    <row r="335" spans="1:14" x14ac:dyDescent="0.35">
      <c r="A335" s="32" t="s">
        <v>1709</v>
      </c>
      <c r="B335" s="32" t="s">
        <v>751</v>
      </c>
      <c r="C335" s="15" t="s">
        <v>752</v>
      </c>
      <c r="D335" s="16">
        <v>120</v>
      </c>
      <c r="E335" s="16">
        <v>145</v>
      </c>
      <c r="F335" s="16">
        <v>115</v>
      </c>
      <c r="G335" s="16">
        <v>50</v>
      </c>
      <c r="H335" s="16">
        <v>0</v>
      </c>
      <c r="I335" s="16">
        <v>380</v>
      </c>
      <c r="J335" s="16">
        <v>435</v>
      </c>
      <c r="K335" s="16">
        <v>0</v>
      </c>
      <c r="L335" s="16">
        <v>210</v>
      </c>
      <c r="M335" s="32"/>
      <c r="N335" s="15"/>
    </row>
    <row r="336" spans="1:14" x14ac:dyDescent="0.35">
      <c r="A336" s="32" t="s">
        <v>1710</v>
      </c>
      <c r="B336" s="32" t="s">
        <v>753</v>
      </c>
      <c r="C336" s="15" t="s">
        <v>754</v>
      </c>
      <c r="D336" s="16">
        <v>60</v>
      </c>
      <c r="E336" s="16">
        <v>70</v>
      </c>
      <c r="F336" s="16">
        <v>55</v>
      </c>
      <c r="G336" s="16">
        <v>40</v>
      </c>
      <c r="H336" s="16">
        <v>0</v>
      </c>
      <c r="I336" s="16">
        <v>180</v>
      </c>
      <c r="J336" s="16">
        <v>225</v>
      </c>
      <c r="K336" s="16">
        <v>0</v>
      </c>
      <c r="L336" s="16">
        <v>110</v>
      </c>
      <c r="M336" s="32"/>
      <c r="N336" s="15"/>
    </row>
    <row r="337" spans="1:14" x14ac:dyDescent="0.35">
      <c r="A337" s="32" t="s">
        <v>1711</v>
      </c>
      <c r="B337" s="32" t="s">
        <v>755</v>
      </c>
      <c r="C337" s="15" t="s">
        <v>756</v>
      </c>
      <c r="D337" s="16">
        <v>225</v>
      </c>
      <c r="E337" s="16">
        <v>200</v>
      </c>
      <c r="F337" s="16">
        <v>150</v>
      </c>
      <c r="G337" s="16">
        <v>85</v>
      </c>
      <c r="H337" s="16">
        <v>0</v>
      </c>
      <c r="I337" s="16">
        <v>565</v>
      </c>
      <c r="J337" s="16">
        <v>655</v>
      </c>
      <c r="K337" s="16">
        <v>0</v>
      </c>
      <c r="L337" s="16">
        <v>365</v>
      </c>
      <c r="M337" s="32"/>
      <c r="N337" s="15"/>
    </row>
    <row r="338" spans="1:14" x14ac:dyDescent="0.35">
      <c r="A338" s="32" t="s">
        <v>1712</v>
      </c>
      <c r="B338" s="32" t="s">
        <v>757</v>
      </c>
      <c r="C338" s="15" t="s">
        <v>758</v>
      </c>
      <c r="D338" s="16">
        <v>40</v>
      </c>
      <c r="E338" s="16">
        <v>40</v>
      </c>
      <c r="F338" s="16">
        <v>35</v>
      </c>
      <c r="G338" s="16">
        <v>15</v>
      </c>
      <c r="H338" s="16">
        <v>0</v>
      </c>
      <c r="I338" s="16">
        <v>115</v>
      </c>
      <c r="J338" s="16">
        <v>135</v>
      </c>
      <c r="K338" s="16">
        <v>0</v>
      </c>
      <c r="L338" s="16">
        <v>70</v>
      </c>
      <c r="M338" s="32"/>
      <c r="N338" s="15"/>
    </row>
    <row r="339" spans="1:14" x14ac:dyDescent="0.35">
      <c r="A339" s="32" t="s">
        <v>1713</v>
      </c>
      <c r="B339" s="32" t="s">
        <v>759</v>
      </c>
      <c r="C339" s="15" t="s">
        <v>760</v>
      </c>
      <c r="D339" s="16">
        <v>105</v>
      </c>
      <c r="E339" s="16">
        <v>115</v>
      </c>
      <c r="F339" s="16">
        <v>85</v>
      </c>
      <c r="G339" s="16">
        <v>40</v>
      </c>
      <c r="H339" s="16">
        <v>0</v>
      </c>
      <c r="I339" s="16">
        <v>305</v>
      </c>
      <c r="J339" s="16">
        <v>345</v>
      </c>
      <c r="K339" s="16">
        <v>0</v>
      </c>
      <c r="L339" s="16">
        <v>175</v>
      </c>
      <c r="M339" s="32"/>
      <c r="N339" s="15"/>
    </row>
    <row r="340" spans="1:14" x14ac:dyDescent="0.35">
      <c r="A340" s="32" t="s">
        <v>1714</v>
      </c>
      <c r="B340" s="32" t="s">
        <v>761</v>
      </c>
      <c r="C340" s="15" t="s">
        <v>762</v>
      </c>
      <c r="D340" s="16">
        <v>25</v>
      </c>
      <c r="E340" s="16">
        <v>35</v>
      </c>
      <c r="F340" s="16">
        <v>25</v>
      </c>
      <c r="G340" s="16">
        <v>5</v>
      </c>
      <c r="H340" s="16">
        <v>0</v>
      </c>
      <c r="I340" s="16">
        <v>85</v>
      </c>
      <c r="J340" s="16">
        <v>90</v>
      </c>
      <c r="K340" s="16">
        <v>0</v>
      </c>
      <c r="L340" s="16">
        <v>45</v>
      </c>
      <c r="M340" s="32"/>
      <c r="N340" s="15"/>
    </row>
    <row r="341" spans="1:14" x14ac:dyDescent="0.35">
      <c r="A341" s="32" t="s">
        <v>1715</v>
      </c>
      <c r="B341" s="32" t="s">
        <v>763</v>
      </c>
      <c r="C341" s="15" t="s">
        <v>764</v>
      </c>
      <c r="D341" s="16">
        <v>325</v>
      </c>
      <c r="E341" s="16">
        <v>320</v>
      </c>
      <c r="F341" s="16">
        <v>185</v>
      </c>
      <c r="G341" s="16">
        <v>110</v>
      </c>
      <c r="H341" s="16">
        <v>0</v>
      </c>
      <c r="I341" s="16">
        <v>830</v>
      </c>
      <c r="J341" s="16">
        <v>935</v>
      </c>
      <c r="K341" s="16">
        <v>0</v>
      </c>
      <c r="L341" s="16">
        <v>475</v>
      </c>
      <c r="M341" s="32"/>
      <c r="N341" s="15"/>
    </row>
    <row r="342" spans="1:14" x14ac:dyDescent="0.35">
      <c r="A342" s="32" t="s">
        <v>1716</v>
      </c>
      <c r="B342" s="32" t="s">
        <v>765</v>
      </c>
      <c r="C342" s="15" t="s">
        <v>766</v>
      </c>
      <c r="D342" s="16">
        <v>50</v>
      </c>
      <c r="E342" s="16">
        <v>50</v>
      </c>
      <c r="F342" s="16">
        <v>35</v>
      </c>
      <c r="G342" s="16">
        <v>20</v>
      </c>
      <c r="H342" s="16">
        <v>0</v>
      </c>
      <c r="I342" s="16">
        <v>135</v>
      </c>
      <c r="J342" s="16">
        <v>155</v>
      </c>
      <c r="K342" s="16">
        <v>0</v>
      </c>
      <c r="L342" s="16">
        <v>80</v>
      </c>
      <c r="M342" s="32"/>
      <c r="N342" s="15"/>
    </row>
    <row r="343" spans="1:14" x14ac:dyDescent="0.35">
      <c r="A343" s="32" t="s">
        <v>1717</v>
      </c>
      <c r="B343" s="32" t="s">
        <v>767</v>
      </c>
      <c r="C343" s="15" t="s">
        <v>768</v>
      </c>
      <c r="D343" s="16">
        <v>115</v>
      </c>
      <c r="E343" s="16">
        <v>105</v>
      </c>
      <c r="F343" s="16">
        <v>70</v>
      </c>
      <c r="G343" s="16">
        <v>30</v>
      </c>
      <c r="H343" s="16">
        <v>0</v>
      </c>
      <c r="I343" s="16">
        <v>290</v>
      </c>
      <c r="J343" s="16">
        <v>320</v>
      </c>
      <c r="K343" s="16">
        <v>0</v>
      </c>
      <c r="L343" s="16">
        <v>185</v>
      </c>
      <c r="M343" s="32"/>
      <c r="N343" s="15"/>
    </row>
    <row r="344" spans="1:14" x14ac:dyDescent="0.35">
      <c r="A344" s="32" t="s">
        <v>1718</v>
      </c>
      <c r="B344" s="32" t="s">
        <v>769</v>
      </c>
      <c r="C344" s="15" t="s">
        <v>770</v>
      </c>
      <c r="D344" s="16">
        <v>175</v>
      </c>
      <c r="E344" s="16">
        <v>175</v>
      </c>
      <c r="F344" s="16">
        <v>115</v>
      </c>
      <c r="G344" s="16">
        <v>45</v>
      </c>
      <c r="H344" s="16">
        <v>0</v>
      </c>
      <c r="I344" s="16">
        <v>465</v>
      </c>
      <c r="J344" s="16">
        <v>510</v>
      </c>
      <c r="K344" s="16">
        <v>0</v>
      </c>
      <c r="L344" s="16">
        <v>275</v>
      </c>
      <c r="M344" s="32"/>
      <c r="N344" s="15"/>
    </row>
    <row r="345" spans="1:14" x14ac:dyDescent="0.35">
      <c r="A345" s="32" t="s">
        <v>1719</v>
      </c>
      <c r="B345" s="32" t="s">
        <v>771</v>
      </c>
      <c r="C345" s="15" t="s">
        <v>772</v>
      </c>
      <c r="D345" s="16">
        <v>290</v>
      </c>
      <c r="E345" s="16">
        <v>310</v>
      </c>
      <c r="F345" s="16">
        <v>255</v>
      </c>
      <c r="G345" s="16">
        <v>140</v>
      </c>
      <c r="H345" s="16">
        <v>0</v>
      </c>
      <c r="I345" s="16">
        <v>850</v>
      </c>
      <c r="J345" s="16">
        <v>995</v>
      </c>
      <c r="K345" s="16">
        <v>0</v>
      </c>
      <c r="L345" s="16">
        <v>445</v>
      </c>
      <c r="M345" s="32"/>
      <c r="N345" s="15"/>
    </row>
    <row r="346" spans="1:14" x14ac:dyDescent="0.35">
      <c r="A346" s="32" t="s">
        <v>1720</v>
      </c>
      <c r="B346" s="32" t="s">
        <v>773</v>
      </c>
      <c r="C346" s="15" t="s">
        <v>774</v>
      </c>
      <c r="D346" s="16">
        <v>40</v>
      </c>
      <c r="E346" s="16">
        <v>55</v>
      </c>
      <c r="F346" s="16">
        <v>35</v>
      </c>
      <c r="G346" s="16">
        <v>15</v>
      </c>
      <c r="H346" s="16">
        <v>0</v>
      </c>
      <c r="I346" s="16">
        <v>125</v>
      </c>
      <c r="J346" s="16">
        <v>145</v>
      </c>
      <c r="K346" s="16">
        <v>0</v>
      </c>
      <c r="L346" s="16">
        <v>80</v>
      </c>
      <c r="M346" s="32"/>
      <c r="N346" s="15"/>
    </row>
    <row r="347" spans="1:14" x14ac:dyDescent="0.35">
      <c r="A347" s="32" t="s">
        <v>1721</v>
      </c>
      <c r="B347" s="32" t="s">
        <v>775</v>
      </c>
      <c r="C347" s="15" t="s">
        <v>776</v>
      </c>
      <c r="D347" s="16">
        <v>140</v>
      </c>
      <c r="E347" s="16">
        <v>115</v>
      </c>
      <c r="F347" s="16">
        <v>75</v>
      </c>
      <c r="G347" s="16">
        <v>35</v>
      </c>
      <c r="H347" s="16">
        <v>0</v>
      </c>
      <c r="I347" s="16">
        <v>330</v>
      </c>
      <c r="J347" s="16">
        <v>365</v>
      </c>
      <c r="K347" s="16">
        <v>0</v>
      </c>
      <c r="L347" s="16">
        <v>205</v>
      </c>
      <c r="M347" s="32"/>
      <c r="N347" s="15"/>
    </row>
    <row r="348" spans="1:14" x14ac:dyDescent="0.35">
      <c r="A348" s="32" t="s">
        <v>1722</v>
      </c>
      <c r="B348" s="32" t="s">
        <v>777</v>
      </c>
      <c r="C348" s="15" t="s">
        <v>778</v>
      </c>
      <c r="D348" s="16">
        <v>60</v>
      </c>
      <c r="E348" s="16">
        <v>45</v>
      </c>
      <c r="F348" s="16">
        <v>30</v>
      </c>
      <c r="G348" s="16">
        <v>10</v>
      </c>
      <c r="H348" s="16">
        <v>0</v>
      </c>
      <c r="I348" s="16">
        <v>130</v>
      </c>
      <c r="J348" s="16">
        <v>140</v>
      </c>
      <c r="K348" s="16">
        <v>0</v>
      </c>
      <c r="L348" s="16">
        <v>80</v>
      </c>
      <c r="M348" s="32"/>
      <c r="N348" s="15"/>
    </row>
    <row r="349" spans="1:14" x14ac:dyDescent="0.35">
      <c r="A349" s="32" t="s">
        <v>1723</v>
      </c>
      <c r="B349" s="32" t="s">
        <v>779</v>
      </c>
      <c r="C349" s="15" t="s">
        <v>780</v>
      </c>
      <c r="D349" s="16">
        <v>150</v>
      </c>
      <c r="E349" s="16">
        <v>135</v>
      </c>
      <c r="F349" s="16">
        <v>75</v>
      </c>
      <c r="G349" s="16">
        <v>35</v>
      </c>
      <c r="H349" s="16">
        <v>0</v>
      </c>
      <c r="I349" s="16">
        <v>360</v>
      </c>
      <c r="J349" s="16">
        <v>395</v>
      </c>
      <c r="K349" s="16">
        <v>0</v>
      </c>
      <c r="L349" s="16">
        <v>210</v>
      </c>
      <c r="M349" s="32"/>
      <c r="N349" s="15"/>
    </row>
    <row r="350" spans="1:14" x14ac:dyDescent="0.35">
      <c r="A350" s="32" t="s">
        <v>1724</v>
      </c>
      <c r="B350" s="32" t="s">
        <v>781</v>
      </c>
      <c r="C350" s="15" t="s">
        <v>782</v>
      </c>
      <c r="D350" s="16">
        <v>215</v>
      </c>
      <c r="E350" s="16">
        <v>175</v>
      </c>
      <c r="F350" s="16">
        <v>75</v>
      </c>
      <c r="G350" s="16">
        <v>40</v>
      </c>
      <c r="H350" s="16">
        <v>0</v>
      </c>
      <c r="I350" s="16">
        <v>470</v>
      </c>
      <c r="J350" s="16">
        <v>505</v>
      </c>
      <c r="K350" s="16">
        <v>0</v>
      </c>
      <c r="L350" s="16">
        <v>280</v>
      </c>
      <c r="M350" s="32"/>
      <c r="N350" s="15"/>
    </row>
    <row r="351" spans="1:14" x14ac:dyDescent="0.35">
      <c r="A351" s="32" t="s">
        <v>1725</v>
      </c>
      <c r="B351" s="32" t="s">
        <v>783</v>
      </c>
      <c r="C351" s="15" t="s">
        <v>784</v>
      </c>
      <c r="D351" s="16">
        <v>70</v>
      </c>
      <c r="E351" s="16">
        <v>60</v>
      </c>
      <c r="F351" s="16">
        <v>30</v>
      </c>
      <c r="G351" s="16">
        <v>10</v>
      </c>
      <c r="H351" s="16">
        <v>0</v>
      </c>
      <c r="I351" s="16">
        <v>160</v>
      </c>
      <c r="J351" s="16">
        <v>170</v>
      </c>
      <c r="K351" s="16">
        <v>0</v>
      </c>
      <c r="L351" s="16">
        <v>95</v>
      </c>
      <c r="M351" s="32"/>
      <c r="N351" s="15"/>
    </row>
    <row r="352" spans="1:14" x14ac:dyDescent="0.35">
      <c r="A352" s="32" t="s">
        <v>1726</v>
      </c>
      <c r="B352" s="32" t="s">
        <v>785</v>
      </c>
      <c r="C352" s="15" t="s">
        <v>786</v>
      </c>
      <c r="D352" s="16">
        <v>200</v>
      </c>
      <c r="E352" s="16">
        <v>220</v>
      </c>
      <c r="F352" s="16">
        <v>145</v>
      </c>
      <c r="G352" s="16">
        <v>50</v>
      </c>
      <c r="H352" s="16">
        <v>0</v>
      </c>
      <c r="I352" s="16">
        <v>570</v>
      </c>
      <c r="J352" s="16">
        <v>620</v>
      </c>
      <c r="K352" s="16">
        <v>0</v>
      </c>
      <c r="L352" s="16">
        <v>320</v>
      </c>
      <c r="M352" s="32"/>
      <c r="N352" s="15"/>
    </row>
    <row r="353" spans="1:14" x14ac:dyDescent="0.35">
      <c r="A353" s="32" t="s">
        <v>1727</v>
      </c>
      <c r="B353" s="32" t="s">
        <v>787</v>
      </c>
      <c r="C353" s="15" t="s">
        <v>788</v>
      </c>
      <c r="D353" s="16">
        <v>95</v>
      </c>
      <c r="E353" s="16">
        <v>65</v>
      </c>
      <c r="F353" s="16">
        <v>30</v>
      </c>
      <c r="G353" s="16">
        <v>20</v>
      </c>
      <c r="H353" s="16">
        <v>0</v>
      </c>
      <c r="I353" s="16">
        <v>190</v>
      </c>
      <c r="J353" s="16">
        <v>210</v>
      </c>
      <c r="K353" s="16">
        <v>0</v>
      </c>
      <c r="L353" s="16">
        <v>140</v>
      </c>
      <c r="M353" s="32"/>
      <c r="N353" s="15"/>
    </row>
    <row r="354" spans="1:14" x14ac:dyDescent="0.35">
      <c r="A354" s="32" t="s">
        <v>1728</v>
      </c>
      <c r="B354" s="32" t="s">
        <v>789</v>
      </c>
      <c r="C354" s="15" t="s">
        <v>790</v>
      </c>
      <c r="D354" s="16">
        <v>15</v>
      </c>
      <c r="E354" s="16">
        <v>35</v>
      </c>
      <c r="F354" s="16">
        <v>30</v>
      </c>
      <c r="G354" s="16">
        <v>15</v>
      </c>
      <c r="H354" s="16">
        <v>0</v>
      </c>
      <c r="I354" s="16">
        <v>80</v>
      </c>
      <c r="J354" s="16">
        <v>90</v>
      </c>
      <c r="K354" s="16">
        <v>0</v>
      </c>
      <c r="L354" s="16">
        <v>50</v>
      </c>
      <c r="M354" s="32"/>
      <c r="N354" s="15"/>
    </row>
    <row r="355" spans="1:14" x14ac:dyDescent="0.35">
      <c r="A355" s="32" t="s">
        <v>1729</v>
      </c>
      <c r="B355" s="32" t="s">
        <v>791</v>
      </c>
      <c r="C355" s="15" t="s">
        <v>323</v>
      </c>
      <c r="D355" s="16">
        <v>110</v>
      </c>
      <c r="E355" s="16">
        <v>150</v>
      </c>
      <c r="F355" s="16">
        <v>155</v>
      </c>
      <c r="G355" s="16">
        <v>70</v>
      </c>
      <c r="H355" s="16">
        <v>0</v>
      </c>
      <c r="I355" s="16">
        <v>415</v>
      </c>
      <c r="J355" s="16">
        <v>485</v>
      </c>
      <c r="K355" s="16">
        <v>0</v>
      </c>
      <c r="L355" s="16">
        <v>250</v>
      </c>
      <c r="M355" s="32"/>
      <c r="N355" s="15"/>
    </row>
    <row r="356" spans="1:14" x14ac:dyDescent="0.35">
      <c r="A356" s="32" t="s">
        <v>1730</v>
      </c>
      <c r="B356" s="32" t="s">
        <v>792</v>
      </c>
      <c r="C356" s="15" t="s">
        <v>793</v>
      </c>
      <c r="D356" s="16">
        <v>215</v>
      </c>
      <c r="E356" s="16">
        <v>200</v>
      </c>
      <c r="F356" s="16">
        <v>140</v>
      </c>
      <c r="G356" s="16">
        <v>80</v>
      </c>
      <c r="H356" s="16">
        <v>0</v>
      </c>
      <c r="I356" s="16">
        <v>550</v>
      </c>
      <c r="J356" s="16">
        <v>630</v>
      </c>
      <c r="K356" s="16">
        <v>0</v>
      </c>
      <c r="L356" s="16">
        <v>330</v>
      </c>
      <c r="M356" s="32"/>
      <c r="N356" s="15"/>
    </row>
    <row r="357" spans="1:14" x14ac:dyDescent="0.35">
      <c r="A357" s="32" t="s">
        <v>1731</v>
      </c>
      <c r="B357" s="32" t="s">
        <v>794</v>
      </c>
      <c r="C357" s="15" t="s">
        <v>795</v>
      </c>
      <c r="D357" s="16">
        <v>125</v>
      </c>
      <c r="E357" s="16">
        <v>120</v>
      </c>
      <c r="F357" s="16">
        <v>75</v>
      </c>
      <c r="G357" s="16">
        <v>40</v>
      </c>
      <c r="H357" s="16">
        <v>0</v>
      </c>
      <c r="I357" s="16">
        <v>325</v>
      </c>
      <c r="J357" s="16">
        <v>360</v>
      </c>
      <c r="K357" s="16">
        <v>0</v>
      </c>
      <c r="L357" s="16">
        <v>200</v>
      </c>
      <c r="M357" s="32"/>
      <c r="N357" s="15"/>
    </row>
    <row r="358" spans="1:14" x14ac:dyDescent="0.35">
      <c r="A358" s="32" t="s">
        <v>1732</v>
      </c>
      <c r="B358" s="32" t="s">
        <v>796</v>
      </c>
      <c r="C358" s="15" t="s">
        <v>797</v>
      </c>
      <c r="D358" s="16">
        <v>45</v>
      </c>
      <c r="E358" s="16">
        <v>45</v>
      </c>
      <c r="F358" s="16">
        <v>35</v>
      </c>
      <c r="G358" s="16">
        <v>15</v>
      </c>
      <c r="H358" s="16">
        <v>0</v>
      </c>
      <c r="I358" s="16">
        <v>125</v>
      </c>
      <c r="J358" s="16">
        <v>140</v>
      </c>
      <c r="K358" s="16">
        <v>0</v>
      </c>
      <c r="L358" s="16">
        <v>80</v>
      </c>
      <c r="M358" s="32"/>
      <c r="N358" s="15"/>
    </row>
    <row r="359" spans="1:14" x14ac:dyDescent="0.35">
      <c r="A359" s="32" t="s">
        <v>1733</v>
      </c>
      <c r="B359" s="32" t="s">
        <v>798</v>
      </c>
      <c r="C359" s="15" t="s">
        <v>799</v>
      </c>
      <c r="D359" s="16">
        <v>120</v>
      </c>
      <c r="E359" s="16">
        <v>125</v>
      </c>
      <c r="F359" s="16">
        <v>85</v>
      </c>
      <c r="G359" s="16">
        <v>30</v>
      </c>
      <c r="H359" s="16">
        <v>0</v>
      </c>
      <c r="I359" s="16">
        <v>330</v>
      </c>
      <c r="J359" s="16">
        <v>360</v>
      </c>
      <c r="K359" s="16">
        <v>0</v>
      </c>
      <c r="L359" s="16">
        <v>190</v>
      </c>
      <c r="M359" s="32"/>
      <c r="N359" s="15"/>
    </row>
    <row r="360" spans="1:14" x14ac:dyDescent="0.35">
      <c r="A360" s="32" t="s">
        <v>1734</v>
      </c>
      <c r="B360" s="32" t="s">
        <v>800</v>
      </c>
      <c r="C360" s="15" t="s">
        <v>801</v>
      </c>
      <c r="D360" s="16">
        <v>45</v>
      </c>
      <c r="E360" s="16">
        <v>50</v>
      </c>
      <c r="F360" s="16">
        <v>45</v>
      </c>
      <c r="G360" s="16">
        <v>15</v>
      </c>
      <c r="H360" s="16">
        <v>0</v>
      </c>
      <c r="I360" s="16">
        <v>130</v>
      </c>
      <c r="J360" s="16">
        <v>155</v>
      </c>
      <c r="K360" s="16">
        <v>0</v>
      </c>
      <c r="L360" s="16">
        <v>75</v>
      </c>
      <c r="M360" s="32"/>
      <c r="N360" s="15"/>
    </row>
    <row r="361" spans="1:14" x14ac:dyDescent="0.35">
      <c r="A361" s="32" t="s">
        <v>1735</v>
      </c>
      <c r="B361" s="32" t="s">
        <v>802</v>
      </c>
      <c r="C361" s="15" t="s">
        <v>803</v>
      </c>
      <c r="D361" s="16">
        <v>65</v>
      </c>
      <c r="E361" s="16">
        <v>60</v>
      </c>
      <c r="F361" s="16">
        <v>45</v>
      </c>
      <c r="G361" s="16">
        <v>20</v>
      </c>
      <c r="H361" s="16">
        <v>0</v>
      </c>
      <c r="I361" s="16">
        <v>165</v>
      </c>
      <c r="J361" s="16">
        <v>185</v>
      </c>
      <c r="K361" s="16">
        <v>0</v>
      </c>
      <c r="L361" s="16">
        <v>110</v>
      </c>
      <c r="M361" s="32"/>
      <c r="N361" s="15"/>
    </row>
    <row r="362" spans="1:14" x14ac:dyDescent="0.35">
      <c r="A362" s="32" t="s">
        <v>1736</v>
      </c>
      <c r="B362" s="32" t="s">
        <v>804</v>
      </c>
      <c r="C362" s="15" t="s">
        <v>805</v>
      </c>
      <c r="D362" s="16">
        <v>155</v>
      </c>
      <c r="E362" s="16">
        <v>150</v>
      </c>
      <c r="F362" s="16">
        <v>100</v>
      </c>
      <c r="G362" s="16">
        <v>35</v>
      </c>
      <c r="H362" s="16">
        <v>0</v>
      </c>
      <c r="I362" s="16">
        <v>405</v>
      </c>
      <c r="J362" s="16">
        <v>440</v>
      </c>
      <c r="K362" s="16">
        <v>0</v>
      </c>
      <c r="L362" s="16">
        <v>220</v>
      </c>
      <c r="M362" s="32"/>
      <c r="N362" s="15"/>
    </row>
    <row r="363" spans="1:14" x14ac:dyDescent="0.35">
      <c r="A363" s="32" t="s">
        <v>1737</v>
      </c>
      <c r="B363" s="32" t="s">
        <v>806</v>
      </c>
      <c r="C363" s="15" t="s">
        <v>807</v>
      </c>
      <c r="D363" s="16">
        <v>95</v>
      </c>
      <c r="E363" s="16">
        <v>115</v>
      </c>
      <c r="F363" s="16">
        <v>65</v>
      </c>
      <c r="G363" s="16">
        <v>30</v>
      </c>
      <c r="H363" s="16">
        <v>0</v>
      </c>
      <c r="I363" s="16">
        <v>270</v>
      </c>
      <c r="J363" s="16">
        <v>305</v>
      </c>
      <c r="K363" s="16">
        <v>0</v>
      </c>
      <c r="L363" s="16">
        <v>160</v>
      </c>
      <c r="M363" s="32"/>
      <c r="N363" s="15"/>
    </row>
    <row r="364" spans="1:14" x14ac:dyDescent="0.35">
      <c r="A364" s="32" t="s">
        <v>1738</v>
      </c>
      <c r="B364" s="32" t="s">
        <v>808</v>
      </c>
      <c r="C364" s="15" t="s">
        <v>809</v>
      </c>
      <c r="D364" s="16">
        <v>10</v>
      </c>
      <c r="E364" s="16">
        <v>25</v>
      </c>
      <c r="F364" s="16">
        <v>5</v>
      </c>
      <c r="G364" s="16">
        <v>5</v>
      </c>
      <c r="H364" s="16">
        <v>0</v>
      </c>
      <c r="I364" s="16">
        <v>50</v>
      </c>
      <c r="J364" s="16">
        <v>55</v>
      </c>
      <c r="K364" s="16">
        <v>0</v>
      </c>
      <c r="L364" s="16">
        <v>25</v>
      </c>
      <c r="M364" s="32"/>
      <c r="N364" s="15"/>
    </row>
    <row r="365" spans="1:14" x14ac:dyDescent="0.35">
      <c r="A365" s="32" t="s">
        <v>1739</v>
      </c>
      <c r="B365" s="32" t="s">
        <v>810</v>
      </c>
      <c r="C365" s="15" t="s">
        <v>811</v>
      </c>
      <c r="D365" s="16">
        <v>140</v>
      </c>
      <c r="E365" s="16">
        <v>110</v>
      </c>
      <c r="F365" s="16">
        <v>60</v>
      </c>
      <c r="G365" s="16">
        <v>35</v>
      </c>
      <c r="H365" s="16">
        <v>0</v>
      </c>
      <c r="I365" s="16">
        <v>310</v>
      </c>
      <c r="J365" s="16">
        <v>345</v>
      </c>
      <c r="K365" s="16">
        <v>0</v>
      </c>
      <c r="L365" s="16">
        <v>210</v>
      </c>
      <c r="M365" s="32"/>
      <c r="N365" s="15"/>
    </row>
    <row r="366" spans="1:14" x14ac:dyDescent="0.35">
      <c r="A366" s="32" t="s">
        <v>1740</v>
      </c>
      <c r="B366" s="32" t="s">
        <v>812</v>
      </c>
      <c r="C366" s="15" t="s">
        <v>813</v>
      </c>
      <c r="D366" s="16">
        <v>395</v>
      </c>
      <c r="E366" s="16">
        <v>415</v>
      </c>
      <c r="F366" s="16">
        <v>290</v>
      </c>
      <c r="G366" s="16">
        <v>125</v>
      </c>
      <c r="H366" s="16">
        <v>0</v>
      </c>
      <c r="I366" s="16">
        <v>1100</v>
      </c>
      <c r="J366" s="16">
        <v>1220</v>
      </c>
      <c r="K366" s="16">
        <v>0</v>
      </c>
      <c r="L366" s="16">
        <v>610</v>
      </c>
      <c r="M366" s="32"/>
      <c r="N366" s="15"/>
    </row>
    <row r="367" spans="1:14" x14ac:dyDescent="0.35">
      <c r="A367" s="32" t="s">
        <v>1741</v>
      </c>
      <c r="B367" s="32" t="s">
        <v>814</v>
      </c>
      <c r="C367" s="15" t="s">
        <v>815</v>
      </c>
      <c r="D367" s="16">
        <v>70</v>
      </c>
      <c r="E367" s="16">
        <v>70</v>
      </c>
      <c r="F367" s="16">
        <v>45</v>
      </c>
      <c r="G367" s="16">
        <v>25</v>
      </c>
      <c r="H367" s="16">
        <v>0</v>
      </c>
      <c r="I367" s="16">
        <v>185</v>
      </c>
      <c r="J367" s="16">
        <v>205</v>
      </c>
      <c r="K367" s="16">
        <v>0</v>
      </c>
      <c r="L367" s="16">
        <v>115</v>
      </c>
      <c r="M367" s="32"/>
      <c r="N367" s="15"/>
    </row>
    <row r="368" spans="1:14" x14ac:dyDescent="0.35">
      <c r="A368" s="32" t="s">
        <v>1742</v>
      </c>
      <c r="B368" s="32" t="s">
        <v>816</v>
      </c>
      <c r="C368" s="15" t="s">
        <v>817</v>
      </c>
      <c r="D368" s="16">
        <v>170</v>
      </c>
      <c r="E368" s="16">
        <v>155</v>
      </c>
      <c r="F368" s="16">
        <v>130</v>
      </c>
      <c r="G368" s="16">
        <v>50</v>
      </c>
      <c r="H368" s="16">
        <v>0</v>
      </c>
      <c r="I368" s="16">
        <v>455</v>
      </c>
      <c r="J368" s="16">
        <v>505</v>
      </c>
      <c r="K368" s="16">
        <v>0</v>
      </c>
      <c r="L368" s="16">
        <v>250</v>
      </c>
      <c r="M368" s="32"/>
      <c r="N368" s="15"/>
    </row>
    <row r="369" spans="1:14" x14ac:dyDescent="0.35">
      <c r="A369" s="32" t="s">
        <v>1743</v>
      </c>
      <c r="B369" s="32" t="s">
        <v>818</v>
      </c>
      <c r="C369" s="15" t="s">
        <v>819</v>
      </c>
      <c r="D369" s="16">
        <v>65</v>
      </c>
      <c r="E369" s="16">
        <v>65</v>
      </c>
      <c r="F369" s="16">
        <v>40</v>
      </c>
      <c r="G369" s="16">
        <v>25</v>
      </c>
      <c r="H369" s="16">
        <v>0</v>
      </c>
      <c r="I369" s="16">
        <v>170</v>
      </c>
      <c r="J369" s="16">
        <v>200</v>
      </c>
      <c r="K369" s="16">
        <v>0</v>
      </c>
      <c r="L369" s="16">
        <v>110</v>
      </c>
      <c r="M369" s="32"/>
      <c r="N369" s="15"/>
    </row>
    <row r="370" spans="1:14" x14ac:dyDescent="0.35">
      <c r="A370" s="32" t="s">
        <v>1744</v>
      </c>
      <c r="B370" s="32" t="s">
        <v>820</v>
      </c>
      <c r="C370" s="15" t="s">
        <v>821</v>
      </c>
      <c r="D370" s="16">
        <v>220</v>
      </c>
      <c r="E370" s="16">
        <v>215</v>
      </c>
      <c r="F370" s="16">
        <v>155</v>
      </c>
      <c r="G370" s="16">
        <v>90</v>
      </c>
      <c r="H370" s="16">
        <v>0</v>
      </c>
      <c r="I370" s="16">
        <v>595</v>
      </c>
      <c r="J370" s="16">
        <v>685</v>
      </c>
      <c r="K370" s="16">
        <v>0</v>
      </c>
      <c r="L370" s="16">
        <v>340</v>
      </c>
      <c r="M370" s="32"/>
      <c r="N370" s="15"/>
    </row>
    <row r="371" spans="1:14" x14ac:dyDescent="0.35">
      <c r="A371" s="32" t="s">
        <v>1745</v>
      </c>
      <c r="B371" s="32" t="s">
        <v>822</v>
      </c>
      <c r="C371" s="15" t="s">
        <v>823</v>
      </c>
      <c r="D371" s="16">
        <v>95</v>
      </c>
      <c r="E371" s="16">
        <v>95</v>
      </c>
      <c r="F371" s="16">
        <v>55</v>
      </c>
      <c r="G371" s="16">
        <v>20</v>
      </c>
      <c r="H371" s="16">
        <v>0</v>
      </c>
      <c r="I371" s="16">
        <v>245</v>
      </c>
      <c r="J371" s="16">
        <v>265</v>
      </c>
      <c r="K371" s="16">
        <v>0</v>
      </c>
      <c r="L371" s="16">
        <v>145</v>
      </c>
      <c r="M371" s="32"/>
      <c r="N371" s="15"/>
    </row>
    <row r="372" spans="1:14" x14ac:dyDescent="0.35">
      <c r="A372" s="32" t="s">
        <v>1746</v>
      </c>
      <c r="B372" s="32" t="s">
        <v>824</v>
      </c>
      <c r="C372" s="15" t="s">
        <v>825</v>
      </c>
      <c r="D372" s="16">
        <v>140</v>
      </c>
      <c r="E372" s="16">
        <v>135</v>
      </c>
      <c r="F372" s="16">
        <v>65</v>
      </c>
      <c r="G372" s="16">
        <v>35</v>
      </c>
      <c r="H372" s="16">
        <v>0</v>
      </c>
      <c r="I372" s="16">
        <v>345</v>
      </c>
      <c r="J372" s="16">
        <v>375</v>
      </c>
      <c r="K372" s="16">
        <v>0</v>
      </c>
      <c r="L372" s="16">
        <v>195</v>
      </c>
      <c r="M372" s="32"/>
      <c r="N372" s="15"/>
    </row>
    <row r="373" spans="1:14" x14ac:dyDescent="0.35">
      <c r="A373" s="32" t="s">
        <v>1747</v>
      </c>
      <c r="B373" s="32" t="s">
        <v>826</v>
      </c>
      <c r="C373" s="15" t="s">
        <v>827</v>
      </c>
      <c r="D373" s="16">
        <v>280</v>
      </c>
      <c r="E373" s="16">
        <v>300</v>
      </c>
      <c r="F373" s="16">
        <v>220</v>
      </c>
      <c r="G373" s="16">
        <v>90</v>
      </c>
      <c r="H373" s="16">
        <v>0</v>
      </c>
      <c r="I373" s="16">
        <v>795</v>
      </c>
      <c r="J373" s="16">
        <v>890</v>
      </c>
      <c r="K373" s="16">
        <v>0</v>
      </c>
      <c r="L373" s="16">
        <v>435</v>
      </c>
      <c r="M373" s="32"/>
      <c r="N373" s="15"/>
    </row>
    <row r="374" spans="1:14" x14ac:dyDescent="0.35">
      <c r="A374" s="32" t="s">
        <v>1748</v>
      </c>
      <c r="B374" s="32" t="s">
        <v>828</v>
      </c>
      <c r="C374" s="15" t="s">
        <v>829</v>
      </c>
      <c r="D374" s="16">
        <v>60</v>
      </c>
      <c r="E374" s="16">
        <v>50</v>
      </c>
      <c r="F374" s="16">
        <v>30</v>
      </c>
      <c r="G374" s="16">
        <v>15</v>
      </c>
      <c r="H374" s="16">
        <v>0</v>
      </c>
      <c r="I374" s="16">
        <v>145</v>
      </c>
      <c r="J374" s="16">
        <v>160</v>
      </c>
      <c r="K374" s="16">
        <v>0</v>
      </c>
      <c r="L374" s="16">
        <v>85</v>
      </c>
      <c r="M374" s="32"/>
      <c r="N374" s="15"/>
    </row>
    <row r="375" spans="1:14" x14ac:dyDescent="0.35">
      <c r="A375" s="32" t="s">
        <v>1749</v>
      </c>
      <c r="B375" s="32" t="s">
        <v>830</v>
      </c>
      <c r="C375" s="15" t="s">
        <v>831</v>
      </c>
      <c r="D375" s="16">
        <v>200</v>
      </c>
      <c r="E375" s="16">
        <v>200</v>
      </c>
      <c r="F375" s="16">
        <v>125</v>
      </c>
      <c r="G375" s="16">
        <v>50</v>
      </c>
      <c r="H375" s="16">
        <v>0</v>
      </c>
      <c r="I375" s="16">
        <v>525</v>
      </c>
      <c r="J375" s="16">
        <v>575</v>
      </c>
      <c r="K375" s="16">
        <v>0</v>
      </c>
      <c r="L375" s="16">
        <v>305</v>
      </c>
      <c r="M375" s="32"/>
      <c r="N375" s="15"/>
    </row>
    <row r="376" spans="1:14" x14ac:dyDescent="0.35">
      <c r="A376" s="32" t="s">
        <v>1750</v>
      </c>
      <c r="B376" s="32" t="s">
        <v>832</v>
      </c>
      <c r="C376" s="15" t="s">
        <v>833</v>
      </c>
      <c r="D376" s="16">
        <v>195</v>
      </c>
      <c r="E376" s="16">
        <v>180</v>
      </c>
      <c r="F376" s="16">
        <v>135</v>
      </c>
      <c r="G376" s="16">
        <v>65</v>
      </c>
      <c r="H376" s="16">
        <v>0</v>
      </c>
      <c r="I376" s="16">
        <v>510</v>
      </c>
      <c r="J376" s="16">
        <v>575</v>
      </c>
      <c r="K376" s="16">
        <v>0</v>
      </c>
      <c r="L376" s="16">
        <v>305</v>
      </c>
      <c r="M376" s="32"/>
      <c r="N376" s="15"/>
    </row>
    <row r="377" spans="1:14" x14ac:dyDescent="0.35">
      <c r="A377" s="32" t="s">
        <v>1751</v>
      </c>
      <c r="B377" s="32" t="s">
        <v>834</v>
      </c>
      <c r="C377" s="15" t="s">
        <v>835</v>
      </c>
      <c r="D377" s="16">
        <v>250</v>
      </c>
      <c r="E377" s="16">
        <v>200</v>
      </c>
      <c r="F377" s="16">
        <v>140</v>
      </c>
      <c r="G377" s="16">
        <v>65</v>
      </c>
      <c r="H377" s="16">
        <v>0</v>
      </c>
      <c r="I377" s="16">
        <v>595</v>
      </c>
      <c r="J377" s="16">
        <v>660</v>
      </c>
      <c r="K377" s="16">
        <v>0</v>
      </c>
      <c r="L377" s="16">
        <v>335</v>
      </c>
      <c r="M377" s="32"/>
      <c r="N377" s="15"/>
    </row>
    <row r="378" spans="1:14" x14ac:dyDescent="0.35">
      <c r="A378" s="32" t="s">
        <v>1752</v>
      </c>
      <c r="B378" s="32" t="s">
        <v>836</v>
      </c>
      <c r="C378" s="15" t="s">
        <v>837</v>
      </c>
      <c r="D378" s="16">
        <v>230</v>
      </c>
      <c r="E378" s="16">
        <v>200</v>
      </c>
      <c r="F378" s="16">
        <v>125</v>
      </c>
      <c r="G378" s="16">
        <v>70</v>
      </c>
      <c r="H378" s="16">
        <v>0</v>
      </c>
      <c r="I378" s="16">
        <v>555</v>
      </c>
      <c r="J378" s="16">
        <v>625</v>
      </c>
      <c r="K378" s="16">
        <v>0</v>
      </c>
      <c r="L378" s="16">
        <v>340</v>
      </c>
      <c r="M378" s="32"/>
      <c r="N378" s="15"/>
    </row>
    <row r="379" spans="1:14" x14ac:dyDescent="0.35">
      <c r="A379" s="32" t="s">
        <v>1753</v>
      </c>
      <c r="B379" s="32" t="s">
        <v>838</v>
      </c>
      <c r="C379" s="15" t="s">
        <v>839</v>
      </c>
      <c r="D379" s="16">
        <v>45</v>
      </c>
      <c r="E379" s="16">
        <v>65</v>
      </c>
      <c r="F379" s="16">
        <v>55</v>
      </c>
      <c r="G379" s="16">
        <v>25</v>
      </c>
      <c r="H379" s="16">
        <v>0</v>
      </c>
      <c r="I379" s="16">
        <v>165</v>
      </c>
      <c r="J379" s="16">
        <v>190</v>
      </c>
      <c r="K379" s="16">
        <v>0</v>
      </c>
      <c r="L379" s="16">
        <v>95</v>
      </c>
      <c r="M379" s="32"/>
      <c r="N379" s="15"/>
    </row>
    <row r="380" spans="1:14" x14ac:dyDescent="0.35">
      <c r="A380" s="32" t="s">
        <v>1754</v>
      </c>
      <c r="B380" s="32" t="s">
        <v>840</v>
      </c>
      <c r="C380" s="15" t="s">
        <v>841</v>
      </c>
      <c r="D380" s="16">
        <v>65</v>
      </c>
      <c r="E380" s="16">
        <v>70</v>
      </c>
      <c r="F380" s="16">
        <v>50</v>
      </c>
      <c r="G380" s="16">
        <v>25</v>
      </c>
      <c r="H380" s="16">
        <v>0</v>
      </c>
      <c r="I380" s="16">
        <v>185</v>
      </c>
      <c r="J380" s="16">
        <v>210</v>
      </c>
      <c r="K380" s="16">
        <v>0</v>
      </c>
      <c r="L380" s="16">
        <v>120</v>
      </c>
      <c r="M380" s="32"/>
      <c r="N380" s="15"/>
    </row>
    <row r="381" spans="1:14" x14ac:dyDescent="0.35">
      <c r="A381" s="32" t="s">
        <v>1755</v>
      </c>
      <c r="B381" s="32" t="s">
        <v>842</v>
      </c>
      <c r="C381" s="15" t="s">
        <v>843</v>
      </c>
      <c r="D381" s="16">
        <v>185</v>
      </c>
      <c r="E381" s="16">
        <v>175</v>
      </c>
      <c r="F381" s="16">
        <v>110</v>
      </c>
      <c r="G381" s="16">
        <v>60</v>
      </c>
      <c r="H381" s="16">
        <v>0</v>
      </c>
      <c r="I381" s="16">
        <v>475</v>
      </c>
      <c r="J381" s="16">
        <v>535</v>
      </c>
      <c r="K381" s="16">
        <v>0</v>
      </c>
      <c r="L381" s="16">
        <v>275</v>
      </c>
      <c r="M381" s="32"/>
      <c r="N381" s="15"/>
    </row>
    <row r="382" spans="1:14" x14ac:dyDescent="0.35">
      <c r="A382" s="32" t="s">
        <v>1756</v>
      </c>
      <c r="B382" s="32" t="s">
        <v>844</v>
      </c>
      <c r="C382" s="15" t="s">
        <v>845</v>
      </c>
      <c r="D382" s="16">
        <v>160</v>
      </c>
      <c r="E382" s="16">
        <v>130</v>
      </c>
      <c r="F382" s="16">
        <v>105</v>
      </c>
      <c r="G382" s="16">
        <v>35</v>
      </c>
      <c r="H382" s="16">
        <v>0</v>
      </c>
      <c r="I382" s="16">
        <v>400</v>
      </c>
      <c r="J382" s="16">
        <v>435</v>
      </c>
      <c r="K382" s="16">
        <v>0</v>
      </c>
      <c r="L382" s="16">
        <v>215</v>
      </c>
      <c r="M382" s="32"/>
      <c r="N382" s="15"/>
    </row>
    <row r="383" spans="1:14" x14ac:dyDescent="0.35">
      <c r="A383" s="32" t="s">
        <v>1757</v>
      </c>
      <c r="B383" s="32" t="s">
        <v>846</v>
      </c>
      <c r="C383" s="15" t="s">
        <v>847</v>
      </c>
      <c r="D383" s="16">
        <v>235</v>
      </c>
      <c r="E383" s="16">
        <v>250</v>
      </c>
      <c r="F383" s="16">
        <v>205</v>
      </c>
      <c r="G383" s="16">
        <v>90</v>
      </c>
      <c r="H383" s="16">
        <v>0</v>
      </c>
      <c r="I383" s="16">
        <v>690</v>
      </c>
      <c r="J383" s="16">
        <v>780</v>
      </c>
      <c r="K383" s="16">
        <v>0</v>
      </c>
      <c r="L383" s="16">
        <v>370</v>
      </c>
      <c r="M383" s="32"/>
      <c r="N383" s="15"/>
    </row>
    <row r="384" spans="1:14" x14ac:dyDescent="0.35">
      <c r="A384" s="32" t="s">
        <v>1758</v>
      </c>
      <c r="B384" s="32" t="s">
        <v>848</v>
      </c>
      <c r="C384" s="15" t="s">
        <v>849</v>
      </c>
      <c r="D384" s="16">
        <v>195</v>
      </c>
      <c r="E384" s="16">
        <v>240</v>
      </c>
      <c r="F384" s="16">
        <v>150</v>
      </c>
      <c r="G384" s="16">
        <v>70</v>
      </c>
      <c r="H384" s="16">
        <v>0</v>
      </c>
      <c r="I384" s="16">
        <v>590</v>
      </c>
      <c r="J384" s="16">
        <v>655</v>
      </c>
      <c r="K384" s="16">
        <v>0</v>
      </c>
      <c r="L384" s="16">
        <v>345</v>
      </c>
      <c r="M384" s="32"/>
      <c r="N384" s="15"/>
    </row>
    <row r="385" spans="1:14" x14ac:dyDescent="0.35">
      <c r="A385" s="32" t="s">
        <v>1759</v>
      </c>
      <c r="B385" s="32" t="s">
        <v>850</v>
      </c>
      <c r="C385" s="15" t="s">
        <v>851</v>
      </c>
      <c r="D385" s="16">
        <v>160</v>
      </c>
      <c r="E385" s="16">
        <v>145</v>
      </c>
      <c r="F385" s="16">
        <v>125</v>
      </c>
      <c r="G385" s="16">
        <v>50</v>
      </c>
      <c r="H385" s="16">
        <v>0</v>
      </c>
      <c r="I385" s="16">
        <v>430</v>
      </c>
      <c r="J385" s="16">
        <v>485</v>
      </c>
      <c r="K385" s="16">
        <v>0</v>
      </c>
      <c r="L385" s="16">
        <v>255</v>
      </c>
      <c r="M385" s="32"/>
      <c r="N385" s="15"/>
    </row>
    <row r="386" spans="1:14" x14ac:dyDescent="0.35">
      <c r="A386" s="32" t="s">
        <v>1760</v>
      </c>
      <c r="B386" s="32" t="s">
        <v>852</v>
      </c>
      <c r="C386" s="15" t="s">
        <v>853</v>
      </c>
      <c r="D386" s="16">
        <v>140</v>
      </c>
      <c r="E386" s="16">
        <v>135</v>
      </c>
      <c r="F386" s="16">
        <v>110</v>
      </c>
      <c r="G386" s="16">
        <v>55</v>
      </c>
      <c r="H386" s="16">
        <v>0</v>
      </c>
      <c r="I386" s="16">
        <v>375</v>
      </c>
      <c r="J386" s="16">
        <v>430</v>
      </c>
      <c r="K386" s="16">
        <v>0</v>
      </c>
      <c r="L386" s="16">
        <v>220</v>
      </c>
      <c r="M386" s="32"/>
      <c r="N386" s="15"/>
    </row>
    <row r="387" spans="1:14" x14ac:dyDescent="0.35">
      <c r="A387" s="32" t="s">
        <v>1761</v>
      </c>
      <c r="B387" s="32" t="s">
        <v>854</v>
      </c>
      <c r="C387" s="15" t="s">
        <v>855</v>
      </c>
      <c r="D387" s="16">
        <v>145</v>
      </c>
      <c r="E387" s="16">
        <v>120</v>
      </c>
      <c r="F387" s="16">
        <v>90</v>
      </c>
      <c r="G387" s="16">
        <v>50</v>
      </c>
      <c r="H387" s="16">
        <v>0</v>
      </c>
      <c r="I387" s="16">
        <v>355</v>
      </c>
      <c r="J387" s="16">
        <v>405</v>
      </c>
      <c r="K387" s="16">
        <v>0</v>
      </c>
      <c r="L387" s="16">
        <v>215</v>
      </c>
      <c r="M387" s="32"/>
      <c r="N387" s="15"/>
    </row>
    <row r="388" spans="1:14" x14ac:dyDescent="0.35">
      <c r="A388" s="32" t="s">
        <v>1762</v>
      </c>
      <c r="B388" s="32" t="s">
        <v>856</v>
      </c>
      <c r="C388" s="15" t="s">
        <v>857</v>
      </c>
      <c r="D388" s="16">
        <v>210</v>
      </c>
      <c r="E388" s="16">
        <v>205</v>
      </c>
      <c r="F388" s="16">
        <v>145</v>
      </c>
      <c r="G388" s="16">
        <v>70</v>
      </c>
      <c r="H388" s="16">
        <v>0</v>
      </c>
      <c r="I388" s="16">
        <v>560</v>
      </c>
      <c r="J388" s="16">
        <v>630</v>
      </c>
      <c r="K388" s="16">
        <v>0</v>
      </c>
      <c r="L388" s="16">
        <v>295</v>
      </c>
      <c r="M388" s="32"/>
      <c r="N388" s="15"/>
    </row>
    <row r="389" spans="1:14" x14ac:dyDescent="0.35">
      <c r="A389" s="32" t="s">
        <v>1763</v>
      </c>
      <c r="B389" s="32" t="s">
        <v>858</v>
      </c>
      <c r="C389" s="15" t="s">
        <v>859</v>
      </c>
      <c r="D389" s="16">
        <v>210</v>
      </c>
      <c r="E389" s="16">
        <v>160</v>
      </c>
      <c r="F389" s="16">
        <v>85</v>
      </c>
      <c r="G389" s="16">
        <v>50</v>
      </c>
      <c r="H389" s="16">
        <v>0</v>
      </c>
      <c r="I389" s="16">
        <v>460</v>
      </c>
      <c r="J389" s="16">
        <v>510</v>
      </c>
      <c r="K389" s="16">
        <v>0</v>
      </c>
      <c r="L389" s="16">
        <v>300</v>
      </c>
      <c r="M389" s="32"/>
      <c r="N389" s="15"/>
    </row>
    <row r="390" spans="1:14" x14ac:dyDescent="0.35">
      <c r="A390" s="32" t="s">
        <v>1764</v>
      </c>
      <c r="B390" s="32" t="s">
        <v>860</v>
      </c>
      <c r="C390" s="15" t="s">
        <v>861</v>
      </c>
      <c r="D390" s="16">
        <v>230</v>
      </c>
      <c r="E390" s="16">
        <v>175</v>
      </c>
      <c r="F390" s="16">
        <v>115</v>
      </c>
      <c r="G390" s="16">
        <v>55</v>
      </c>
      <c r="H390" s="16">
        <v>0</v>
      </c>
      <c r="I390" s="16">
        <v>525</v>
      </c>
      <c r="J390" s="16">
        <v>580</v>
      </c>
      <c r="K390" s="16">
        <v>0</v>
      </c>
      <c r="L390" s="16">
        <v>310</v>
      </c>
      <c r="M390" s="32"/>
      <c r="N390" s="15"/>
    </row>
    <row r="391" spans="1:14" x14ac:dyDescent="0.35">
      <c r="A391" s="32" t="s">
        <v>1765</v>
      </c>
      <c r="B391" s="32" t="s">
        <v>862</v>
      </c>
      <c r="C391" s="15" t="s">
        <v>863</v>
      </c>
      <c r="D391" s="16">
        <v>45</v>
      </c>
      <c r="E391" s="16">
        <v>40</v>
      </c>
      <c r="F391" s="16">
        <v>30</v>
      </c>
      <c r="G391" s="16">
        <v>20</v>
      </c>
      <c r="H391" s="16">
        <v>0</v>
      </c>
      <c r="I391" s="16">
        <v>110</v>
      </c>
      <c r="J391" s="16">
        <v>130</v>
      </c>
      <c r="K391" s="16">
        <v>0</v>
      </c>
      <c r="L391" s="16">
        <v>80</v>
      </c>
      <c r="M391" s="32"/>
      <c r="N391" s="15"/>
    </row>
    <row r="392" spans="1:14" x14ac:dyDescent="0.35">
      <c r="A392" s="32" t="s">
        <v>1766</v>
      </c>
      <c r="B392" s="32" t="s">
        <v>864</v>
      </c>
      <c r="C392" s="15" t="s">
        <v>865</v>
      </c>
      <c r="D392" s="16">
        <v>150</v>
      </c>
      <c r="E392" s="16">
        <v>145</v>
      </c>
      <c r="F392" s="16">
        <v>80</v>
      </c>
      <c r="G392" s="16">
        <v>30</v>
      </c>
      <c r="H392" s="16">
        <v>0</v>
      </c>
      <c r="I392" s="16">
        <v>375</v>
      </c>
      <c r="J392" s="16">
        <v>405</v>
      </c>
      <c r="K392" s="16">
        <v>0</v>
      </c>
      <c r="L392" s="16">
        <v>220</v>
      </c>
      <c r="M392" s="32"/>
      <c r="N392" s="15"/>
    </row>
    <row r="393" spans="1:14" x14ac:dyDescent="0.35">
      <c r="A393" s="32" t="s">
        <v>1767</v>
      </c>
      <c r="B393" s="32" t="s">
        <v>866</v>
      </c>
      <c r="C393" s="15" t="s">
        <v>867</v>
      </c>
      <c r="D393" s="16">
        <v>170</v>
      </c>
      <c r="E393" s="16">
        <v>185</v>
      </c>
      <c r="F393" s="16">
        <v>155</v>
      </c>
      <c r="G393" s="16">
        <v>65</v>
      </c>
      <c r="H393" s="16">
        <v>0</v>
      </c>
      <c r="I393" s="16">
        <v>515</v>
      </c>
      <c r="J393" s="16">
        <v>580</v>
      </c>
      <c r="K393" s="16">
        <v>0</v>
      </c>
      <c r="L393" s="16">
        <v>285</v>
      </c>
      <c r="M393" s="32"/>
      <c r="N393" s="15"/>
    </row>
    <row r="394" spans="1:14" x14ac:dyDescent="0.35">
      <c r="A394" s="32" t="s">
        <v>1768</v>
      </c>
      <c r="B394" s="32" t="s">
        <v>868</v>
      </c>
      <c r="C394" s="15" t="s">
        <v>869</v>
      </c>
      <c r="D394" s="16">
        <v>100</v>
      </c>
      <c r="E394" s="16">
        <v>75</v>
      </c>
      <c r="F394" s="16">
        <v>45</v>
      </c>
      <c r="G394" s="16">
        <v>25</v>
      </c>
      <c r="H394" s="16">
        <v>0</v>
      </c>
      <c r="I394" s="16">
        <v>215</v>
      </c>
      <c r="J394" s="16">
        <v>240</v>
      </c>
      <c r="K394" s="16">
        <v>0</v>
      </c>
      <c r="L394" s="16">
        <v>130</v>
      </c>
      <c r="M394" s="32"/>
      <c r="N394" s="15"/>
    </row>
    <row r="395" spans="1:14" x14ac:dyDescent="0.35">
      <c r="A395" s="32" t="s">
        <v>1769</v>
      </c>
      <c r="B395" s="32" t="s">
        <v>870</v>
      </c>
      <c r="C395" s="15" t="s">
        <v>871</v>
      </c>
      <c r="D395" s="16">
        <v>160</v>
      </c>
      <c r="E395" s="16">
        <v>155</v>
      </c>
      <c r="F395" s="16">
        <v>130</v>
      </c>
      <c r="G395" s="16">
        <v>70</v>
      </c>
      <c r="H395" s="16">
        <v>0</v>
      </c>
      <c r="I395" s="16">
        <v>445</v>
      </c>
      <c r="J395" s="16">
        <v>515</v>
      </c>
      <c r="K395" s="16">
        <v>0</v>
      </c>
      <c r="L395" s="16">
        <v>285</v>
      </c>
      <c r="M395" s="32"/>
      <c r="N395" s="15"/>
    </row>
    <row r="396" spans="1:14" x14ac:dyDescent="0.35">
      <c r="A396" s="32" t="s">
        <v>1770</v>
      </c>
      <c r="B396" s="32" t="s">
        <v>872</v>
      </c>
      <c r="C396" s="15" t="s">
        <v>873</v>
      </c>
      <c r="D396" s="16">
        <v>55</v>
      </c>
      <c r="E396" s="16">
        <v>60</v>
      </c>
      <c r="F396" s="16">
        <v>45</v>
      </c>
      <c r="G396" s="16">
        <v>15</v>
      </c>
      <c r="H396" s="16">
        <v>0</v>
      </c>
      <c r="I396" s="16">
        <v>155</v>
      </c>
      <c r="J396" s="16">
        <v>175</v>
      </c>
      <c r="K396" s="16">
        <v>0</v>
      </c>
      <c r="L396" s="16">
        <v>100</v>
      </c>
      <c r="M396" s="32"/>
      <c r="N396" s="15"/>
    </row>
    <row r="397" spans="1:14" x14ac:dyDescent="0.35">
      <c r="A397" s="32" t="s">
        <v>1771</v>
      </c>
      <c r="B397" s="32" t="s">
        <v>874</v>
      </c>
      <c r="C397" s="15" t="s">
        <v>875</v>
      </c>
      <c r="D397" s="16">
        <v>130</v>
      </c>
      <c r="E397" s="16">
        <v>130</v>
      </c>
      <c r="F397" s="16">
        <v>115</v>
      </c>
      <c r="G397" s="16">
        <v>65</v>
      </c>
      <c r="H397" s="16">
        <v>0</v>
      </c>
      <c r="I397" s="16">
        <v>370</v>
      </c>
      <c r="J397" s="16">
        <v>430</v>
      </c>
      <c r="K397" s="16">
        <v>0</v>
      </c>
      <c r="L397" s="16">
        <v>240</v>
      </c>
      <c r="M397" s="32"/>
      <c r="N397" s="15"/>
    </row>
    <row r="398" spans="1:14" x14ac:dyDescent="0.35">
      <c r="A398" s="32" t="s">
        <v>1772</v>
      </c>
      <c r="B398" s="32" t="s">
        <v>876</v>
      </c>
      <c r="C398" s="15" t="s">
        <v>877</v>
      </c>
      <c r="D398" s="16">
        <v>255</v>
      </c>
      <c r="E398" s="16">
        <v>195</v>
      </c>
      <c r="F398" s="16">
        <v>150</v>
      </c>
      <c r="G398" s="16">
        <v>65</v>
      </c>
      <c r="H398" s="16">
        <v>0</v>
      </c>
      <c r="I398" s="16">
        <v>600</v>
      </c>
      <c r="J398" s="16">
        <v>665</v>
      </c>
      <c r="K398" s="16">
        <v>0</v>
      </c>
      <c r="L398" s="16">
        <v>365</v>
      </c>
      <c r="M398" s="32"/>
      <c r="N398" s="15"/>
    </row>
    <row r="399" spans="1:14" x14ac:dyDescent="0.35">
      <c r="A399" s="32" t="s">
        <v>1773</v>
      </c>
      <c r="B399" s="32" t="s">
        <v>878</v>
      </c>
      <c r="C399" s="15" t="s">
        <v>879</v>
      </c>
      <c r="D399" s="16">
        <v>205</v>
      </c>
      <c r="E399" s="16">
        <v>205</v>
      </c>
      <c r="F399" s="16">
        <v>170</v>
      </c>
      <c r="G399" s="16">
        <v>80</v>
      </c>
      <c r="H399" s="16">
        <v>0</v>
      </c>
      <c r="I399" s="16">
        <v>580</v>
      </c>
      <c r="J399" s="16">
        <v>655</v>
      </c>
      <c r="K399" s="16">
        <v>0</v>
      </c>
      <c r="L399" s="16">
        <v>370</v>
      </c>
      <c r="M399" s="32"/>
      <c r="N399" s="15"/>
    </row>
    <row r="400" spans="1:14" x14ac:dyDescent="0.35">
      <c r="A400" s="32" t="s">
        <v>1774</v>
      </c>
      <c r="B400" s="32" t="s">
        <v>880</v>
      </c>
      <c r="C400" s="15" t="s">
        <v>881</v>
      </c>
      <c r="D400" s="16">
        <v>225</v>
      </c>
      <c r="E400" s="16">
        <v>205</v>
      </c>
      <c r="F400" s="16">
        <v>155</v>
      </c>
      <c r="G400" s="16">
        <v>80</v>
      </c>
      <c r="H400" s="16">
        <v>0</v>
      </c>
      <c r="I400" s="16">
        <v>585</v>
      </c>
      <c r="J400" s="16">
        <v>665</v>
      </c>
      <c r="K400" s="16">
        <v>0</v>
      </c>
      <c r="L400" s="16">
        <v>370</v>
      </c>
      <c r="M400" s="32"/>
      <c r="N400" s="15"/>
    </row>
    <row r="401" spans="1:14" x14ac:dyDescent="0.35">
      <c r="A401" s="32" t="s">
        <v>1775</v>
      </c>
      <c r="B401" s="32" t="s">
        <v>882</v>
      </c>
      <c r="C401" s="15" t="s">
        <v>883</v>
      </c>
      <c r="D401" s="16">
        <v>155</v>
      </c>
      <c r="E401" s="16">
        <v>140</v>
      </c>
      <c r="F401" s="16">
        <v>100</v>
      </c>
      <c r="G401" s="16">
        <v>35</v>
      </c>
      <c r="H401" s="16">
        <v>0</v>
      </c>
      <c r="I401" s="16">
        <v>390</v>
      </c>
      <c r="J401" s="16">
        <v>425</v>
      </c>
      <c r="K401" s="16">
        <v>0</v>
      </c>
      <c r="L401" s="16">
        <v>245</v>
      </c>
      <c r="M401" s="32"/>
      <c r="N401" s="15"/>
    </row>
    <row r="402" spans="1:14" x14ac:dyDescent="0.35">
      <c r="A402" s="32" t="s">
        <v>1776</v>
      </c>
      <c r="B402" s="32" t="s">
        <v>884</v>
      </c>
      <c r="C402" s="15" t="s">
        <v>885</v>
      </c>
      <c r="D402" s="16">
        <v>250</v>
      </c>
      <c r="E402" s="16">
        <v>250</v>
      </c>
      <c r="F402" s="16">
        <v>170</v>
      </c>
      <c r="G402" s="16">
        <v>80</v>
      </c>
      <c r="H402" s="16">
        <v>0</v>
      </c>
      <c r="I402" s="16">
        <v>675</v>
      </c>
      <c r="J402" s="16">
        <v>750</v>
      </c>
      <c r="K402" s="16">
        <v>0</v>
      </c>
      <c r="L402" s="16">
        <v>390</v>
      </c>
      <c r="M402" s="32"/>
      <c r="N402" s="15"/>
    </row>
    <row r="403" spans="1:14" x14ac:dyDescent="0.35">
      <c r="A403" s="32" t="s">
        <v>1777</v>
      </c>
      <c r="B403" s="32" t="s">
        <v>886</v>
      </c>
      <c r="C403" s="15" t="s">
        <v>887</v>
      </c>
      <c r="D403" s="16">
        <v>95</v>
      </c>
      <c r="E403" s="16">
        <v>95</v>
      </c>
      <c r="F403" s="16">
        <v>90</v>
      </c>
      <c r="G403" s="16">
        <v>55</v>
      </c>
      <c r="H403" s="16">
        <v>0</v>
      </c>
      <c r="I403" s="16">
        <v>280</v>
      </c>
      <c r="J403" s="16">
        <v>340</v>
      </c>
      <c r="K403" s="16">
        <v>0</v>
      </c>
      <c r="L403" s="16">
        <v>180</v>
      </c>
      <c r="M403" s="32"/>
      <c r="N403" s="15"/>
    </row>
    <row r="404" spans="1:14" x14ac:dyDescent="0.35">
      <c r="A404" s="32" t="s">
        <v>1778</v>
      </c>
      <c r="B404" s="32" t="s">
        <v>888</v>
      </c>
      <c r="C404" s="15" t="s">
        <v>889</v>
      </c>
      <c r="D404" s="16">
        <v>170</v>
      </c>
      <c r="E404" s="16">
        <v>195</v>
      </c>
      <c r="F404" s="16">
        <v>140</v>
      </c>
      <c r="G404" s="16">
        <v>60</v>
      </c>
      <c r="H404" s="16">
        <v>0</v>
      </c>
      <c r="I404" s="16">
        <v>505</v>
      </c>
      <c r="J404" s="16">
        <v>560</v>
      </c>
      <c r="K404" s="16">
        <v>0</v>
      </c>
      <c r="L404" s="16">
        <v>310</v>
      </c>
      <c r="M404" s="32"/>
      <c r="N404" s="15"/>
    </row>
    <row r="405" spans="1:14" x14ac:dyDescent="0.35">
      <c r="A405" s="32" t="s">
        <v>1779</v>
      </c>
      <c r="B405" s="32" t="s">
        <v>890</v>
      </c>
      <c r="C405" s="15" t="s">
        <v>891</v>
      </c>
      <c r="D405" s="16">
        <v>200</v>
      </c>
      <c r="E405" s="16">
        <v>210</v>
      </c>
      <c r="F405" s="16">
        <v>150</v>
      </c>
      <c r="G405" s="16">
        <v>75</v>
      </c>
      <c r="H405" s="16">
        <v>0</v>
      </c>
      <c r="I405" s="16">
        <v>555</v>
      </c>
      <c r="J405" s="16">
        <v>625</v>
      </c>
      <c r="K405" s="16">
        <v>0</v>
      </c>
      <c r="L405" s="16">
        <v>345</v>
      </c>
      <c r="M405" s="32"/>
      <c r="N405" s="15"/>
    </row>
    <row r="406" spans="1:14" x14ac:dyDescent="0.35">
      <c r="A406" s="32" t="s">
        <v>1780</v>
      </c>
      <c r="B406" s="32" t="s">
        <v>892</v>
      </c>
      <c r="C406" s="15" t="s">
        <v>893</v>
      </c>
      <c r="D406" s="16">
        <v>185</v>
      </c>
      <c r="E406" s="16">
        <v>205</v>
      </c>
      <c r="F406" s="16">
        <v>150</v>
      </c>
      <c r="G406" s="16">
        <v>75</v>
      </c>
      <c r="H406" s="16">
        <v>0</v>
      </c>
      <c r="I406" s="16">
        <v>540</v>
      </c>
      <c r="J406" s="16">
        <v>620</v>
      </c>
      <c r="K406" s="16">
        <v>0</v>
      </c>
      <c r="L406" s="16">
        <v>345</v>
      </c>
      <c r="M406" s="32"/>
      <c r="N406" s="15"/>
    </row>
    <row r="407" spans="1:14" x14ac:dyDescent="0.35">
      <c r="A407" s="32" t="s">
        <v>1781</v>
      </c>
      <c r="B407" s="32" t="s">
        <v>894</v>
      </c>
      <c r="C407" s="15" t="s">
        <v>895</v>
      </c>
      <c r="D407" s="16">
        <v>140</v>
      </c>
      <c r="E407" s="16">
        <v>115</v>
      </c>
      <c r="F407" s="16">
        <v>90</v>
      </c>
      <c r="G407" s="16">
        <v>60</v>
      </c>
      <c r="H407" s="16">
        <v>0</v>
      </c>
      <c r="I407" s="16">
        <v>350</v>
      </c>
      <c r="J407" s="16">
        <v>410</v>
      </c>
      <c r="K407" s="16">
        <v>0</v>
      </c>
      <c r="L407" s="16">
        <v>240</v>
      </c>
      <c r="M407" s="32"/>
      <c r="N407" s="15"/>
    </row>
    <row r="408" spans="1:14" x14ac:dyDescent="0.35">
      <c r="A408" s="32" t="s">
        <v>1782</v>
      </c>
      <c r="B408" s="32" t="s">
        <v>896</v>
      </c>
      <c r="C408" s="15" t="s">
        <v>897</v>
      </c>
      <c r="D408" s="16">
        <v>190</v>
      </c>
      <c r="E408" s="16">
        <v>205</v>
      </c>
      <c r="F408" s="16">
        <v>165</v>
      </c>
      <c r="G408" s="16">
        <v>85</v>
      </c>
      <c r="H408" s="16">
        <v>0</v>
      </c>
      <c r="I408" s="16">
        <v>560</v>
      </c>
      <c r="J408" s="16">
        <v>640</v>
      </c>
      <c r="K408" s="16">
        <v>0</v>
      </c>
      <c r="L408" s="16">
        <v>350</v>
      </c>
      <c r="M408" s="32"/>
      <c r="N408" s="15"/>
    </row>
    <row r="409" spans="1:14" x14ac:dyDescent="0.35">
      <c r="A409" s="32" t="s">
        <v>1783</v>
      </c>
      <c r="B409" s="32" t="s">
        <v>898</v>
      </c>
      <c r="C409" s="15" t="s">
        <v>899</v>
      </c>
      <c r="D409" s="16">
        <v>105</v>
      </c>
      <c r="E409" s="16">
        <v>80</v>
      </c>
      <c r="F409" s="16">
        <v>70</v>
      </c>
      <c r="G409" s="16">
        <v>25</v>
      </c>
      <c r="H409" s="16">
        <v>0</v>
      </c>
      <c r="I409" s="16">
        <v>250</v>
      </c>
      <c r="J409" s="16">
        <v>280</v>
      </c>
      <c r="K409" s="16">
        <v>0</v>
      </c>
      <c r="L409" s="16">
        <v>165</v>
      </c>
      <c r="M409" s="32"/>
      <c r="N409" s="15"/>
    </row>
    <row r="410" spans="1:14" x14ac:dyDescent="0.35">
      <c r="A410" s="32" t="s">
        <v>1784</v>
      </c>
      <c r="B410" s="32" t="s">
        <v>900</v>
      </c>
      <c r="C410" s="15" t="s">
        <v>313</v>
      </c>
      <c r="D410" s="16">
        <v>0</v>
      </c>
      <c r="E410" s="16">
        <v>0</v>
      </c>
      <c r="F410" s="16">
        <v>5</v>
      </c>
      <c r="G410" s="16">
        <v>0</v>
      </c>
      <c r="H410" s="16">
        <v>0</v>
      </c>
      <c r="I410" s="16">
        <v>10</v>
      </c>
      <c r="J410" s="16">
        <v>15</v>
      </c>
      <c r="K410" s="16">
        <v>0</v>
      </c>
      <c r="L410" s="16">
        <v>10</v>
      </c>
      <c r="M410" s="32"/>
      <c r="N410" s="15"/>
    </row>
    <row r="411" spans="1:14" x14ac:dyDescent="0.35">
      <c r="A411" s="32" t="s">
        <v>1785</v>
      </c>
      <c r="B411" s="32" t="s">
        <v>901</v>
      </c>
      <c r="C411" s="15" t="s">
        <v>902</v>
      </c>
      <c r="D411" s="16">
        <v>55</v>
      </c>
      <c r="E411" s="16">
        <v>60</v>
      </c>
      <c r="F411" s="16">
        <v>45</v>
      </c>
      <c r="G411" s="16">
        <v>25</v>
      </c>
      <c r="H411" s="16">
        <v>0</v>
      </c>
      <c r="I411" s="16">
        <v>165</v>
      </c>
      <c r="J411" s="16">
        <v>190</v>
      </c>
      <c r="K411" s="16">
        <v>0</v>
      </c>
      <c r="L411" s="16">
        <v>110</v>
      </c>
      <c r="M411" s="32"/>
      <c r="N411" s="15"/>
    </row>
    <row r="412" spans="1:14" x14ac:dyDescent="0.35">
      <c r="A412" s="32" t="s">
        <v>1786</v>
      </c>
      <c r="B412" s="32" t="s">
        <v>903</v>
      </c>
      <c r="C412" s="15" t="s">
        <v>904</v>
      </c>
      <c r="D412" s="16">
        <v>180</v>
      </c>
      <c r="E412" s="16">
        <v>185</v>
      </c>
      <c r="F412" s="16">
        <v>140</v>
      </c>
      <c r="G412" s="16">
        <v>60</v>
      </c>
      <c r="H412" s="16">
        <v>0</v>
      </c>
      <c r="I412" s="16">
        <v>505</v>
      </c>
      <c r="J412" s="16">
        <v>565</v>
      </c>
      <c r="K412" s="16">
        <v>0</v>
      </c>
      <c r="L412" s="16">
        <v>320</v>
      </c>
      <c r="M412" s="32"/>
      <c r="N412" s="15"/>
    </row>
    <row r="413" spans="1:14" x14ac:dyDescent="0.35">
      <c r="A413" s="32" t="s">
        <v>1787</v>
      </c>
      <c r="B413" s="32" t="s">
        <v>905</v>
      </c>
      <c r="C413" s="15" t="s">
        <v>906</v>
      </c>
      <c r="D413" s="16">
        <v>10</v>
      </c>
      <c r="E413" s="16">
        <v>15</v>
      </c>
      <c r="F413" s="16">
        <v>10</v>
      </c>
      <c r="G413" s="16">
        <v>0</v>
      </c>
      <c r="H413" s="16">
        <v>0</v>
      </c>
      <c r="I413" s="16">
        <v>40</v>
      </c>
      <c r="J413" s="16">
        <v>40</v>
      </c>
      <c r="K413" s="16">
        <v>0</v>
      </c>
      <c r="L413" s="16">
        <v>25</v>
      </c>
      <c r="M413" s="32"/>
      <c r="N413" s="15"/>
    </row>
    <row r="414" spans="1:14" x14ac:dyDescent="0.35">
      <c r="A414" s="32" t="s">
        <v>1788</v>
      </c>
      <c r="B414" s="32" t="s">
        <v>907</v>
      </c>
      <c r="C414" s="67" t="s">
        <v>908</v>
      </c>
      <c r="D414" s="16"/>
      <c r="E414" s="16"/>
      <c r="F414" s="16"/>
      <c r="G414" s="16"/>
      <c r="H414" s="16"/>
      <c r="I414" s="16"/>
      <c r="J414" s="16"/>
      <c r="K414" s="16"/>
      <c r="L414" s="16"/>
      <c r="M414" s="32"/>
      <c r="N414" s="15"/>
    </row>
    <row r="415" spans="1:14" x14ac:dyDescent="0.35">
      <c r="A415" s="32" t="s">
        <v>1789</v>
      </c>
      <c r="B415" s="32" t="s">
        <v>909</v>
      </c>
      <c r="C415" s="15" t="s">
        <v>910</v>
      </c>
      <c r="D415" s="16">
        <v>15</v>
      </c>
      <c r="E415" s="16">
        <v>10</v>
      </c>
      <c r="F415" s="16">
        <v>5</v>
      </c>
      <c r="G415" s="16">
        <v>0</v>
      </c>
      <c r="H415" s="16">
        <v>0</v>
      </c>
      <c r="I415" s="16">
        <v>30</v>
      </c>
      <c r="J415" s="16">
        <v>35</v>
      </c>
      <c r="K415" s="16">
        <v>0</v>
      </c>
      <c r="L415" s="16">
        <v>20</v>
      </c>
      <c r="M415" s="32"/>
      <c r="N415" s="15"/>
    </row>
    <row r="416" spans="1:14" x14ac:dyDescent="0.35">
      <c r="A416" s="32" t="s">
        <v>1790</v>
      </c>
      <c r="B416" s="32" t="s">
        <v>911</v>
      </c>
      <c r="C416" s="15" t="s">
        <v>912</v>
      </c>
      <c r="D416" s="16">
        <v>70</v>
      </c>
      <c r="E416" s="16">
        <v>85</v>
      </c>
      <c r="F416" s="16">
        <v>55</v>
      </c>
      <c r="G416" s="16">
        <v>25</v>
      </c>
      <c r="H416" s="16">
        <v>0</v>
      </c>
      <c r="I416" s="16">
        <v>215</v>
      </c>
      <c r="J416" s="16">
        <v>240</v>
      </c>
      <c r="K416" s="16">
        <v>0</v>
      </c>
      <c r="L416" s="16">
        <v>145</v>
      </c>
      <c r="M416" s="32"/>
      <c r="N416" s="15"/>
    </row>
    <row r="417" spans="1:14" x14ac:dyDescent="0.35">
      <c r="A417" s="32" t="s">
        <v>1791</v>
      </c>
      <c r="B417" s="32" t="s">
        <v>913</v>
      </c>
      <c r="C417" s="15" t="s">
        <v>914</v>
      </c>
      <c r="D417" s="16">
        <v>10</v>
      </c>
      <c r="E417" s="16">
        <v>0</v>
      </c>
      <c r="F417" s="16">
        <v>5</v>
      </c>
      <c r="G417" s="16">
        <v>0</v>
      </c>
      <c r="H417" s="16">
        <v>0</v>
      </c>
      <c r="I417" s="16">
        <v>20</v>
      </c>
      <c r="J417" s="16">
        <v>20</v>
      </c>
      <c r="K417" s="16">
        <v>0</v>
      </c>
      <c r="L417" s="16">
        <v>10</v>
      </c>
      <c r="M417" s="32"/>
      <c r="N417" s="15"/>
    </row>
    <row r="418" spans="1:14" x14ac:dyDescent="0.35">
      <c r="A418" s="32" t="s">
        <v>1792</v>
      </c>
      <c r="B418" s="32" t="s">
        <v>915</v>
      </c>
      <c r="C418" s="15" t="s">
        <v>916</v>
      </c>
      <c r="D418" s="16"/>
      <c r="E418" s="16"/>
      <c r="F418" s="16"/>
      <c r="G418" s="16"/>
      <c r="H418" s="16"/>
      <c r="I418" s="16"/>
      <c r="J418" s="16"/>
      <c r="K418" s="16"/>
      <c r="L418" s="16"/>
      <c r="M418" s="32"/>
      <c r="N418" s="15"/>
    </row>
    <row r="419" spans="1:14" x14ac:dyDescent="0.35">
      <c r="A419" s="32" t="s">
        <v>1793</v>
      </c>
      <c r="B419" s="32" t="s">
        <v>917</v>
      </c>
      <c r="C419" s="15" t="s">
        <v>918</v>
      </c>
      <c r="D419" s="16">
        <v>30</v>
      </c>
      <c r="E419" s="16">
        <v>40</v>
      </c>
      <c r="F419" s="16">
        <v>25</v>
      </c>
      <c r="G419" s="16">
        <v>5</v>
      </c>
      <c r="H419" s="16">
        <v>0</v>
      </c>
      <c r="I419" s="16">
        <v>90</v>
      </c>
      <c r="J419" s="16">
        <v>95</v>
      </c>
      <c r="K419" s="16">
        <v>0</v>
      </c>
      <c r="L419" s="16">
        <v>60</v>
      </c>
      <c r="M419" s="32"/>
      <c r="N419" s="15"/>
    </row>
    <row r="420" spans="1:14" x14ac:dyDescent="0.35">
      <c r="A420" s="32" t="s">
        <v>1794</v>
      </c>
      <c r="B420" s="32" t="s">
        <v>919</v>
      </c>
      <c r="C420" s="15" t="s">
        <v>920</v>
      </c>
      <c r="D420" s="16">
        <v>115</v>
      </c>
      <c r="E420" s="16">
        <v>115</v>
      </c>
      <c r="F420" s="16">
        <v>100</v>
      </c>
      <c r="G420" s="16">
        <v>65</v>
      </c>
      <c r="H420" s="16">
        <v>0</v>
      </c>
      <c r="I420" s="16">
        <v>340</v>
      </c>
      <c r="J420" s="16">
        <v>405</v>
      </c>
      <c r="K420" s="16">
        <v>0</v>
      </c>
      <c r="L420" s="16">
        <v>230</v>
      </c>
      <c r="M420" s="32"/>
      <c r="N420" s="15"/>
    </row>
    <row r="421" spans="1:14" x14ac:dyDescent="0.35">
      <c r="A421" s="32" t="s">
        <v>1795</v>
      </c>
      <c r="B421" s="32" t="s">
        <v>921</v>
      </c>
      <c r="C421" s="15" t="s">
        <v>922</v>
      </c>
      <c r="D421" s="16"/>
      <c r="E421" s="16"/>
      <c r="F421" s="16"/>
      <c r="G421" s="16"/>
      <c r="H421" s="16"/>
      <c r="I421" s="16"/>
      <c r="J421" s="16"/>
      <c r="K421" s="16"/>
      <c r="L421" s="16"/>
      <c r="M421" s="32"/>
      <c r="N421" s="15"/>
    </row>
    <row r="422" spans="1:14" x14ac:dyDescent="0.35">
      <c r="A422" s="32" t="s">
        <v>1796</v>
      </c>
      <c r="B422" s="32" t="s">
        <v>923</v>
      </c>
      <c r="C422" s="15" t="s">
        <v>924</v>
      </c>
      <c r="D422" s="16">
        <v>30</v>
      </c>
      <c r="E422" s="16">
        <v>30</v>
      </c>
      <c r="F422" s="16">
        <v>25</v>
      </c>
      <c r="G422" s="16">
        <v>30</v>
      </c>
      <c r="H422" s="16">
        <v>0</v>
      </c>
      <c r="I422" s="16">
        <v>85</v>
      </c>
      <c r="J422" s="16">
        <v>115</v>
      </c>
      <c r="K422" s="16">
        <v>0</v>
      </c>
      <c r="L422" s="16">
        <v>70</v>
      </c>
      <c r="M422" s="32"/>
      <c r="N422" s="15"/>
    </row>
    <row r="423" spans="1:14" x14ac:dyDescent="0.35">
      <c r="A423" s="32" t="s">
        <v>1797</v>
      </c>
      <c r="B423" s="32" t="s">
        <v>925</v>
      </c>
      <c r="C423" s="15" t="s">
        <v>926</v>
      </c>
      <c r="D423" s="16">
        <v>15</v>
      </c>
      <c r="E423" s="16">
        <v>20</v>
      </c>
      <c r="F423" s="16">
        <v>20</v>
      </c>
      <c r="G423" s="16">
        <v>15</v>
      </c>
      <c r="H423" s="16">
        <v>0</v>
      </c>
      <c r="I423" s="16">
        <v>55</v>
      </c>
      <c r="J423" s="16">
        <v>65</v>
      </c>
      <c r="K423" s="16">
        <v>0</v>
      </c>
      <c r="L423" s="16">
        <v>40</v>
      </c>
      <c r="M423" s="32"/>
      <c r="N423" s="15"/>
    </row>
    <row r="424" spans="1:14" x14ac:dyDescent="0.35">
      <c r="A424" s="32" t="s">
        <v>1798</v>
      </c>
      <c r="B424" s="32" t="s">
        <v>927</v>
      </c>
      <c r="C424" s="15" t="s">
        <v>928</v>
      </c>
      <c r="D424" s="16"/>
      <c r="E424" s="16"/>
      <c r="F424" s="16"/>
      <c r="G424" s="16"/>
      <c r="H424" s="16"/>
      <c r="I424" s="16"/>
      <c r="J424" s="16"/>
      <c r="K424" s="16"/>
      <c r="L424" s="16"/>
      <c r="M424" s="32"/>
      <c r="N424" s="15"/>
    </row>
    <row r="425" spans="1:14" x14ac:dyDescent="0.35">
      <c r="A425" s="32" t="s">
        <v>1799</v>
      </c>
      <c r="B425" s="32" t="s">
        <v>929</v>
      </c>
      <c r="C425" s="15" t="s">
        <v>930</v>
      </c>
      <c r="D425" s="16">
        <v>20</v>
      </c>
      <c r="E425" s="16">
        <v>5</v>
      </c>
      <c r="F425" s="16">
        <v>5</v>
      </c>
      <c r="G425" s="16">
        <v>0</v>
      </c>
      <c r="H425" s="16">
        <v>0</v>
      </c>
      <c r="I425" s="16">
        <v>35</v>
      </c>
      <c r="J425" s="16">
        <v>30</v>
      </c>
      <c r="K425" s="16">
        <v>0</v>
      </c>
      <c r="L425" s="16">
        <v>25</v>
      </c>
      <c r="M425" s="32"/>
      <c r="N425" s="15"/>
    </row>
    <row r="426" spans="1:14" x14ac:dyDescent="0.35">
      <c r="A426" s="32" t="s">
        <v>1800</v>
      </c>
      <c r="B426" s="32" t="s">
        <v>931</v>
      </c>
      <c r="C426" s="15" t="s">
        <v>932</v>
      </c>
      <c r="D426" s="16">
        <v>10</v>
      </c>
      <c r="E426" s="16">
        <v>0</v>
      </c>
      <c r="F426" s="16">
        <v>0</v>
      </c>
      <c r="G426" s="16">
        <v>0</v>
      </c>
      <c r="H426" s="16">
        <v>0</v>
      </c>
      <c r="I426" s="16">
        <v>10</v>
      </c>
      <c r="J426" s="16">
        <v>10</v>
      </c>
      <c r="K426" s="16">
        <v>0</v>
      </c>
      <c r="L426" s="16">
        <v>10</v>
      </c>
      <c r="M426" s="32"/>
      <c r="N426" s="15"/>
    </row>
    <row r="427" spans="1:14" x14ac:dyDescent="0.35">
      <c r="A427" s="32" t="s">
        <v>1801</v>
      </c>
      <c r="B427" s="32" t="s">
        <v>933</v>
      </c>
      <c r="C427" s="15" t="s">
        <v>934</v>
      </c>
      <c r="D427" s="16">
        <v>30</v>
      </c>
      <c r="E427" s="16">
        <v>20</v>
      </c>
      <c r="F427" s="16">
        <v>20</v>
      </c>
      <c r="G427" s="16">
        <v>5</v>
      </c>
      <c r="H427" s="16">
        <v>0</v>
      </c>
      <c r="I427" s="16">
        <v>65</v>
      </c>
      <c r="J427" s="16">
        <v>75</v>
      </c>
      <c r="K427" s="16">
        <v>0</v>
      </c>
      <c r="L427" s="16">
        <v>50</v>
      </c>
      <c r="M427" s="32"/>
      <c r="N427" s="15"/>
    </row>
    <row r="428" spans="1:14" x14ac:dyDescent="0.35">
      <c r="A428" s="32" t="s">
        <v>1802</v>
      </c>
      <c r="B428" s="32" t="s">
        <v>935</v>
      </c>
      <c r="C428" s="15" t="s">
        <v>936</v>
      </c>
      <c r="D428" s="16">
        <v>15</v>
      </c>
      <c r="E428" s="16">
        <v>25</v>
      </c>
      <c r="F428" s="16">
        <v>10</v>
      </c>
      <c r="G428" s="16">
        <v>5</v>
      </c>
      <c r="H428" s="16">
        <v>0</v>
      </c>
      <c r="I428" s="16">
        <v>45</v>
      </c>
      <c r="J428" s="16">
        <v>55</v>
      </c>
      <c r="K428" s="16">
        <v>0</v>
      </c>
      <c r="L428" s="16">
        <v>30</v>
      </c>
      <c r="M428" s="32"/>
      <c r="N428" s="15"/>
    </row>
    <row r="429" spans="1:14" x14ac:dyDescent="0.35">
      <c r="A429" s="32" t="s">
        <v>1803</v>
      </c>
      <c r="B429" s="32" t="s">
        <v>937</v>
      </c>
      <c r="C429" s="15" t="s">
        <v>938</v>
      </c>
      <c r="D429" s="16"/>
      <c r="E429" s="16"/>
      <c r="F429" s="16"/>
      <c r="G429" s="16"/>
      <c r="H429" s="16"/>
      <c r="I429" s="16"/>
      <c r="J429" s="16"/>
      <c r="K429" s="16"/>
      <c r="L429" s="16"/>
      <c r="M429" s="32"/>
      <c r="N429" s="15"/>
    </row>
    <row r="430" spans="1:14" x14ac:dyDescent="0.35">
      <c r="A430" s="32" t="s">
        <v>1804</v>
      </c>
      <c r="B430" s="32" t="s">
        <v>939</v>
      </c>
      <c r="C430" s="15" t="s">
        <v>940</v>
      </c>
      <c r="D430" s="16">
        <v>165</v>
      </c>
      <c r="E430" s="16">
        <v>195</v>
      </c>
      <c r="F430" s="16">
        <v>155</v>
      </c>
      <c r="G430" s="16">
        <v>40</v>
      </c>
      <c r="H430" s="16">
        <v>0</v>
      </c>
      <c r="I430" s="16">
        <v>515</v>
      </c>
      <c r="J430" s="16">
        <v>555</v>
      </c>
      <c r="K430" s="16">
        <v>0</v>
      </c>
      <c r="L430" s="16">
        <v>285</v>
      </c>
      <c r="M430" s="32"/>
      <c r="N430" s="15"/>
    </row>
    <row r="431" spans="1:14" x14ac:dyDescent="0.35">
      <c r="A431" s="32" t="s">
        <v>1805</v>
      </c>
      <c r="B431" s="32" t="s">
        <v>941</v>
      </c>
      <c r="C431" s="15" t="s">
        <v>680</v>
      </c>
      <c r="D431" s="16">
        <v>410</v>
      </c>
      <c r="E431" s="16">
        <v>380</v>
      </c>
      <c r="F431" s="16">
        <v>250</v>
      </c>
      <c r="G431" s="16">
        <v>110</v>
      </c>
      <c r="H431" s="16">
        <v>0</v>
      </c>
      <c r="I431" s="16">
        <v>1040</v>
      </c>
      <c r="J431" s="16">
        <v>1145</v>
      </c>
      <c r="K431" s="16">
        <v>0</v>
      </c>
      <c r="L431" s="16">
        <v>575</v>
      </c>
      <c r="M431" s="32"/>
      <c r="N431" s="15"/>
    </row>
    <row r="432" spans="1:14" x14ac:dyDescent="0.35">
      <c r="A432" s="32" t="s">
        <v>1806</v>
      </c>
      <c r="B432" s="32" t="s">
        <v>942</v>
      </c>
      <c r="C432" s="15" t="s">
        <v>943</v>
      </c>
      <c r="D432" s="16">
        <v>35</v>
      </c>
      <c r="E432" s="16">
        <v>30</v>
      </c>
      <c r="F432" s="16">
        <v>25</v>
      </c>
      <c r="G432" s="16">
        <v>5</v>
      </c>
      <c r="H432" s="16">
        <v>0</v>
      </c>
      <c r="I432" s="16">
        <v>85</v>
      </c>
      <c r="J432" s="16">
        <v>95</v>
      </c>
      <c r="K432" s="16">
        <v>0</v>
      </c>
      <c r="L432" s="16">
        <v>65</v>
      </c>
      <c r="M432" s="32"/>
      <c r="N432" s="15"/>
    </row>
    <row r="433" spans="1:14" x14ac:dyDescent="0.35">
      <c r="A433" s="32" t="s">
        <v>1807</v>
      </c>
      <c r="B433" s="32" t="s">
        <v>944</v>
      </c>
      <c r="C433" s="15" t="s">
        <v>945</v>
      </c>
      <c r="D433" s="16">
        <v>20</v>
      </c>
      <c r="E433" s="16">
        <v>30</v>
      </c>
      <c r="F433" s="16">
        <v>20</v>
      </c>
      <c r="G433" s="16">
        <v>5</v>
      </c>
      <c r="H433" s="16">
        <v>0</v>
      </c>
      <c r="I433" s="16">
        <v>70</v>
      </c>
      <c r="J433" s="16">
        <v>75</v>
      </c>
      <c r="K433" s="16">
        <v>0</v>
      </c>
      <c r="L433" s="16">
        <v>45</v>
      </c>
      <c r="M433" s="32"/>
      <c r="N433" s="15"/>
    </row>
    <row r="434" spans="1:14" x14ac:dyDescent="0.35">
      <c r="A434" s="32" t="s">
        <v>1808</v>
      </c>
      <c r="B434" s="32" t="s">
        <v>946</v>
      </c>
      <c r="C434" s="15" t="s">
        <v>947</v>
      </c>
      <c r="D434" s="16">
        <v>80</v>
      </c>
      <c r="E434" s="16">
        <v>60</v>
      </c>
      <c r="F434" s="16">
        <v>40</v>
      </c>
      <c r="G434" s="16">
        <v>20</v>
      </c>
      <c r="H434" s="16">
        <v>0</v>
      </c>
      <c r="I434" s="16">
        <v>180</v>
      </c>
      <c r="J434" s="16">
        <v>195</v>
      </c>
      <c r="K434" s="16">
        <v>0</v>
      </c>
      <c r="L434" s="16">
        <v>110</v>
      </c>
      <c r="M434" s="32"/>
      <c r="N434" s="15"/>
    </row>
    <row r="435" spans="1:14" x14ac:dyDescent="0.35">
      <c r="A435" s="32" t="s">
        <v>1809</v>
      </c>
      <c r="B435" s="32" t="s">
        <v>948</v>
      </c>
      <c r="C435" s="15" t="s">
        <v>949</v>
      </c>
      <c r="D435" s="16">
        <v>55</v>
      </c>
      <c r="E435" s="16">
        <v>70</v>
      </c>
      <c r="F435" s="16">
        <v>45</v>
      </c>
      <c r="G435" s="16">
        <v>35</v>
      </c>
      <c r="H435" s="16">
        <v>0</v>
      </c>
      <c r="I435" s="16">
        <v>170</v>
      </c>
      <c r="J435" s="16">
        <v>205</v>
      </c>
      <c r="K435" s="16">
        <v>0</v>
      </c>
      <c r="L435" s="16">
        <v>120</v>
      </c>
      <c r="M435" s="32"/>
      <c r="N435" s="15"/>
    </row>
    <row r="436" spans="1:14" x14ac:dyDescent="0.35">
      <c r="A436" s="32" t="s">
        <v>1810</v>
      </c>
      <c r="B436" s="32" t="s">
        <v>950</v>
      </c>
      <c r="C436" s="15" t="s">
        <v>951</v>
      </c>
      <c r="D436" s="16">
        <v>85</v>
      </c>
      <c r="E436" s="16">
        <v>90</v>
      </c>
      <c r="F436" s="16">
        <v>50</v>
      </c>
      <c r="G436" s="16">
        <v>35</v>
      </c>
      <c r="H436" s="16">
        <v>0</v>
      </c>
      <c r="I436" s="16">
        <v>220</v>
      </c>
      <c r="J436" s="16">
        <v>255</v>
      </c>
      <c r="K436" s="16">
        <v>0</v>
      </c>
      <c r="L436" s="16">
        <v>115</v>
      </c>
      <c r="M436" s="32"/>
      <c r="N436" s="15"/>
    </row>
    <row r="437" spans="1:14" x14ac:dyDescent="0.35">
      <c r="A437" s="32" t="s">
        <v>1811</v>
      </c>
      <c r="B437" s="32" t="s">
        <v>952</v>
      </c>
      <c r="C437" s="15" t="s">
        <v>953</v>
      </c>
      <c r="D437" s="16">
        <v>50</v>
      </c>
      <c r="E437" s="16">
        <v>50</v>
      </c>
      <c r="F437" s="16">
        <v>30</v>
      </c>
      <c r="G437" s="16">
        <v>10</v>
      </c>
      <c r="H437" s="16">
        <v>0</v>
      </c>
      <c r="I437" s="16">
        <v>140</v>
      </c>
      <c r="J437" s="16">
        <v>150</v>
      </c>
      <c r="K437" s="16">
        <v>0</v>
      </c>
      <c r="L437" s="16">
        <v>90</v>
      </c>
      <c r="M437" s="32"/>
      <c r="N437" s="15"/>
    </row>
    <row r="438" spans="1:14" x14ac:dyDescent="0.35">
      <c r="A438" s="32" t="s">
        <v>1812</v>
      </c>
      <c r="B438" s="32" t="s">
        <v>954</v>
      </c>
      <c r="C438" s="15" t="s">
        <v>955</v>
      </c>
      <c r="D438" s="16">
        <v>35</v>
      </c>
      <c r="E438" s="16">
        <v>40</v>
      </c>
      <c r="F438" s="16">
        <v>40</v>
      </c>
      <c r="G438" s="16">
        <v>25</v>
      </c>
      <c r="H438" s="16">
        <v>0</v>
      </c>
      <c r="I438" s="16">
        <v>120</v>
      </c>
      <c r="J438" s="16">
        <v>145</v>
      </c>
      <c r="K438" s="16">
        <v>0</v>
      </c>
      <c r="L438" s="16">
        <v>65</v>
      </c>
      <c r="M438" s="32"/>
      <c r="N438" s="15"/>
    </row>
    <row r="439" spans="1:14" x14ac:dyDescent="0.35">
      <c r="A439" s="32" t="s">
        <v>1813</v>
      </c>
      <c r="B439" s="32" t="s">
        <v>956</v>
      </c>
      <c r="C439" s="15" t="s">
        <v>957</v>
      </c>
      <c r="D439" s="16">
        <v>55</v>
      </c>
      <c r="E439" s="16">
        <v>45</v>
      </c>
      <c r="F439" s="16">
        <v>35</v>
      </c>
      <c r="G439" s="16">
        <v>10</v>
      </c>
      <c r="H439" s="16">
        <v>0</v>
      </c>
      <c r="I439" s="16">
        <v>140</v>
      </c>
      <c r="J439" s="16">
        <v>150</v>
      </c>
      <c r="K439" s="16">
        <v>0</v>
      </c>
      <c r="L439" s="16">
        <v>90</v>
      </c>
      <c r="M439" s="32"/>
      <c r="N439" s="15"/>
    </row>
    <row r="440" spans="1:14" x14ac:dyDescent="0.35">
      <c r="A440" s="32" t="s">
        <v>1814</v>
      </c>
      <c r="B440" s="32" t="s">
        <v>958</v>
      </c>
      <c r="C440" s="15" t="s">
        <v>959</v>
      </c>
      <c r="D440" s="16">
        <v>140</v>
      </c>
      <c r="E440" s="16">
        <v>140</v>
      </c>
      <c r="F440" s="16">
        <v>100</v>
      </c>
      <c r="G440" s="16">
        <v>40</v>
      </c>
      <c r="H440" s="16">
        <v>0</v>
      </c>
      <c r="I440" s="16">
        <v>380</v>
      </c>
      <c r="J440" s="16">
        <v>420</v>
      </c>
      <c r="K440" s="16">
        <v>0</v>
      </c>
      <c r="L440" s="16">
        <v>220</v>
      </c>
      <c r="M440" s="32"/>
      <c r="N440" s="15"/>
    </row>
    <row r="441" spans="1:14" x14ac:dyDescent="0.35">
      <c r="A441" s="32" t="s">
        <v>1815</v>
      </c>
      <c r="B441" s="32" t="s">
        <v>960</v>
      </c>
      <c r="C441" s="15" t="s">
        <v>961</v>
      </c>
      <c r="D441" s="16">
        <v>55</v>
      </c>
      <c r="E441" s="16">
        <v>50</v>
      </c>
      <c r="F441" s="16">
        <v>50</v>
      </c>
      <c r="G441" s="16">
        <v>15</v>
      </c>
      <c r="H441" s="16">
        <v>0</v>
      </c>
      <c r="I441" s="16">
        <v>155</v>
      </c>
      <c r="J441" s="16">
        <v>170</v>
      </c>
      <c r="K441" s="16">
        <v>0</v>
      </c>
      <c r="L441" s="16">
        <v>90</v>
      </c>
      <c r="M441" s="32"/>
      <c r="N441" s="15"/>
    </row>
    <row r="442" spans="1:14" x14ac:dyDescent="0.35">
      <c r="A442" s="32" t="s">
        <v>1816</v>
      </c>
      <c r="B442" s="32" t="s">
        <v>962</v>
      </c>
      <c r="C442" s="15" t="s">
        <v>963</v>
      </c>
      <c r="D442" s="16">
        <v>75</v>
      </c>
      <c r="E442" s="16">
        <v>55</v>
      </c>
      <c r="F442" s="16">
        <v>35</v>
      </c>
      <c r="G442" s="16">
        <v>15</v>
      </c>
      <c r="H442" s="16">
        <v>0</v>
      </c>
      <c r="I442" s="16">
        <v>165</v>
      </c>
      <c r="J442" s="16">
        <v>175</v>
      </c>
      <c r="K442" s="16">
        <v>0</v>
      </c>
      <c r="L442" s="16">
        <v>95</v>
      </c>
      <c r="M442" s="32"/>
      <c r="N442" s="15"/>
    </row>
    <row r="443" spans="1:14" x14ac:dyDescent="0.35">
      <c r="A443" s="32" t="s">
        <v>1817</v>
      </c>
      <c r="B443" s="32" t="s">
        <v>964</v>
      </c>
      <c r="C443" s="15" t="s">
        <v>965</v>
      </c>
      <c r="D443" s="16">
        <v>30</v>
      </c>
      <c r="E443" s="16">
        <v>25</v>
      </c>
      <c r="F443" s="16">
        <v>20</v>
      </c>
      <c r="G443" s="16">
        <v>5</v>
      </c>
      <c r="H443" s="16">
        <v>0</v>
      </c>
      <c r="I443" s="16">
        <v>75</v>
      </c>
      <c r="J443" s="16">
        <v>85</v>
      </c>
      <c r="K443" s="16">
        <v>0</v>
      </c>
      <c r="L443" s="16">
        <v>55</v>
      </c>
      <c r="M443" s="32"/>
      <c r="N443" s="15"/>
    </row>
    <row r="444" spans="1:14" x14ac:dyDescent="0.35">
      <c r="A444" s="32" t="s">
        <v>1818</v>
      </c>
      <c r="B444" s="32" t="s">
        <v>966</v>
      </c>
      <c r="C444" s="15" t="s">
        <v>967</v>
      </c>
      <c r="D444" s="16">
        <v>60</v>
      </c>
      <c r="E444" s="16">
        <v>55</v>
      </c>
      <c r="F444" s="16">
        <v>35</v>
      </c>
      <c r="G444" s="16">
        <v>10</v>
      </c>
      <c r="H444" s="16">
        <v>0</v>
      </c>
      <c r="I444" s="16">
        <v>150</v>
      </c>
      <c r="J444" s="16">
        <v>160</v>
      </c>
      <c r="K444" s="16">
        <v>0</v>
      </c>
      <c r="L444" s="16">
        <v>90</v>
      </c>
      <c r="M444" s="32"/>
      <c r="N444" s="15"/>
    </row>
    <row r="445" spans="1:14" x14ac:dyDescent="0.35">
      <c r="A445" s="32" t="s">
        <v>1819</v>
      </c>
      <c r="B445" s="32" t="s">
        <v>968</v>
      </c>
      <c r="C445" s="15" t="s">
        <v>969</v>
      </c>
      <c r="D445" s="16">
        <v>65</v>
      </c>
      <c r="E445" s="16">
        <v>50</v>
      </c>
      <c r="F445" s="16">
        <v>40</v>
      </c>
      <c r="G445" s="16">
        <v>25</v>
      </c>
      <c r="H445" s="16">
        <v>0</v>
      </c>
      <c r="I445" s="16">
        <v>160</v>
      </c>
      <c r="J445" s="16">
        <v>180</v>
      </c>
      <c r="K445" s="16">
        <v>0</v>
      </c>
      <c r="L445" s="16">
        <v>100</v>
      </c>
      <c r="M445" s="32"/>
      <c r="N445" s="15"/>
    </row>
    <row r="446" spans="1:14" x14ac:dyDescent="0.35">
      <c r="A446" s="32" t="s">
        <v>1820</v>
      </c>
      <c r="B446" s="32" t="s">
        <v>970</v>
      </c>
      <c r="C446" s="15" t="s">
        <v>971</v>
      </c>
      <c r="D446" s="16">
        <v>30</v>
      </c>
      <c r="E446" s="16">
        <v>25</v>
      </c>
      <c r="F446" s="16">
        <v>25</v>
      </c>
      <c r="G446" s="16">
        <v>15</v>
      </c>
      <c r="H446" s="16">
        <v>0</v>
      </c>
      <c r="I446" s="16">
        <v>85</v>
      </c>
      <c r="J446" s="16">
        <v>100</v>
      </c>
      <c r="K446" s="16">
        <v>0</v>
      </c>
      <c r="L446" s="16">
        <v>55</v>
      </c>
      <c r="M446" s="32"/>
      <c r="N446" s="15"/>
    </row>
    <row r="447" spans="1:14" x14ac:dyDescent="0.35">
      <c r="A447" s="32" t="s">
        <v>1821</v>
      </c>
      <c r="B447" s="32" t="s">
        <v>972</v>
      </c>
      <c r="C447" s="15" t="s">
        <v>973</v>
      </c>
      <c r="D447" s="16">
        <v>85</v>
      </c>
      <c r="E447" s="16">
        <v>90</v>
      </c>
      <c r="F447" s="16">
        <v>50</v>
      </c>
      <c r="G447" s="16">
        <v>25</v>
      </c>
      <c r="H447" s="16">
        <v>0</v>
      </c>
      <c r="I447" s="16">
        <v>225</v>
      </c>
      <c r="J447" s="16">
        <v>245</v>
      </c>
      <c r="K447" s="16">
        <v>0</v>
      </c>
      <c r="L447" s="16">
        <v>130</v>
      </c>
      <c r="M447" s="32"/>
      <c r="N447" s="15"/>
    </row>
    <row r="448" spans="1:14" x14ac:dyDescent="0.35">
      <c r="A448" s="32" t="s">
        <v>1822</v>
      </c>
      <c r="B448" s="32" t="s">
        <v>974</v>
      </c>
      <c r="C448" s="15" t="s">
        <v>975</v>
      </c>
      <c r="D448" s="16">
        <v>140</v>
      </c>
      <c r="E448" s="16">
        <v>140</v>
      </c>
      <c r="F448" s="16">
        <v>105</v>
      </c>
      <c r="G448" s="16">
        <v>40</v>
      </c>
      <c r="H448" s="16">
        <v>0</v>
      </c>
      <c r="I448" s="16">
        <v>385</v>
      </c>
      <c r="J448" s="16">
        <v>425</v>
      </c>
      <c r="K448" s="16">
        <v>0</v>
      </c>
      <c r="L448" s="16">
        <v>245</v>
      </c>
      <c r="M448" s="32"/>
      <c r="N448" s="15"/>
    </row>
    <row r="449" spans="1:14" x14ac:dyDescent="0.35">
      <c r="A449" s="32" t="s">
        <v>1823</v>
      </c>
      <c r="B449" s="32" t="s">
        <v>976</v>
      </c>
      <c r="C449" s="15" t="s">
        <v>977</v>
      </c>
      <c r="D449" s="16">
        <v>80</v>
      </c>
      <c r="E449" s="16">
        <v>75</v>
      </c>
      <c r="F449" s="16">
        <v>50</v>
      </c>
      <c r="G449" s="16">
        <v>30</v>
      </c>
      <c r="H449" s="16">
        <v>0</v>
      </c>
      <c r="I449" s="16">
        <v>210</v>
      </c>
      <c r="J449" s="16">
        <v>240</v>
      </c>
      <c r="K449" s="16">
        <v>0</v>
      </c>
      <c r="L449" s="16">
        <v>140</v>
      </c>
      <c r="M449" s="32"/>
      <c r="N449" s="15"/>
    </row>
    <row r="450" spans="1:14" x14ac:dyDescent="0.35">
      <c r="A450" s="32" t="s">
        <v>1824</v>
      </c>
      <c r="B450" s="32" t="s">
        <v>978</v>
      </c>
      <c r="C450" s="15" t="s">
        <v>979</v>
      </c>
      <c r="D450" s="16">
        <v>100</v>
      </c>
      <c r="E450" s="16">
        <v>110</v>
      </c>
      <c r="F450" s="16">
        <v>80</v>
      </c>
      <c r="G450" s="16">
        <v>55</v>
      </c>
      <c r="H450" s="16">
        <v>0</v>
      </c>
      <c r="I450" s="16">
        <v>295</v>
      </c>
      <c r="J450" s="16">
        <v>345</v>
      </c>
      <c r="K450" s="16">
        <v>0</v>
      </c>
      <c r="L450" s="16">
        <v>190</v>
      </c>
      <c r="M450" s="32"/>
      <c r="N450" s="15"/>
    </row>
    <row r="451" spans="1:14" x14ac:dyDescent="0.35">
      <c r="A451" s="32" t="s">
        <v>1825</v>
      </c>
      <c r="B451" s="32" t="s">
        <v>980</v>
      </c>
      <c r="C451" s="15" t="s">
        <v>981</v>
      </c>
      <c r="D451" s="16">
        <v>280</v>
      </c>
      <c r="E451" s="16">
        <v>295</v>
      </c>
      <c r="F451" s="16">
        <v>240</v>
      </c>
      <c r="G451" s="16">
        <v>115</v>
      </c>
      <c r="H451" s="16">
        <v>0</v>
      </c>
      <c r="I451" s="16">
        <v>815</v>
      </c>
      <c r="J451" s="16">
        <v>930</v>
      </c>
      <c r="K451" s="16">
        <v>0</v>
      </c>
      <c r="L451" s="16">
        <v>490</v>
      </c>
      <c r="M451" s="32"/>
      <c r="N451" s="15"/>
    </row>
    <row r="452" spans="1:14" x14ac:dyDescent="0.35">
      <c r="A452" s="32" t="s">
        <v>1826</v>
      </c>
      <c r="B452" s="32" t="s">
        <v>982</v>
      </c>
      <c r="C452" s="15" t="s">
        <v>983</v>
      </c>
      <c r="D452" s="16">
        <v>135</v>
      </c>
      <c r="E452" s="16">
        <v>115</v>
      </c>
      <c r="F452" s="16">
        <v>105</v>
      </c>
      <c r="G452" s="16">
        <v>40</v>
      </c>
      <c r="H452" s="16">
        <v>0</v>
      </c>
      <c r="I452" s="16">
        <v>355</v>
      </c>
      <c r="J452" s="16">
        <v>395</v>
      </c>
      <c r="K452" s="16">
        <v>0</v>
      </c>
      <c r="L452" s="16">
        <v>220</v>
      </c>
      <c r="M452" s="32"/>
      <c r="N452" s="15"/>
    </row>
    <row r="453" spans="1:14" x14ac:dyDescent="0.35">
      <c r="A453" s="32" t="s">
        <v>1827</v>
      </c>
      <c r="B453" s="32" t="s">
        <v>984</v>
      </c>
      <c r="C453" s="15" t="s">
        <v>985</v>
      </c>
      <c r="D453" s="16">
        <v>225</v>
      </c>
      <c r="E453" s="16">
        <v>225</v>
      </c>
      <c r="F453" s="16">
        <v>170</v>
      </c>
      <c r="G453" s="16">
        <v>75</v>
      </c>
      <c r="H453" s="16">
        <v>0</v>
      </c>
      <c r="I453" s="16">
        <v>620</v>
      </c>
      <c r="J453" s="16">
        <v>695</v>
      </c>
      <c r="K453" s="16">
        <v>0</v>
      </c>
      <c r="L453" s="16">
        <v>390</v>
      </c>
      <c r="M453" s="32"/>
      <c r="N453" s="15"/>
    </row>
    <row r="454" spans="1:14" x14ac:dyDescent="0.35">
      <c r="A454" s="32" t="s">
        <v>1828</v>
      </c>
      <c r="B454" s="32" t="s">
        <v>986</v>
      </c>
      <c r="C454" s="15" t="s">
        <v>987</v>
      </c>
      <c r="D454" s="16">
        <v>170</v>
      </c>
      <c r="E454" s="16">
        <v>150</v>
      </c>
      <c r="F454" s="16">
        <v>115</v>
      </c>
      <c r="G454" s="16">
        <v>45</v>
      </c>
      <c r="H454" s="16">
        <v>0</v>
      </c>
      <c r="I454" s="16">
        <v>435</v>
      </c>
      <c r="J454" s="16">
        <v>480</v>
      </c>
      <c r="K454" s="16">
        <v>0</v>
      </c>
      <c r="L454" s="16">
        <v>270</v>
      </c>
      <c r="M454" s="32"/>
      <c r="N454" s="15"/>
    </row>
    <row r="455" spans="1:14" x14ac:dyDescent="0.35">
      <c r="A455" s="32" t="s">
        <v>1829</v>
      </c>
      <c r="B455" s="32" t="s">
        <v>988</v>
      </c>
      <c r="C455" s="15" t="s">
        <v>989</v>
      </c>
      <c r="D455" s="16">
        <v>165</v>
      </c>
      <c r="E455" s="16">
        <v>175</v>
      </c>
      <c r="F455" s="16">
        <v>125</v>
      </c>
      <c r="G455" s="16">
        <v>60</v>
      </c>
      <c r="H455" s="16">
        <v>0</v>
      </c>
      <c r="I455" s="16">
        <v>465</v>
      </c>
      <c r="J455" s="16">
        <v>520</v>
      </c>
      <c r="K455" s="16">
        <v>0</v>
      </c>
      <c r="L455" s="16">
        <v>290</v>
      </c>
      <c r="M455" s="32"/>
      <c r="N455" s="15"/>
    </row>
    <row r="456" spans="1:14" x14ac:dyDescent="0.35">
      <c r="A456" s="32" t="s">
        <v>1830</v>
      </c>
      <c r="B456" s="32" t="s">
        <v>990</v>
      </c>
      <c r="C456" s="15" t="s">
        <v>991</v>
      </c>
      <c r="D456" s="16">
        <v>190</v>
      </c>
      <c r="E456" s="16">
        <v>220</v>
      </c>
      <c r="F456" s="16">
        <v>175</v>
      </c>
      <c r="G456" s="16">
        <v>80</v>
      </c>
      <c r="H456" s="16">
        <v>0</v>
      </c>
      <c r="I456" s="16">
        <v>585</v>
      </c>
      <c r="J456" s="16">
        <v>665</v>
      </c>
      <c r="K456" s="16">
        <v>0</v>
      </c>
      <c r="L456" s="16">
        <v>360</v>
      </c>
      <c r="M456" s="32"/>
      <c r="N456" s="15"/>
    </row>
    <row r="457" spans="1:14" x14ac:dyDescent="0.35">
      <c r="A457" s="32" t="s">
        <v>1831</v>
      </c>
      <c r="B457" s="32" t="s">
        <v>992</v>
      </c>
      <c r="C457" s="15" t="s">
        <v>993</v>
      </c>
      <c r="D457" s="16">
        <v>130</v>
      </c>
      <c r="E457" s="16">
        <v>125</v>
      </c>
      <c r="F457" s="16">
        <v>115</v>
      </c>
      <c r="G457" s="16">
        <v>50</v>
      </c>
      <c r="H457" s="16">
        <v>0</v>
      </c>
      <c r="I457" s="16">
        <v>370</v>
      </c>
      <c r="J457" s="16">
        <v>420</v>
      </c>
      <c r="K457" s="16">
        <v>0</v>
      </c>
      <c r="L457" s="16">
        <v>235</v>
      </c>
      <c r="M457" s="32"/>
      <c r="N457" s="15"/>
    </row>
    <row r="458" spans="1:14" x14ac:dyDescent="0.35">
      <c r="A458" s="32" t="s">
        <v>1832</v>
      </c>
      <c r="B458" s="32" t="s">
        <v>994</v>
      </c>
      <c r="C458" s="15" t="s">
        <v>995</v>
      </c>
      <c r="D458" s="16">
        <v>180</v>
      </c>
      <c r="E458" s="16">
        <v>200</v>
      </c>
      <c r="F458" s="16">
        <v>115</v>
      </c>
      <c r="G458" s="16">
        <v>75</v>
      </c>
      <c r="H458" s="16">
        <v>0</v>
      </c>
      <c r="I458" s="16">
        <v>495</v>
      </c>
      <c r="J458" s="16">
        <v>565</v>
      </c>
      <c r="K458" s="16">
        <v>0</v>
      </c>
      <c r="L458" s="16">
        <v>305</v>
      </c>
      <c r="M458" s="32"/>
      <c r="N458" s="15"/>
    </row>
    <row r="459" spans="1:14" x14ac:dyDescent="0.35">
      <c r="A459" s="32" t="s">
        <v>1833</v>
      </c>
      <c r="B459" s="32" t="s">
        <v>996</v>
      </c>
      <c r="C459" s="15" t="s">
        <v>997</v>
      </c>
      <c r="D459" s="16">
        <v>70</v>
      </c>
      <c r="E459" s="16">
        <v>70</v>
      </c>
      <c r="F459" s="16">
        <v>55</v>
      </c>
      <c r="G459" s="16">
        <v>25</v>
      </c>
      <c r="H459" s="16">
        <v>0</v>
      </c>
      <c r="I459" s="16">
        <v>200</v>
      </c>
      <c r="J459" s="16">
        <v>220</v>
      </c>
      <c r="K459" s="16">
        <v>0</v>
      </c>
      <c r="L459" s="16">
        <v>110</v>
      </c>
      <c r="M459" s="32"/>
      <c r="N459" s="15"/>
    </row>
    <row r="460" spans="1:14" x14ac:dyDescent="0.35">
      <c r="A460" s="32" t="s">
        <v>1834</v>
      </c>
      <c r="B460" s="32" t="s">
        <v>998</v>
      </c>
      <c r="C460" s="15" t="s">
        <v>999</v>
      </c>
      <c r="D460" s="16">
        <v>170</v>
      </c>
      <c r="E460" s="16">
        <v>200</v>
      </c>
      <c r="F460" s="16">
        <v>160</v>
      </c>
      <c r="G460" s="16">
        <v>85</v>
      </c>
      <c r="H460" s="16">
        <v>0</v>
      </c>
      <c r="I460" s="16">
        <v>530</v>
      </c>
      <c r="J460" s="16">
        <v>610</v>
      </c>
      <c r="K460" s="16">
        <v>0</v>
      </c>
      <c r="L460" s="16">
        <v>325</v>
      </c>
      <c r="M460" s="32"/>
      <c r="N460" s="15"/>
    </row>
    <row r="461" spans="1:14" x14ac:dyDescent="0.35">
      <c r="A461" s="32" t="s">
        <v>1835</v>
      </c>
      <c r="B461" s="32" t="s">
        <v>1000</v>
      </c>
      <c r="C461" s="15" t="s">
        <v>1001</v>
      </c>
      <c r="D461" s="16">
        <v>120</v>
      </c>
      <c r="E461" s="16">
        <v>110</v>
      </c>
      <c r="F461" s="16">
        <v>105</v>
      </c>
      <c r="G461" s="16">
        <v>45</v>
      </c>
      <c r="H461" s="16">
        <v>0</v>
      </c>
      <c r="I461" s="16">
        <v>330</v>
      </c>
      <c r="J461" s="16">
        <v>370</v>
      </c>
      <c r="K461" s="16">
        <v>0</v>
      </c>
      <c r="L461" s="16">
        <v>210</v>
      </c>
      <c r="M461" s="32"/>
      <c r="N461" s="15"/>
    </row>
    <row r="462" spans="1:14" x14ac:dyDescent="0.35">
      <c r="A462" s="32" t="s">
        <v>1836</v>
      </c>
      <c r="B462" s="32" t="s">
        <v>1002</v>
      </c>
      <c r="C462" s="15" t="s">
        <v>1003</v>
      </c>
      <c r="D462" s="16">
        <v>110</v>
      </c>
      <c r="E462" s="16">
        <v>115</v>
      </c>
      <c r="F462" s="16">
        <v>110</v>
      </c>
      <c r="G462" s="16">
        <v>50</v>
      </c>
      <c r="H462" s="16">
        <v>0</v>
      </c>
      <c r="I462" s="16">
        <v>330</v>
      </c>
      <c r="J462" s="16">
        <v>385</v>
      </c>
      <c r="K462" s="16">
        <v>0</v>
      </c>
      <c r="L462" s="16">
        <v>210</v>
      </c>
      <c r="M462" s="32"/>
      <c r="N462" s="15"/>
    </row>
    <row r="463" spans="1:14" x14ac:dyDescent="0.35">
      <c r="A463" s="32" t="s">
        <v>1837</v>
      </c>
      <c r="B463" s="32" t="s">
        <v>1004</v>
      </c>
      <c r="C463" s="15" t="s">
        <v>1005</v>
      </c>
      <c r="D463" s="16">
        <v>140</v>
      </c>
      <c r="E463" s="16">
        <v>145</v>
      </c>
      <c r="F463" s="16">
        <v>105</v>
      </c>
      <c r="G463" s="16">
        <v>45</v>
      </c>
      <c r="H463" s="16">
        <v>0</v>
      </c>
      <c r="I463" s="16">
        <v>390</v>
      </c>
      <c r="J463" s="16">
        <v>435</v>
      </c>
      <c r="K463" s="16">
        <v>0</v>
      </c>
      <c r="L463" s="16">
        <v>235</v>
      </c>
      <c r="M463" s="32"/>
      <c r="N463" s="15"/>
    </row>
    <row r="464" spans="1:14" x14ac:dyDescent="0.35">
      <c r="A464" s="32" t="s">
        <v>1838</v>
      </c>
      <c r="B464" s="32" t="s">
        <v>1006</v>
      </c>
      <c r="C464" s="15" t="s">
        <v>1007</v>
      </c>
      <c r="D464" s="16">
        <v>105</v>
      </c>
      <c r="E464" s="16">
        <v>100</v>
      </c>
      <c r="F464" s="16">
        <v>105</v>
      </c>
      <c r="G464" s="16">
        <v>45</v>
      </c>
      <c r="H464" s="16">
        <v>0</v>
      </c>
      <c r="I464" s="16">
        <v>305</v>
      </c>
      <c r="J464" s="16">
        <v>350</v>
      </c>
      <c r="K464" s="16">
        <v>0</v>
      </c>
      <c r="L464" s="16">
        <v>195</v>
      </c>
      <c r="M464" s="32"/>
      <c r="N464" s="15"/>
    </row>
    <row r="465" spans="1:14" x14ac:dyDescent="0.35">
      <c r="A465" s="32" t="s">
        <v>1839</v>
      </c>
      <c r="B465" s="32" t="s">
        <v>1008</v>
      </c>
      <c r="C465" s="15" t="s">
        <v>1009</v>
      </c>
      <c r="D465" s="16">
        <v>140</v>
      </c>
      <c r="E465" s="16">
        <v>130</v>
      </c>
      <c r="F465" s="16">
        <v>120</v>
      </c>
      <c r="G465" s="16">
        <v>40</v>
      </c>
      <c r="H465" s="16">
        <v>0</v>
      </c>
      <c r="I465" s="16">
        <v>390</v>
      </c>
      <c r="J465" s="16">
        <v>430</v>
      </c>
      <c r="K465" s="16">
        <v>0</v>
      </c>
      <c r="L465" s="16">
        <v>235</v>
      </c>
      <c r="M465" s="32"/>
      <c r="N465" s="15"/>
    </row>
    <row r="466" spans="1:14" x14ac:dyDescent="0.35">
      <c r="A466" s="32" t="s">
        <v>1840</v>
      </c>
      <c r="B466" s="32" t="s">
        <v>1010</v>
      </c>
      <c r="C466" s="15" t="s">
        <v>1011</v>
      </c>
      <c r="D466" s="16">
        <v>260</v>
      </c>
      <c r="E466" s="16">
        <v>235</v>
      </c>
      <c r="F466" s="16">
        <v>200</v>
      </c>
      <c r="G466" s="16">
        <v>100</v>
      </c>
      <c r="H466" s="16">
        <v>0</v>
      </c>
      <c r="I466" s="16">
        <v>705</v>
      </c>
      <c r="J466" s="16">
        <v>800</v>
      </c>
      <c r="K466" s="16">
        <v>0</v>
      </c>
      <c r="L466" s="16">
        <v>400</v>
      </c>
      <c r="M466" s="32"/>
      <c r="N466" s="15"/>
    </row>
    <row r="467" spans="1:14" x14ac:dyDescent="0.35">
      <c r="A467" s="32" t="s">
        <v>1841</v>
      </c>
      <c r="B467" s="32" t="s">
        <v>1012</v>
      </c>
      <c r="C467" s="15" t="s">
        <v>1013</v>
      </c>
      <c r="D467" s="16">
        <v>215</v>
      </c>
      <c r="E467" s="16">
        <v>220</v>
      </c>
      <c r="F467" s="16">
        <v>160</v>
      </c>
      <c r="G467" s="16">
        <v>85</v>
      </c>
      <c r="H467" s="16">
        <v>0</v>
      </c>
      <c r="I467" s="16">
        <v>595</v>
      </c>
      <c r="J467" s="16">
        <v>675</v>
      </c>
      <c r="K467" s="16">
        <v>0</v>
      </c>
      <c r="L467" s="16">
        <v>335</v>
      </c>
      <c r="M467" s="32"/>
      <c r="N467" s="15"/>
    </row>
    <row r="468" spans="1:14" x14ac:dyDescent="0.35">
      <c r="A468" s="32" t="s">
        <v>1842</v>
      </c>
      <c r="B468" s="32" t="s">
        <v>1014</v>
      </c>
      <c r="C468" s="15" t="s">
        <v>1015</v>
      </c>
      <c r="D468" s="16">
        <v>10</v>
      </c>
      <c r="E468" s="16">
        <v>10</v>
      </c>
      <c r="F468" s="16">
        <v>5</v>
      </c>
      <c r="G468" s="16">
        <v>5</v>
      </c>
      <c r="H468" s="16">
        <v>0</v>
      </c>
      <c r="I468" s="16">
        <v>30</v>
      </c>
      <c r="J468" s="16">
        <v>35</v>
      </c>
      <c r="K468" s="16">
        <v>0</v>
      </c>
      <c r="L468" s="16">
        <v>20</v>
      </c>
      <c r="M468" s="32"/>
      <c r="N468" s="15"/>
    </row>
    <row r="469" spans="1:14" x14ac:dyDescent="0.35">
      <c r="A469" s="32" t="s">
        <v>1843</v>
      </c>
      <c r="B469" s="32" t="s">
        <v>1016</v>
      </c>
      <c r="C469" s="15" t="s">
        <v>1017</v>
      </c>
      <c r="D469" s="16">
        <v>205</v>
      </c>
      <c r="E469" s="16">
        <v>190</v>
      </c>
      <c r="F469" s="16">
        <v>115</v>
      </c>
      <c r="G469" s="16">
        <v>50</v>
      </c>
      <c r="H469" s="16">
        <v>0</v>
      </c>
      <c r="I469" s="16">
        <v>505</v>
      </c>
      <c r="J469" s="16">
        <v>550</v>
      </c>
      <c r="K469" s="16">
        <v>0</v>
      </c>
      <c r="L469" s="16">
        <v>315</v>
      </c>
      <c r="M469" s="32"/>
      <c r="N469" s="15"/>
    </row>
    <row r="470" spans="1:14" x14ac:dyDescent="0.35">
      <c r="A470" s="32" t="s">
        <v>1844</v>
      </c>
      <c r="B470" s="32" t="s">
        <v>1018</v>
      </c>
      <c r="C470" s="15" t="s">
        <v>1019</v>
      </c>
      <c r="D470" s="16">
        <v>170</v>
      </c>
      <c r="E470" s="16">
        <v>150</v>
      </c>
      <c r="F470" s="16">
        <v>115</v>
      </c>
      <c r="G470" s="16">
        <v>50</v>
      </c>
      <c r="H470" s="16">
        <v>0</v>
      </c>
      <c r="I470" s="16">
        <v>435</v>
      </c>
      <c r="J470" s="16">
        <v>480</v>
      </c>
      <c r="K470" s="16">
        <v>0</v>
      </c>
      <c r="L470" s="16">
        <v>285</v>
      </c>
      <c r="M470" s="32"/>
      <c r="N470" s="15"/>
    </row>
    <row r="471" spans="1:14" x14ac:dyDescent="0.35">
      <c r="A471" s="32" t="s">
        <v>1845</v>
      </c>
      <c r="B471" s="32" t="s">
        <v>1020</v>
      </c>
      <c r="C471" s="15" t="s">
        <v>1021</v>
      </c>
      <c r="D471" s="16">
        <v>125</v>
      </c>
      <c r="E471" s="16">
        <v>125</v>
      </c>
      <c r="F471" s="16">
        <v>85</v>
      </c>
      <c r="G471" s="16">
        <v>40</v>
      </c>
      <c r="H471" s="16">
        <v>0</v>
      </c>
      <c r="I471" s="16">
        <v>340</v>
      </c>
      <c r="J471" s="16">
        <v>380</v>
      </c>
      <c r="K471" s="16">
        <v>0</v>
      </c>
      <c r="L471" s="16">
        <v>210</v>
      </c>
      <c r="M471" s="32"/>
      <c r="N471" s="15"/>
    </row>
    <row r="472" spans="1:14" x14ac:dyDescent="0.35">
      <c r="A472" s="32" t="s">
        <v>1846</v>
      </c>
      <c r="B472" s="32" t="s">
        <v>1022</v>
      </c>
      <c r="C472" s="15" t="s">
        <v>1023</v>
      </c>
      <c r="D472" s="16">
        <v>90</v>
      </c>
      <c r="E472" s="16">
        <v>90</v>
      </c>
      <c r="F472" s="16">
        <v>75</v>
      </c>
      <c r="G472" s="16">
        <v>30</v>
      </c>
      <c r="H472" s="16">
        <v>0</v>
      </c>
      <c r="I472" s="16">
        <v>255</v>
      </c>
      <c r="J472" s="16">
        <v>290</v>
      </c>
      <c r="K472" s="16">
        <v>0</v>
      </c>
      <c r="L472" s="16">
        <v>185</v>
      </c>
      <c r="M472" s="32"/>
      <c r="N472" s="15"/>
    </row>
    <row r="473" spans="1:14" x14ac:dyDescent="0.35">
      <c r="A473" s="32" t="s">
        <v>1847</v>
      </c>
      <c r="B473" s="32" t="s">
        <v>1024</v>
      </c>
      <c r="C473" s="15" t="s">
        <v>1025</v>
      </c>
      <c r="D473" s="16">
        <v>275</v>
      </c>
      <c r="E473" s="16">
        <v>310</v>
      </c>
      <c r="F473" s="16">
        <v>245</v>
      </c>
      <c r="G473" s="16">
        <v>85</v>
      </c>
      <c r="H473" s="16">
        <v>0</v>
      </c>
      <c r="I473" s="16">
        <v>830</v>
      </c>
      <c r="J473" s="16">
        <v>910</v>
      </c>
      <c r="K473" s="16">
        <v>0</v>
      </c>
      <c r="L473" s="16">
        <v>470</v>
      </c>
      <c r="M473" s="32"/>
      <c r="N473" s="15"/>
    </row>
    <row r="474" spans="1:14" x14ac:dyDescent="0.35">
      <c r="A474" s="32" t="s">
        <v>1848</v>
      </c>
      <c r="B474" s="32" t="s">
        <v>1026</v>
      </c>
      <c r="C474" s="15" t="s">
        <v>1027</v>
      </c>
      <c r="D474" s="16">
        <v>345</v>
      </c>
      <c r="E474" s="16">
        <v>345</v>
      </c>
      <c r="F474" s="16">
        <v>240</v>
      </c>
      <c r="G474" s="16">
        <v>100</v>
      </c>
      <c r="H474" s="16">
        <v>0</v>
      </c>
      <c r="I474" s="16">
        <v>935</v>
      </c>
      <c r="J474" s="16">
        <v>1030</v>
      </c>
      <c r="K474" s="16">
        <v>0</v>
      </c>
      <c r="L474" s="16">
        <v>550</v>
      </c>
      <c r="M474" s="32"/>
      <c r="N474" s="15"/>
    </row>
    <row r="475" spans="1:14" x14ac:dyDescent="0.35">
      <c r="A475" s="32" t="s">
        <v>1849</v>
      </c>
      <c r="B475" s="32" t="s">
        <v>1028</v>
      </c>
      <c r="C475" s="15" t="s">
        <v>1029</v>
      </c>
      <c r="D475" s="16">
        <v>195</v>
      </c>
      <c r="E475" s="16">
        <v>130</v>
      </c>
      <c r="F475" s="16">
        <v>85</v>
      </c>
      <c r="G475" s="16">
        <v>40</v>
      </c>
      <c r="H475" s="16">
        <v>0</v>
      </c>
      <c r="I475" s="16">
        <v>410</v>
      </c>
      <c r="J475" s="16">
        <v>450</v>
      </c>
      <c r="K475" s="16">
        <v>0</v>
      </c>
      <c r="L475" s="16">
        <v>250</v>
      </c>
      <c r="M475" s="32"/>
      <c r="N475" s="15"/>
    </row>
    <row r="476" spans="1:14" x14ac:dyDescent="0.35">
      <c r="A476" s="32" t="s">
        <v>1850</v>
      </c>
      <c r="B476" s="32" t="s">
        <v>1030</v>
      </c>
      <c r="C476" s="15" t="s">
        <v>1031</v>
      </c>
      <c r="D476" s="16">
        <v>190</v>
      </c>
      <c r="E476" s="16">
        <v>165</v>
      </c>
      <c r="F476" s="16">
        <v>110</v>
      </c>
      <c r="G476" s="16">
        <v>60</v>
      </c>
      <c r="H476" s="16">
        <v>0</v>
      </c>
      <c r="I476" s="16">
        <v>465</v>
      </c>
      <c r="J476" s="16">
        <v>525</v>
      </c>
      <c r="K476" s="16">
        <v>0</v>
      </c>
      <c r="L476" s="16">
        <v>280</v>
      </c>
      <c r="M476" s="32"/>
      <c r="N476" s="15"/>
    </row>
    <row r="477" spans="1:14" x14ac:dyDescent="0.35">
      <c r="A477" s="32" t="s">
        <v>1851</v>
      </c>
      <c r="B477" s="32" t="s">
        <v>1032</v>
      </c>
      <c r="C477" s="15" t="s">
        <v>1033</v>
      </c>
      <c r="D477" s="16">
        <v>120</v>
      </c>
      <c r="E477" s="16">
        <v>130</v>
      </c>
      <c r="F477" s="16">
        <v>95</v>
      </c>
      <c r="G477" s="16">
        <v>50</v>
      </c>
      <c r="H477" s="16">
        <v>0</v>
      </c>
      <c r="I477" s="16">
        <v>345</v>
      </c>
      <c r="J477" s="16">
        <v>395</v>
      </c>
      <c r="K477" s="16">
        <v>0</v>
      </c>
      <c r="L477" s="16">
        <v>215</v>
      </c>
      <c r="M477" s="32"/>
      <c r="N477" s="15"/>
    </row>
    <row r="478" spans="1:14" x14ac:dyDescent="0.35">
      <c r="A478" s="32" t="s">
        <v>1852</v>
      </c>
      <c r="B478" s="32" t="s">
        <v>1034</v>
      </c>
      <c r="C478" s="15" t="s">
        <v>1035</v>
      </c>
      <c r="D478" s="16">
        <v>125</v>
      </c>
      <c r="E478" s="16">
        <v>130</v>
      </c>
      <c r="F478" s="16">
        <v>90</v>
      </c>
      <c r="G478" s="16">
        <v>45</v>
      </c>
      <c r="H478" s="16">
        <v>0</v>
      </c>
      <c r="I478" s="16">
        <v>340</v>
      </c>
      <c r="J478" s="16">
        <v>390</v>
      </c>
      <c r="K478" s="16">
        <v>0</v>
      </c>
      <c r="L478" s="16">
        <v>220</v>
      </c>
      <c r="M478" s="32"/>
      <c r="N478" s="15"/>
    </row>
    <row r="479" spans="1:14" x14ac:dyDescent="0.35">
      <c r="A479" s="32" t="s">
        <v>1853</v>
      </c>
      <c r="B479" s="32" t="s">
        <v>1036</v>
      </c>
      <c r="C479" s="15" t="s">
        <v>1037</v>
      </c>
      <c r="D479" s="16">
        <v>325</v>
      </c>
      <c r="E479" s="16">
        <v>270</v>
      </c>
      <c r="F479" s="16">
        <v>165</v>
      </c>
      <c r="G479" s="16">
        <v>90</v>
      </c>
      <c r="H479" s="16">
        <v>0</v>
      </c>
      <c r="I479" s="16">
        <v>765</v>
      </c>
      <c r="J479" s="16">
        <v>855</v>
      </c>
      <c r="K479" s="16">
        <v>0</v>
      </c>
      <c r="L479" s="16">
        <v>475</v>
      </c>
      <c r="M479" s="32"/>
      <c r="N479" s="15"/>
    </row>
    <row r="480" spans="1:14" x14ac:dyDescent="0.35">
      <c r="A480" s="32" t="s">
        <v>1854</v>
      </c>
      <c r="B480" s="32" t="s">
        <v>1038</v>
      </c>
      <c r="C480" s="15" t="s">
        <v>1039</v>
      </c>
      <c r="D480" s="16">
        <v>260</v>
      </c>
      <c r="E480" s="16">
        <v>260</v>
      </c>
      <c r="F480" s="16">
        <v>185</v>
      </c>
      <c r="G480" s="16">
        <v>90</v>
      </c>
      <c r="H480" s="16">
        <v>0</v>
      </c>
      <c r="I480" s="16">
        <v>705</v>
      </c>
      <c r="J480" s="16">
        <v>795</v>
      </c>
      <c r="K480" s="16">
        <v>0</v>
      </c>
      <c r="L480" s="16">
        <v>425</v>
      </c>
      <c r="M480" s="32"/>
      <c r="N480" s="15"/>
    </row>
    <row r="481" spans="1:14" x14ac:dyDescent="0.35">
      <c r="A481" s="32" t="s">
        <v>1855</v>
      </c>
      <c r="B481" s="32" t="s">
        <v>1040</v>
      </c>
      <c r="C481" s="15" t="s">
        <v>1041</v>
      </c>
      <c r="D481" s="16">
        <v>190</v>
      </c>
      <c r="E481" s="16">
        <v>200</v>
      </c>
      <c r="F481" s="16">
        <v>120</v>
      </c>
      <c r="G481" s="16">
        <v>65</v>
      </c>
      <c r="H481" s="16">
        <v>0</v>
      </c>
      <c r="I481" s="16">
        <v>510</v>
      </c>
      <c r="J481" s="16">
        <v>575</v>
      </c>
      <c r="K481" s="16">
        <v>0</v>
      </c>
      <c r="L481" s="16">
        <v>315</v>
      </c>
      <c r="M481" s="32"/>
      <c r="N481" s="15"/>
    </row>
    <row r="482" spans="1:14" x14ac:dyDescent="0.35">
      <c r="A482" s="32" t="s">
        <v>1856</v>
      </c>
      <c r="B482" s="32" t="s">
        <v>1042</v>
      </c>
      <c r="C482" s="15" t="s">
        <v>1043</v>
      </c>
      <c r="D482" s="16">
        <v>260</v>
      </c>
      <c r="E482" s="16">
        <v>185</v>
      </c>
      <c r="F482" s="16">
        <v>125</v>
      </c>
      <c r="G482" s="16">
        <v>60</v>
      </c>
      <c r="H482" s="16">
        <v>0</v>
      </c>
      <c r="I482" s="16">
        <v>565</v>
      </c>
      <c r="J482" s="16">
        <v>625</v>
      </c>
      <c r="K482" s="16">
        <v>0</v>
      </c>
      <c r="L482" s="16">
        <v>380</v>
      </c>
      <c r="M482" s="32"/>
      <c r="N482" s="15"/>
    </row>
    <row r="483" spans="1:14" x14ac:dyDescent="0.35">
      <c r="A483" s="32" t="s">
        <v>1857</v>
      </c>
      <c r="B483" s="32" t="s">
        <v>1044</v>
      </c>
      <c r="C483" s="15" t="s">
        <v>1045</v>
      </c>
      <c r="D483" s="16">
        <v>70</v>
      </c>
      <c r="E483" s="16">
        <v>50</v>
      </c>
      <c r="F483" s="16">
        <v>45</v>
      </c>
      <c r="G483" s="16">
        <v>25</v>
      </c>
      <c r="H483" s="16">
        <v>0</v>
      </c>
      <c r="I483" s="16">
        <v>170</v>
      </c>
      <c r="J483" s="16">
        <v>195</v>
      </c>
      <c r="K483" s="16">
        <v>0</v>
      </c>
      <c r="L483" s="16">
        <v>100</v>
      </c>
      <c r="M483" s="32"/>
      <c r="N483" s="15"/>
    </row>
    <row r="484" spans="1:14" x14ac:dyDescent="0.35">
      <c r="A484" s="32" t="s">
        <v>1858</v>
      </c>
      <c r="B484" s="32" t="s">
        <v>1046</v>
      </c>
      <c r="C484" s="15" t="s">
        <v>1047</v>
      </c>
      <c r="D484" s="16">
        <v>170</v>
      </c>
      <c r="E484" s="16">
        <v>170</v>
      </c>
      <c r="F484" s="16">
        <v>110</v>
      </c>
      <c r="G484" s="16">
        <v>70</v>
      </c>
      <c r="H484" s="16">
        <v>0</v>
      </c>
      <c r="I484" s="16">
        <v>445</v>
      </c>
      <c r="J484" s="16">
        <v>520</v>
      </c>
      <c r="K484" s="16">
        <v>0</v>
      </c>
      <c r="L484" s="16">
        <v>280</v>
      </c>
      <c r="M484" s="32"/>
      <c r="N484" s="15"/>
    </row>
    <row r="485" spans="1:14" x14ac:dyDescent="0.35">
      <c r="A485" s="32" t="s">
        <v>1859</v>
      </c>
      <c r="B485" s="32" t="s">
        <v>1048</v>
      </c>
      <c r="C485" s="15" t="s">
        <v>1049</v>
      </c>
      <c r="D485" s="16">
        <v>260</v>
      </c>
      <c r="E485" s="16">
        <v>275</v>
      </c>
      <c r="F485" s="16">
        <v>210</v>
      </c>
      <c r="G485" s="16">
        <v>95</v>
      </c>
      <c r="H485" s="16">
        <v>0</v>
      </c>
      <c r="I485" s="16">
        <v>745</v>
      </c>
      <c r="J485" s="16">
        <v>840</v>
      </c>
      <c r="K485" s="16">
        <v>0</v>
      </c>
      <c r="L485" s="16">
        <v>435</v>
      </c>
      <c r="M485" s="32"/>
      <c r="N485" s="15"/>
    </row>
    <row r="486" spans="1:14" x14ac:dyDescent="0.35">
      <c r="A486" s="32" t="s">
        <v>1860</v>
      </c>
      <c r="B486" s="32" t="s">
        <v>1050</v>
      </c>
      <c r="C486" s="15" t="s">
        <v>203</v>
      </c>
      <c r="D486" s="16">
        <v>240</v>
      </c>
      <c r="E486" s="16">
        <v>195</v>
      </c>
      <c r="F486" s="16">
        <v>120</v>
      </c>
      <c r="G486" s="16">
        <v>60</v>
      </c>
      <c r="H486" s="16">
        <v>0</v>
      </c>
      <c r="I486" s="16">
        <v>555</v>
      </c>
      <c r="J486" s="16">
        <v>610</v>
      </c>
      <c r="K486" s="16">
        <v>0</v>
      </c>
      <c r="L486" s="16">
        <v>335</v>
      </c>
      <c r="M486" s="32"/>
      <c r="N486" s="15"/>
    </row>
    <row r="487" spans="1:14" x14ac:dyDescent="0.35">
      <c r="A487" s="32" t="s">
        <v>1861</v>
      </c>
      <c r="B487" s="32" t="s">
        <v>1051</v>
      </c>
      <c r="C487" s="15" t="s">
        <v>1052</v>
      </c>
      <c r="D487" s="16">
        <v>20</v>
      </c>
      <c r="E487" s="16">
        <v>35</v>
      </c>
      <c r="F487" s="16">
        <v>35</v>
      </c>
      <c r="G487" s="16">
        <v>15</v>
      </c>
      <c r="H487" s="16">
        <v>0</v>
      </c>
      <c r="I487" s="16">
        <v>90</v>
      </c>
      <c r="J487" s="16">
        <v>105</v>
      </c>
      <c r="K487" s="16">
        <v>0</v>
      </c>
      <c r="L487" s="16">
        <v>60</v>
      </c>
      <c r="M487" s="32"/>
      <c r="N487" s="15"/>
    </row>
    <row r="488" spans="1:14" x14ac:dyDescent="0.35">
      <c r="A488" s="32" t="s">
        <v>1862</v>
      </c>
      <c r="B488" s="32" t="s">
        <v>1053</v>
      </c>
      <c r="C488" s="15" t="s">
        <v>1054</v>
      </c>
      <c r="D488" s="16">
        <v>60</v>
      </c>
      <c r="E488" s="16">
        <v>60</v>
      </c>
      <c r="F488" s="16">
        <v>40</v>
      </c>
      <c r="G488" s="16">
        <v>25</v>
      </c>
      <c r="H488" s="16">
        <v>0</v>
      </c>
      <c r="I488" s="16">
        <v>160</v>
      </c>
      <c r="J488" s="16">
        <v>190</v>
      </c>
      <c r="K488" s="16">
        <v>0</v>
      </c>
      <c r="L488" s="16">
        <v>100</v>
      </c>
      <c r="M488" s="32"/>
      <c r="N488" s="15"/>
    </row>
    <row r="489" spans="1:14" x14ac:dyDescent="0.35">
      <c r="A489" s="32" t="s">
        <v>1863</v>
      </c>
      <c r="B489" s="32" t="s">
        <v>1055</v>
      </c>
      <c r="C489" s="15" t="s">
        <v>1056</v>
      </c>
      <c r="D489" s="16">
        <v>185</v>
      </c>
      <c r="E489" s="16">
        <v>200</v>
      </c>
      <c r="F489" s="16">
        <v>160</v>
      </c>
      <c r="G489" s="16">
        <v>70</v>
      </c>
      <c r="H489" s="16">
        <v>0</v>
      </c>
      <c r="I489" s="16">
        <v>545</v>
      </c>
      <c r="J489" s="16">
        <v>610</v>
      </c>
      <c r="K489" s="16">
        <v>0</v>
      </c>
      <c r="L489" s="16">
        <v>345</v>
      </c>
      <c r="M489" s="32"/>
      <c r="N489" s="15"/>
    </row>
    <row r="490" spans="1:14" x14ac:dyDescent="0.35">
      <c r="A490" s="32" t="s">
        <v>1864</v>
      </c>
      <c r="B490" s="32" t="s">
        <v>1057</v>
      </c>
      <c r="C490" s="15" t="s">
        <v>1058</v>
      </c>
      <c r="D490" s="16">
        <v>15</v>
      </c>
      <c r="E490" s="16">
        <v>15</v>
      </c>
      <c r="F490" s="16">
        <v>15</v>
      </c>
      <c r="G490" s="16">
        <v>10</v>
      </c>
      <c r="H490" s="16">
        <v>0</v>
      </c>
      <c r="I490" s="16">
        <v>40</v>
      </c>
      <c r="J490" s="16">
        <v>45</v>
      </c>
      <c r="K490" s="16">
        <v>0</v>
      </c>
      <c r="L490" s="16">
        <v>30</v>
      </c>
      <c r="M490" s="32"/>
      <c r="N490" s="15"/>
    </row>
    <row r="491" spans="1:14" x14ac:dyDescent="0.35">
      <c r="A491" s="32" t="s">
        <v>1865</v>
      </c>
      <c r="B491" s="32" t="s">
        <v>1059</v>
      </c>
      <c r="C491" s="15" t="s">
        <v>1060</v>
      </c>
      <c r="D491" s="16">
        <v>190</v>
      </c>
      <c r="E491" s="16">
        <v>170</v>
      </c>
      <c r="F491" s="16">
        <v>115</v>
      </c>
      <c r="G491" s="16">
        <v>50</v>
      </c>
      <c r="H491" s="16">
        <v>0</v>
      </c>
      <c r="I491" s="16">
        <v>470</v>
      </c>
      <c r="J491" s="16">
        <v>525</v>
      </c>
      <c r="K491" s="16">
        <v>0</v>
      </c>
      <c r="L491" s="16">
        <v>275</v>
      </c>
      <c r="M491" s="32"/>
      <c r="N491" s="15"/>
    </row>
    <row r="492" spans="1:14" x14ac:dyDescent="0.35">
      <c r="A492" s="32" t="s">
        <v>1866</v>
      </c>
      <c r="B492" s="32" t="s">
        <v>1061</v>
      </c>
      <c r="C492" s="15" t="s">
        <v>1062</v>
      </c>
      <c r="D492" s="16">
        <v>130</v>
      </c>
      <c r="E492" s="16">
        <v>140</v>
      </c>
      <c r="F492" s="16">
        <v>75</v>
      </c>
      <c r="G492" s="16">
        <v>50</v>
      </c>
      <c r="H492" s="16">
        <v>0</v>
      </c>
      <c r="I492" s="16">
        <v>345</v>
      </c>
      <c r="J492" s="16">
        <v>395</v>
      </c>
      <c r="K492" s="16">
        <v>0</v>
      </c>
      <c r="L492" s="16">
        <v>225</v>
      </c>
      <c r="M492" s="32"/>
      <c r="N492" s="15"/>
    </row>
    <row r="493" spans="1:14" x14ac:dyDescent="0.35">
      <c r="A493" s="32" t="s">
        <v>1867</v>
      </c>
      <c r="B493" s="32" t="s">
        <v>1063</v>
      </c>
      <c r="C493" s="15" t="s">
        <v>1064</v>
      </c>
      <c r="D493" s="16">
        <v>15</v>
      </c>
      <c r="E493" s="16">
        <v>15</v>
      </c>
      <c r="F493" s="16">
        <v>5</v>
      </c>
      <c r="G493" s="16">
        <v>5</v>
      </c>
      <c r="H493" s="16">
        <v>0</v>
      </c>
      <c r="I493" s="16">
        <v>40</v>
      </c>
      <c r="J493" s="16">
        <v>45</v>
      </c>
      <c r="K493" s="16">
        <v>0</v>
      </c>
      <c r="L493" s="16">
        <v>30</v>
      </c>
      <c r="M493" s="32"/>
      <c r="N493" s="15"/>
    </row>
    <row r="494" spans="1:14" x14ac:dyDescent="0.35">
      <c r="A494" s="32" t="s">
        <v>1868</v>
      </c>
      <c r="B494" s="32" t="s">
        <v>1065</v>
      </c>
      <c r="C494" s="15" t="s">
        <v>1066</v>
      </c>
      <c r="D494" s="16">
        <v>95</v>
      </c>
      <c r="E494" s="16">
        <v>115</v>
      </c>
      <c r="F494" s="16">
        <v>80</v>
      </c>
      <c r="G494" s="16">
        <v>35</v>
      </c>
      <c r="H494" s="16">
        <v>0</v>
      </c>
      <c r="I494" s="16">
        <v>295</v>
      </c>
      <c r="J494" s="16">
        <v>325</v>
      </c>
      <c r="K494" s="16">
        <v>0</v>
      </c>
      <c r="L494" s="16">
        <v>175</v>
      </c>
      <c r="M494" s="32"/>
      <c r="N494" s="15"/>
    </row>
    <row r="495" spans="1:14" x14ac:dyDescent="0.35">
      <c r="A495" s="32" t="s">
        <v>1869</v>
      </c>
      <c r="B495" s="32" t="s">
        <v>1067</v>
      </c>
      <c r="C495" s="15" t="s">
        <v>1068</v>
      </c>
      <c r="D495" s="16">
        <v>70</v>
      </c>
      <c r="E495" s="16">
        <v>90</v>
      </c>
      <c r="F495" s="16">
        <v>60</v>
      </c>
      <c r="G495" s="16">
        <v>30</v>
      </c>
      <c r="H495" s="16">
        <v>0</v>
      </c>
      <c r="I495" s="16">
        <v>220</v>
      </c>
      <c r="J495" s="16">
        <v>250</v>
      </c>
      <c r="K495" s="16">
        <v>0</v>
      </c>
      <c r="L495" s="16">
        <v>140</v>
      </c>
      <c r="M495" s="32"/>
      <c r="N495" s="15"/>
    </row>
    <row r="496" spans="1:14" x14ac:dyDescent="0.35">
      <c r="A496" s="32" t="s">
        <v>1870</v>
      </c>
      <c r="B496" s="32" t="s">
        <v>1069</v>
      </c>
      <c r="C496" s="15" t="s">
        <v>1070</v>
      </c>
      <c r="D496" s="16">
        <v>40</v>
      </c>
      <c r="E496" s="16">
        <v>35</v>
      </c>
      <c r="F496" s="16">
        <v>25</v>
      </c>
      <c r="G496" s="16">
        <v>15</v>
      </c>
      <c r="H496" s="16">
        <v>0</v>
      </c>
      <c r="I496" s="16">
        <v>100</v>
      </c>
      <c r="J496" s="16">
        <v>110</v>
      </c>
      <c r="K496" s="16">
        <v>0</v>
      </c>
      <c r="L496" s="16">
        <v>65</v>
      </c>
      <c r="M496" s="32"/>
      <c r="N496" s="15"/>
    </row>
    <row r="497" spans="1:14" x14ac:dyDescent="0.35">
      <c r="A497" s="32" t="s">
        <v>1871</v>
      </c>
      <c r="B497" s="32" t="s">
        <v>1071</v>
      </c>
      <c r="C497" s="15" t="s">
        <v>1072</v>
      </c>
      <c r="D497" s="16">
        <v>15</v>
      </c>
      <c r="E497" s="16">
        <v>30</v>
      </c>
      <c r="F497" s="16">
        <v>10</v>
      </c>
      <c r="G497" s="16">
        <v>5</v>
      </c>
      <c r="H497" s="16">
        <v>0</v>
      </c>
      <c r="I497" s="16">
        <v>60</v>
      </c>
      <c r="J497" s="16">
        <v>70</v>
      </c>
      <c r="K497" s="16">
        <v>0</v>
      </c>
      <c r="L497" s="16">
        <v>45</v>
      </c>
      <c r="M497" s="32"/>
      <c r="N497" s="15"/>
    </row>
    <row r="498" spans="1:14" x14ac:dyDescent="0.35">
      <c r="A498" s="32" t="s">
        <v>1872</v>
      </c>
      <c r="B498" s="32" t="s">
        <v>1073</v>
      </c>
      <c r="C498" s="15" t="s">
        <v>1074</v>
      </c>
      <c r="D498" s="16">
        <v>180</v>
      </c>
      <c r="E498" s="16">
        <v>160</v>
      </c>
      <c r="F498" s="16">
        <v>150</v>
      </c>
      <c r="G498" s="16">
        <v>50</v>
      </c>
      <c r="H498" s="16">
        <v>0</v>
      </c>
      <c r="I498" s="16">
        <v>490</v>
      </c>
      <c r="J498" s="16">
        <v>540</v>
      </c>
      <c r="K498" s="16">
        <v>0</v>
      </c>
      <c r="L498" s="16">
        <v>275</v>
      </c>
      <c r="M498" s="32"/>
      <c r="N498" s="15"/>
    </row>
    <row r="499" spans="1:14" x14ac:dyDescent="0.35">
      <c r="A499" s="32" t="s">
        <v>1873</v>
      </c>
      <c r="B499" s="32" t="s">
        <v>1075</v>
      </c>
      <c r="C499" s="15" t="s">
        <v>1076</v>
      </c>
      <c r="D499" s="16">
        <v>135</v>
      </c>
      <c r="E499" s="16">
        <v>150</v>
      </c>
      <c r="F499" s="16">
        <v>100</v>
      </c>
      <c r="G499" s="16">
        <v>50</v>
      </c>
      <c r="H499" s="16">
        <v>0</v>
      </c>
      <c r="I499" s="16">
        <v>385</v>
      </c>
      <c r="J499" s="16">
        <v>435</v>
      </c>
      <c r="K499" s="16">
        <v>0</v>
      </c>
      <c r="L499" s="16">
        <v>225</v>
      </c>
      <c r="M499" s="32"/>
      <c r="N499" s="15"/>
    </row>
    <row r="500" spans="1:14" x14ac:dyDescent="0.35">
      <c r="A500" s="32" t="s">
        <v>1874</v>
      </c>
      <c r="B500" s="32" t="s">
        <v>1077</v>
      </c>
      <c r="C500" s="15" t="s">
        <v>1078</v>
      </c>
      <c r="D500" s="16">
        <v>70</v>
      </c>
      <c r="E500" s="16">
        <v>50</v>
      </c>
      <c r="F500" s="16">
        <v>30</v>
      </c>
      <c r="G500" s="16">
        <v>15</v>
      </c>
      <c r="H500" s="16">
        <v>0</v>
      </c>
      <c r="I500" s="16">
        <v>150</v>
      </c>
      <c r="J500" s="16">
        <v>160</v>
      </c>
      <c r="K500" s="16">
        <v>0</v>
      </c>
      <c r="L500" s="16">
        <v>100</v>
      </c>
      <c r="M500" s="32"/>
      <c r="N500" s="15"/>
    </row>
    <row r="501" spans="1:14" x14ac:dyDescent="0.35">
      <c r="A501" s="32" t="s">
        <v>1875</v>
      </c>
      <c r="B501" s="32" t="s">
        <v>1079</v>
      </c>
      <c r="C501" s="15" t="s">
        <v>1080</v>
      </c>
      <c r="D501" s="16">
        <v>135</v>
      </c>
      <c r="E501" s="16">
        <v>150</v>
      </c>
      <c r="F501" s="16">
        <v>120</v>
      </c>
      <c r="G501" s="16">
        <v>55</v>
      </c>
      <c r="H501" s="16">
        <v>0</v>
      </c>
      <c r="I501" s="16">
        <v>405</v>
      </c>
      <c r="J501" s="16">
        <v>460</v>
      </c>
      <c r="K501" s="16">
        <v>0</v>
      </c>
      <c r="L501" s="16">
        <v>235</v>
      </c>
      <c r="M501" s="32"/>
      <c r="N501" s="15"/>
    </row>
    <row r="502" spans="1:14" x14ac:dyDescent="0.35">
      <c r="A502" s="32" t="s">
        <v>1876</v>
      </c>
      <c r="B502" s="32" t="s">
        <v>1081</v>
      </c>
      <c r="C502" s="15" t="s">
        <v>1082</v>
      </c>
      <c r="D502" s="16">
        <v>195</v>
      </c>
      <c r="E502" s="16">
        <v>155</v>
      </c>
      <c r="F502" s="16">
        <v>105</v>
      </c>
      <c r="G502" s="16">
        <v>20</v>
      </c>
      <c r="H502" s="16">
        <v>0</v>
      </c>
      <c r="I502" s="16">
        <v>460</v>
      </c>
      <c r="J502" s="16">
        <v>480</v>
      </c>
      <c r="K502" s="16">
        <v>0</v>
      </c>
      <c r="L502" s="16">
        <v>245</v>
      </c>
      <c r="M502" s="32"/>
      <c r="N502" s="15"/>
    </row>
    <row r="503" spans="1:14" x14ac:dyDescent="0.35">
      <c r="A503" s="32" t="s">
        <v>1877</v>
      </c>
      <c r="B503" s="32" t="s">
        <v>1083</v>
      </c>
      <c r="C503" s="15" t="s">
        <v>233</v>
      </c>
      <c r="D503" s="16">
        <v>85</v>
      </c>
      <c r="E503" s="16">
        <v>100</v>
      </c>
      <c r="F503" s="16">
        <v>65</v>
      </c>
      <c r="G503" s="16">
        <v>15</v>
      </c>
      <c r="H503" s="16">
        <v>0</v>
      </c>
      <c r="I503" s="16">
        <v>245</v>
      </c>
      <c r="J503" s="16">
        <v>260</v>
      </c>
      <c r="K503" s="16">
        <v>0</v>
      </c>
      <c r="L503" s="16">
        <v>135</v>
      </c>
      <c r="M503" s="32"/>
      <c r="N503" s="15"/>
    </row>
    <row r="504" spans="1:14" x14ac:dyDescent="0.35">
      <c r="A504" s="32" t="s">
        <v>1878</v>
      </c>
      <c r="B504" s="32" t="s">
        <v>1084</v>
      </c>
      <c r="C504" s="15" t="s">
        <v>1085</v>
      </c>
      <c r="D504" s="16">
        <v>45</v>
      </c>
      <c r="E504" s="16">
        <v>30</v>
      </c>
      <c r="F504" s="16">
        <v>30</v>
      </c>
      <c r="G504" s="16">
        <v>20</v>
      </c>
      <c r="H504" s="16">
        <v>0</v>
      </c>
      <c r="I504" s="16">
        <v>100</v>
      </c>
      <c r="J504" s="16">
        <v>120</v>
      </c>
      <c r="K504" s="16">
        <v>0</v>
      </c>
      <c r="L504" s="16">
        <v>65</v>
      </c>
      <c r="M504" s="32"/>
      <c r="N504" s="15"/>
    </row>
    <row r="505" spans="1:14" x14ac:dyDescent="0.35">
      <c r="A505" s="32" t="s">
        <v>1879</v>
      </c>
      <c r="B505" s="32" t="s">
        <v>1086</v>
      </c>
      <c r="C505" s="15" t="s">
        <v>1087</v>
      </c>
      <c r="D505" s="16">
        <v>90</v>
      </c>
      <c r="E505" s="16">
        <v>60</v>
      </c>
      <c r="F505" s="16">
        <v>30</v>
      </c>
      <c r="G505" s="16">
        <v>10</v>
      </c>
      <c r="H505" s="16">
        <v>0</v>
      </c>
      <c r="I505" s="16">
        <v>180</v>
      </c>
      <c r="J505" s="16">
        <v>185</v>
      </c>
      <c r="K505" s="16">
        <v>0</v>
      </c>
      <c r="L505" s="16">
        <v>125</v>
      </c>
      <c r="M505" s="32"/>
      <c r="N505" s="15"/>
    </row>
    <row r="506" spans="1:14" x14ac:dyDescent="0.35">
      <c r="A506" s="32" t="s">
        <v>1880</v>
      </c>
      <c r="B506" s="32" t="s">
        <v>1088</v>
      </c>
      <c r="C506" s="15" t="s">
        <v>1089</v>
      </c>
      <c r="D506" s="16">
        <v>140</v>
      </c>
      <c r="E506" s="16">
        <v>170</v>
      </c>
      <c r="F506" s="16">
        <v>165</v>
      </c>
      <c r="G506" s="16">
        <v>100</v>
      </c>
      <c r="H506" s="16">
        <v>0</v>
      </c>
      <c r="I506" s="16">
        <v>475</v>
      </c>
      <c r="J506" s="16">
        <v>570</v>
      </c>
      <c r="K506" s="16">
        <v>0</v>
      </c>
      <c r="L506" s="16">
        <v>325</v>
      </c>
      <c r="M506" s="32"/>
      <c r="N506" s="15"/>
    </row>
    <row r="507" spans="1:14" x14ac:dyDescent="0.35">
      <c r="A507" s="32" t="s">
        <v>1881</v>
      </c>
      <c r="B507" s="32" t="s">
        <v>1090</v>
      </c>
      <c r="C507" s="15" t="s">
        <v>1091</v>
      </c>
      <c r="D507" s="16">
        <v>115</v>
      </c>
      <c r="E507" s="16">
        <v>155</v>
      </c>
      <c r="F507" s="16">
        <v>155</v>
      </c>
      <c r="G507" s="16">
        <v>100</v>
      </c>
      <c r="H507" s="16">
        <v>0</v>
      </c>
      <c r="I507" s="16">
        <v>425</v>
      </c>
      <c r="J507" s="16">
        <v>525</v>
      </c>
      <c r="K507" s="16">
        <v>0</v>
      </c>
      <c r="L507" s="16">
        <v>255</v>
      </c>
      <c r="M507" s="32"/>
      <c r="N507" s="15"/>
    </row>
    <row r="508" spans="1:14" x14ac:dyDescent="0.35">
      <c r="A508" s="32" t="s">
        <v>1882</v>
      </c>
      <c r="B508" s="32" t="s">
        <v>1092</v>
      </c>
      <c r="C508" s="15" t="s">
        <v>1093</v>
      </c>
      <c r="D508" s="16">
        <v>200</v>
      </c>
      <c r="E508" s="16">
        <v>230</v>
      </c>
      <c r="F508" s="16">
        <v>205</v>
      </c>
      <c r="G508" s="16">
        <v>125</v>
      </c>
      <c r="H508" s="16">
        <v>0</v>
      </c>
      <c r="I508" s="16">
        <v>630</v>
      </c>
      <c r="J508" s="16">
        <v>750</v>
      </c>
      <c r="K508" s="16">
        <v>0</v>
      </c>
      <c r="L508" s="16">
        <v>390</v>
      </c>
      <c r="M508" s="32"/>
      <c r="N508" s="15"/>
    </row>
    <row r="509" spans="1:14" x14ac:dyDescent="0.35">
      <c r="A509" s="32" t="s">
        <v>1883</v>
      </c>
      <c r="B509" s="32" t="s">
        <v>1094</v>
      </c>
      <c r="C509" s="15" t="s">
        <v>1095</v>
      </c>
      <c r="D509" s="16">
        <v>200</v>
      </c>
      <c r="E509" s="16">
        <v>205</v>
      </c>
      <c r="F509" s="16">
        <v>175</v>
      </c>
      <c r="G509" s="16">
        <v>100</v>
      </c>
      <c r="H509" s="16">
        <v>0</v>
      </c>
      <c r="I509" s="16">
        <v>580</v>
      </c>
      <c r="J509" s="16">
        <v>680</v>
      </c>
      <c r="K509" s="16">
        <v>0</v>
      </c>
      <c r="L509" s="16">
        <v>360</v>
      </c>
      <c r="M509" s="32"/>
      <c r="N509" s="15"/>
    </row>
    <row r="510" spans="1:14" x14ac:dyDescent="0.35">
      <c r="A510" s="32" t="s">
        <v>1884</v>
      </c>
      <c r="B510" s="32" t="s">
        <v>1096</v>
      </c>
      <c r="C510" s="15" t="s">
        <v>1097</v>
      </c>
      <c r="D510" s="16">
        <v>190</v>
      </c>
      <c r="E510" s="16">
        <v>215</v>
      </c>
      <c r="F510" s="16">
        <v>185</v>
      </c>
      <c r="G510" s="16">
        <v>80</v>
      </c>
      <c r="H510" s="16">
        <v>0</v>
      </c>
      <c r="I510" s="16">
        <v>590</v>
      </c>
      <c r="J510" s="16">
        <v>670</v>
      </c>
      <c r="K510" s="16">
        <v>0</v>
      </c>
      <c r="L510" s="16">
        <v>350</v>
      </c>
      <c r="M510" s="32"/>
      <c r="N510" s="15"/>
    </row>
    <row r="511" spans="1:14" x14ac:dyDescent="0.35">
      <c r="A511" s="32" t="s">
        <v>1885</v>
      </c>
      <c r="B511" s="32" t="s">
        <v>1098</v>
      </c>
      <c r="C511" s="15" t="s">
        <v>1099</v>
      </c>
      <c r="D511" s="16">
        <v>110</v>
      </c>
      <c r="E511" s="16">
        <v>120</v>
      </c>
      <c r="F511" s="16">
        <v>115</v>
      </c>
      <c r="G511" s="16">
        <v>60</v>
      </c>
      <c r="H511" s="16">
        <v>0</v>
      </c>
      <c r="I511" s="16">
        <v>340</v>
      </c>
      <c r="J511" s="16">
        <v>400</v>
      </c>
      <c r="K511" s="16">
        <v>0</v>
      </c>
      <c r="L511" s="16">
        <v>205</v>
      </c>
      <c r="M511" s="32"/>
      <c r="N511" s="15"/>
    </row>
    <row r="512" spans="1:14" x14ac:dyDescent="0.35">
      <c r="A512" s="32" t="s">
        <v>1886</v>
      </c>
      <c r="B512" s="32" t="s">
        <v>1100</v>
      </c>
      <c r="C512" s="15" t="s">
        <v>1101</v>
      </c>
      <c r="D512" s="16">
        <v>95</v>
      </c>
      <c r="E512" s="16">
        <v>115</v>
      </c>
      <c r="F512" s="16">
        <v>115</v>
      </c>
      <c r="G512" s="16">
        <v>65</v>
      </c>
      <c r="H512" s="16">
        <v>0</v>
      </c>
      <c r="I512" s="16">
        <v>325</v>
      </c>
      <c r="J512" s="16">
        <v>395</v>
      </c>
      <c r="K512" s="16">
        <v>0</v>
      </c>
      <c r="L512" s="16">
        <v>195</v>
      </c>
      <c r="M512" s="32"/>
      <c r="N512" s="15"/>
    </row>
    <row r="513" spans="1:14" x14ac:dyDescent="0.35">
      <c r="A513" s="32" t="s">
        <v>1887</v>
      </c>
      <c r="B513" s="32" t="s">
        <v>1102</v>
      </c>
      <c r="C513" s="15" t="s">
        <v>1103</v>
      </c>
      <c r="D513" s="16">
        <v>165</v>
      </c>
      <c r="E513" s="16">
        <v>245</v>
      </c>
      <c r="F513" s="16">
        <v>170</v>
      </c>
      <c r="G513" s="16">
        <v>95</v>
      </c>
      <c r="H513" s="16">
        <v>0</v>
      </c>
      <c r="I513" s="16">
        <v>580</v>
      </c>
      <c r="J513" s="16">
        <v>670</v>
      </c>
      <c r="K513" s="16">
        <v>0</v>
      </c>
      <c r="L513" s="16">
        <v>350</v>
      </c>
      <c r="M513" s="32"/>
      <c r="N513" s="15"/>
    </row>
    <row r="514" spans="1:14" x14ac:dyDescent="0.35">
      <c r="A514" s="32" t="s">
        <v>1888</v>
      </c>
      <c r="B514" s="32" t="s">
        <v>1104</v>
      </c>
      <c r="C514" s="15" t="s">
        <v>1105</v>
      </c>
      <c r="D514" s="16">
        <v>120</v>
      </c>
      <c r="E514" s="16">
        <v>125</v>
      </c>
      <c r="F514" s="16">
        <v>115</v>
      </c>
      <c r="G514" s="16">
        <v>80</v>
      </c>
      <c r="H514" s="16">
        <v>0</v>
      </c>
      <c r="I514" s="16">
        <v>365</v>
      </c>
      <c r="J514" s="16">
        <v>435</v>
      </c>
      <c r="K514" s="16">
        <v>0</v>
      </c>
      <c r="L514" s="16">
        <v>245</v>
      </c>
      <c r="M514" s="32"/>
      <c r="N514" s="15"/>
    </row>
    <row r="515" spans="1:14" x14ac:dyDescent="0.35">
      <c r="A515" s="32" t="s">
        <v>1889</v>
      </c>
      <c r="B515" s="32" t="s">
        <v>1106</v>
      </c>
      <c r="C515" s="15" t="s">
        <v>1107</v>
      </c>
      <c r="D515" s="16">
        <v>180</v>
      </c>
      <c r="E515" s="16">
        <v>140</v>
      </c>
      <c r="F515" s="16">
        <v>125</v>
      </c>
      <c r="G515" s="16">
        <v>75</v>
      </c>
      <c r="H515" s="16">
        <v>0</v>
      </c>
      <c r="I515" s="16">
        <v>445</v>
      </c>
      <c r="J515" s="16">
        <v>515</v>
      </c>
      <c r="K515" s="16">
        <v>0</v>
      </c>
      <c r="L515" s="16">
        <v>290</v>
      </c>
      <c r="M515" s="32"/>
      <c r="N515" s="15"/>
    </row>
    <row r="516" spans="1:14" x14ac:dyDescent="0.35">
      <c r="A516" s="32" t="s">
        <v>1890</v>
      </c>
      <c r="B516" s="32" t="s">
        <v>1108</v>
      </c>
      <c r="C516" s="15" t="s">
        <v>1109</v>
      </c>
      <c r="D516" s="16">
        <v>115</v>
      </c>
      <c r="E516" s="16">
        <v>125</v>
      </c>
      <c r="F516" s="16">
        <v>115</v>
      </c>
      <c r="G516" s="16">
        <v>60</v>
      </c>
      <c r="H516" s="16">
        <v>0</v>
      </c>
      <c r="I516" s="16">
        <v>355</v>
      </c>
      <c r="J516" s="16">
        <v>415</v>
      </c>
      <c r="K516" s="16">
        <v>0</v>
      </c>
      <c r="L516" s="16">
        <v>215</v>
      </c>
      <c r="M516" s="32"/>
      <c r="N516" s="15"/>
    </row>
    <row r="517" spans="1:14" x14ac:dyDescent="0.35">
      <c r="A517" s="32" t="s">
        <v>1891</v>
      </c>
      <c r="B517" s="32" t="s">
        <v>1110</v>
      </c>
      <c r="C517" s="15" t="s">
        <v>1111</v>
      </c>
      <c r="D517" s="16">
        <v>90</v>
      </c>
      <c r="E517" s="16">
        <v>105</v>
      </c>
      <c r="F517" s="16">
        <v>100</v>
      </c>
      <c r="G517" s="16">
        <v>60</v>
      </c>
      <c r="H517" s="16">
        <v>0</v>
      </c>
      <c r="I517" s="16">
        <v>290</v>
      </c>
      <c r="J517" s="16">
        <v>355</v>
      </c>
      <c r="K517" s="16">
        <v>0</v>
      </c>
      <c r="L517" s="16">
        <v>190</v>
      </c>
      <c r="M517" s="32"/>
      <c r="N517" s="15"/>
    </row>
    <row r="518" spans="1:14" x14ac:dyDescent="0.35">
      <c r="A518" s="32" t="s">
        <v>1892</v>
      </c>
      <c r="B518" s="32" t="s">
        <v>1112</v>
      </c>
      <c r="C518" s="15" t="s">
        <v>1113</v>
      </c>
      <c r="D518" s="16">
        <v>150</v>
      </c>
      <c r="E518" s="16">
        <v>180</v>
      </c>
      <c r="F518" s="16">
        <v>160</v>
      </c>
      <c r="G518" s="16">
        <v>90</v>
      </c>
      <c r="H518" s="16">
        <v>0</v>
      </c>
      <c r="I518" s="16">
        <v>490</v>
      </c>
      <c r="J518" s="16">
        <v>580</v>
      </c>
      <c r="K518" s="16">
        <v>0</v>
      </c>
      <c r="L518" s="16">
        <v>290</v>
      </c>
      <c r="M518" s="32"/>
      <c r="N518" s="15"/>
    </row>
    <row r="519" spans="1:14" x14ac:dyDescent="0.35">
      <c r="A519" s="32" t="s">
        <v>1893</v>
      </c>
      <c r="B519" s="32" t="s">
        <v>1114</v>
      </c>
      <c r="C519" s="15" t="s">
        <v>1115</v>
      </c>
      <c r="D519" s="16">
        <v>105</v>
      </c>
      <c r="E519" s="16">
        <v>155</v>
      </c>
      <c r="F519" s="16">
        <v>120</v>
      </c>
      <c r="G519" s="16">
        <v>80</v>
      </c>
      <c r="H519" s="16">
        <v>0</v>
      </c>
      <c r="I519" s="16">
        <v>380</v>
      </c>
      <c r="J519" s="16">
        <v>460</v>
      </c>
      <c r="K519" s="16">
        <v>0</v>
      </c>
      <c r="L519" s="16">
        <v>240</v>
      </c>
      <c r="M519" s="32"/>
      <c r="N519" s="15"/>
    </row>
    <row r="520" spans="1:14" x14ac:dyDescent="0.35">
      <c r="A520" s="32" t="s">
        <v>1894</v>
      </c>
      <c r="B520" s="32" t="s">
        <v>1116</v>
      </c>
      <c r="C520" s="15" t="s">
        <v>1117</v>
      </c>
      <c r="D520" s="16">
        <v>145</v>
      </c>
      <c r="E520" s="16">
        <v>180</v>
      </c>
      <c r="F520" s="16">
        <v>155</v>
      </c>
      <c r="G520" s="16">
        <v>90</v>
      </c>
      <c r="H520" s="16">
        <v>0</v>
      </c>
      <c r="I520" s="16">
        <v>485</v>
      </c>
      <c r="J520" s="16">
        <v>570</v>
      </c>
      <c r="K520" s="16">
        <v>0</v>
      </c>
      <c r="L520" s="16">
        <v>285</v>
      </c>
      <c r="M520" s="32"/>
      <c r="N520" s="15"/>
    </row>
    <row r="521" spans="1:14" x14ac:dyDescent="0.35">
      <c r="A521" s="32" t="s">
        <v>1895</v>
      </c>
      <c r="B521" s="32" t="s">
        <v>1118</v>
      </c>
      <c r="C521" s="15" t="s">
        <v>1119</v>
      </c>
      <c r="D521" s="16">
        <v>180</v>
      </c>
      <c r="E521" s="16">
        <v>210</v>
      </c>
      <c r="F521" s="16">
        <v>175</v>
      </c>
      <c r="G521" s="16">
        <v>85</v>
      </c>
      <c r="H521" s="16">
        <v>0</v>
      </c>
      <c r="I521" s="16">
        <v>565</v>
      </c>
      <c r="J521" s="16">
        <v>650</v>
      </c>
      <c r="K521" s="16">
        <v>0</v>
      </c>
      <c r="L521" s="16">
        <v>325</v>
      </c>
      <c r="M521" s="32"/>
      <c r="N521" s="15"/>
    </row>
    <row r="522" spans="1:14" x14ac:dyDescent="0.35">
      <c r="A522" s="32" t="s">
        <v>1896</v>
      </c>
      <c r="B522" s="32" t="s">
        <v>1120</v>
      </c>
      <c r="C522" s="15" t="s">
        <v>1121</v>
      </c>
      <c r="D522" s="16">
        <v>130</v>
      </c>
      <c r="E522" s="16">
        <v>140</v>
      </c>
      <c r="F522" s="16">
        <v>90</v>
      </c>
      <c r="G522" s="16">
        <v>55</v>
      </c>
      <c r="H522" s="16">
        <v>0</v>
      </c>
      <c r="I522" s="16">
        <v>360</v>
      </c>
      <c r="J522" s="16">
        <v>415</v>
      </c>
      <c r="K522" s="16">
        <v>0</v>
      </c>
      <c r="L522" s="16">
        <v>225</v>
      </c>
      <c r="M522" s="32"/>
      <c r="N522" s="15"/>
    </row>
    <row r="523" spans="1:14" x14ac:dyDescent="0.35">
      <c r="A523" s="32" t="s">
        <v>1897</v>
      </c>
      <c r="B523" s="32" t="s">
        <v>1122</v>
      </c>
      <c r="C523" s="15" t="s">
        <v>1123</v>
      </c>
      <c r="D523" s="16">
        <v>290</v>
      </c>
      <c r="E523" s="16">
        <v>265</v>
      </c>
      <c r="F523" s="16">
        <v>195</v>
      </c>
      <c r="G523" s="16">
        <v>135</v>
      </c>
      <c r="H523" s="16">
        <v>0</v>
      </c>
      <c r="I523" s="16">
        <v>755</v>
      </c>
      <c r="J523" s="16">
        <v>890</v>
      </c>
      <c r="K523" s="16">
        <v>0</v>
      </c>
      <c r="L523" s="16">
        <v>480</v>
      </c>
      <c r="M523" s="32"/>
      <c r="N523" s="15"/>
    </row>
    <row r="524" spans="1:14" x14ac:dyDescent="0.35">
      <c r="A524" s="32" t="s">
        <v>1898</v>
      </c>
      <c r="B524" s="32" t="s">
        <v>1124</v>
      </c>
      <c r="C524" s="15" t="s">
        <v>1125</v>
      </c>
      <c r="D524" s="16">
        <v>95</v>
      </c>
      <c r="E524" s="16">
        <v>110</v>
      </c>
      <c r="F524" s="16">
        <v>105</v>
      </c>
      <c r="G524" s="16">
        <v>60</v>
      </c>
      <c r="H524" s="16">
        <v>0</v>
      </c>
      <c r="I524" s="16">
        <v>305</v>
      </c>
      <c r="J524" s="16">
        <v>375</v>
      </c>
      <c r="K524" s="16">
        <v>0</v>
      </c>
      <c r="L524" s="16">
        <v>205</v>
      </c>
      <c r="M524" s="32"/>
      <c r="N524" s="15"/>
    </row>
    <row r="525" spans="1:14" x14ac:dyDescent="0.35">
      <c r="A525" s="32" t="s">
        <v>1899</v>
      </c>
      <c r="B525" s="32" t="s">
        <v>1126</v>
      </c>
      <c r="C525" s="15" t="s">
        <v>1127</v>
      </c>
      <c r="D525" s="16">
        <v>120</v>
      </c>
      <c r="E525" s="16">
        <v>155</v>
      </c>
      <c r="F525" s="16">
        <v>155</v>
      </c>
      <c r="G525" s="16">
        <v>90</v>
      </c>
      <c r="H525" s="16">
        <v>0</v>
      </c>
      <c r="I525" s="16">
        <v>425</v>
      </c>
      <c r="J525" s="16">
        <v>515</v>
      </c>
      <c r="K525" s="16">
        <v>0</v>
      </c>
      <c r="L525" s="16">
        <v>265</v>
      </c>
      <c r="M525" s="32"/>
      <c r="N525" s="15"/>
    </row>
    <row r="526" spans="1:14" x14ac:dyDescent="0.35">
      <c r="A526" s="32" t="s">
        <v>1900</v>
      </c>
      <c r="B526" s="32" t="s">
        <v>1128</v>
      </c>
      <c r="C526" s="15" t="s">
        <v>1129</v>
      </c>
      <c r="D526" s="16">
        <v>80</v>
      </c>
      <c r="E526" s="16">
        <v>90</v>
      </c>
      <c r="F526" s="16">
        <v>65</v>
      </c>
      <c r="G526" s="16">
        <v>35</v>
      </c>
      <c r="H526" s="16">
        <v>0</v>
      </c>
      <c r="I526" s="16">
        <v>235</v>
      </c>
      <c r="J526" s="16">
        <v>275</v>
      </c>
      <c r="K526" s="16">
        <v>0</v>
      </c>
      <c r="L526" s="16">
        <v>145</v>
      </c>
      <c r="M526" s="32"/>
      <c r="N526" s="15"/>
    </row>
    <row r="527" spans="1:14" x14ac:dyDescent="0.35">
      <c r="A527" s="32" t="s">
        <v>1901</v>
      </c>
      <c r="B527" s="32" t="s">
        <v>1130</v>
      </c>
      <c r="C527" s="15" t="s">
        <v>1131</v>
      </c>
      <c r="D527" s="16">
        <v>40</v>
      </c>
      <c r="E527" s="16">
        <v>40</v>
      </c>
      <c r="F527" s="16">
        <v>25</v>
      </c>
      <c r="G527" s="16">
        <v>15</v>
      </c>
      <c r="H527" s="16">
        <v>0</v>
      </c>
      <c r="I527" s="16">
        <v>110</v>
      </c>
      <c r="J527" s="16">
        <v>125</v>
      </c>
      <c r="K527" s="16">
        <v>0</v>
      </c>
      <c r="L527" s="16">
        <v>70</v>
      </c>
      <c r="M527" s="32"/>
      <c r="N527" s="15"/>
    </row>
    <row r="528" spans="1:14" x14ac:dyDescent="0.35">
      <c r="A528" s="32" t="s">
        <v>1902</v>
      </c>
      <c r="B528" s="32" t="s">
        <v>1132</v>
      </c>
      <c r="C528" s="15" t="s">
        <v>1133</v>
      </c>
      <c r="D528" s="16">
        <v>160</v>
      </c>
      <c r="E528" s="16">
        <v>195</v>
      </c>
      <c r="F528" s="16">
        <v>145</v>
      </c>
      <c r="G528" s="16">
        <v>45</v>
      </c>
      <c r="H528" s="16">
        <v>0</v>
      </c>
      <c r="I528" s="16">
        <v>500</v>
      </c>
      <c r="J528" s="16">
        <v>540</v>
      </c>
      <c r="K528" s="16">
        <v>0</v>
      </c>
      <c r="L528" s="16">
        <v>275</v>
      </c>
      <c r="M528" s="32"/>
      <c r="N528" s="15"/>
    </row>
    <row r="529" spans="1:14" x14ac:dyDescent="0.35">
      <c r="A529" s="32" t="s">
        <v>1903</v>
      </c>
      <c r="B529" s="32" t="s">
        <v>1134</v>
      </c>
      <c r="C529" s="15" t="s">
        <v>1135</v>
      </c>
      <c r="D529" s="16">
        <v>145</v>
      </c>
      <c r="E529" s="16">
        <v>145</v>
      </c>
      <c r="F529" s="16">
        <v>95</v>
      </c>
      <c r="G529" s="16">
        <v>45</v>
      </c>
      <c r="H529" s="16">
        <v>0</v>
      </c>
      <c r="I529" s="16">
        <v>395</v>
      </c>
      <c r="J529" s="16">
        <v>440</v>
      </c>
      <c r="K529" s="16">
        <v>0</v>
      </c>
      <c r="L529" s="16">
        <v>235</v>
      </c>
      <c r="M529" s="32"/>
      <c r="N529" s="15"/>
    </row>
    <row r="530" spans="1:14" x14ac:dyDescent="0.35">
      <c r="A530" s="32" t="s">
        <v>1904</v>
      </c>
      <c r="B530" s="32" t="s">
        <v>1136</v>
      </c>
      <c r="C530" s="15" t="s">
        <v>1137</v>
      </c>
      <c r="D530" s="16">
        <v>35</v>
      </c>
      <c r="E530" s="16">
        <v>30</v>
      </c>
      <c r="F530" s="16">
        <v>20</v>
      </c>
      <c r="G530" s="16">
        <v>20</v>
      </c>
      <c r="H530" s="16">
        <v>0</v>
      </c>
      <c r="I530" s="16">
        <v>85</v>
      </c>
      <c r="J530" s="16">
        <v>110</v>
      </c>
      <c r="K530" s="16">
        <v>0</v>
      </c>
      <c r="L530" s="16">
        <v>55</v>
      </c>
      <c r="M530" s="32"/>
      <c r="N530" s="15"/>
    </row>
    <row r="531" spans="1:14" x14ac:dyDescent="0.35">
      <c r="A531" s="32" t="s">
        <v>1905</v>
      </c>
      <c r="B531" s="32" t="s">
        <v>1138</v>
      </c>
      <c r="C531" s="15" t="s">
        <v>1139</v>
      </c>
      <c r="D531" s="16">
        <v>35</v>
      </c>
      <c r="E531" s="16">
        <v>45</v>
      </c>
      <c r="F531" s="16">
        <v>25</v>
      </c>
      <c r="G531" s="16">
        <v>10</v>
      </c>
      <c r="H531" s="16">
        <v>0</v>
      </c>
      <c r="I531" s="16">
        <v>110</v>
      </c>
      <c r="J531" s="16">
        <v>125</v>
      </c>
      <c r="K531" s="16">
        <v>0</v>
      </c>
      <c r="L531" s="16">
        <v>60</v>
      </c>
      <c r="M531" s="32"/>
      <c r="N531" s="15"/>
    </row>
    <row r="532" spans="1:14" x14ac:dyDescent="0.35">
      <c r="A532" s="32" t="s">
        <v>1906</v>
      </c>
      <c r="B532" s="32" t="s">
        <v>1140</v>
      </c>
      <c r="C532" s="15" t="s">
        <v>1141</v>
      </c>
      <c r="D532" s="16">
        <v>120</v>
      </c>
      <c r="E532" s="16">
        <v>115</v>
      </c>
      <c r="F532" s="16">
        <v>110</v>
      </c>
      <c r="G532" s="16">
        <v>70</v>
      </c>
      <c r="H532" s="16">
        <v>0</v>
      </c>
      <c r="I532" s="16">
        <v>350</v>
      </c>
      <c r="J532" s="16">
        <v>415</v>
      </c>
      <c r="K532" s="16">
        <v>0</v>
      </c>
      <c r="L532" s="16">
        <v>205</v>
      </c>
      <c r="M532" s="32"/>
      <c r="N532" s="15"/>
    </row>
    <row r="533" spans="1:14" x14ac:dyDescent="0.35">
      <c r="A533" s="32" t="s">
        <v>1907</v>
      </c>
      <c r="B533" s="32" t="s">
        <v>1142</v>
      </c>
      <c r="C533" s="15" t="s">
        <v>1143</v>
      </c>
      <c r="D533" s="16">
        <v>70</v>
      </c>
      <c r="E533" s="16">
        <v>50</v>
      </c>
      <c r="F533" s="16">
        <v>50</v>
      </c>
      <c r="G533" s="16">
        <v>20</v>
      </c>
      <c r="H533" s="16">
        <v>0</v>
      </c>
      <c r="I533" s="16">
        <v>165</v>
      </c>
      <c r="J533" s="16">
        <v>185</v>
      </c>
      <c r="K533" s="16">
        <v>0</v>
      </c>
      <c r="L533" s="16">
        <v>110</v>
      </c>
      <c r="M533" s="32"/>
      <c r="N533" s="15"/>
    </row>
    <row r="534" spans="1:14" x14ac:dyDescent="0.35">
      <c r="A534" s="32" t="s">
        <v>1908</v>
      </c>
      <c r="B534" s="32" t="s">
        <v>1144</v>
      </c>
      <c r="C534" s="15" t="s">
        <v>1145</v>
      </c>
      <c r="D534" s="16">
        <v>55</v>
      </c>
      <c r="E534" s="16">
        <v>75</v>
      </c>
      <c r="F534" s="16">
        <v>65</v>
      </c>
      <c r="G534" s="16">
        <v>30</v>
      </c>
      <c r="H534" s="16">
        <v>0</v>
      </c>
      <c r="I534" s="16">
        <v>195</v>
      </c>
      <c r="J534" s="16">
        <v>220</v>
      </c>
      <c r="K534" s="16">
        <v>0</v>
      </c>
      <c r="L534" s="16">
        <v>115</v>
      </c>
      <c r="M534" s="32"/>
      <c r="N534" s="15"/>
    </row>
    <row r="535" spans="1:14" x14ac:dyDescent="0.35">
      <c r="A535" s="32" t="s">
        <v>1909</v>
      </c>
      <c r="B535" s="32" t="s">
        <v>1146</v>
      </c>
      <c r="C535" s="15" t="s">
        <v>1147</v>
      </c>
      <c r="D535" s="16">
        <v>80</v>
      </c>
      <c r="E535" s="16">
        <v>85</v>
      </c>
      <c r="F535" s="16">
        <v>85</v>
      </c>
      <c r="G535" s="16">
        <v>50</v>
      </c>
      <c r="H535" s="16">
        <v>0</v>
      </c>
      <c r="I535" s="16">
        <v>250</v>
      </c>
      <c r="J535" s="16">
        <v>300</v>
      </c>
      <c r="K535" s="16">
        <v>0</v>
      </c>
      <c r="L535" s="16">
        <v>175</v>
      </c>
      <c r="M535" s="32"/>
      <c r="N535" s="15"/>
    </row>
    <row r="536" spans="1:14" x14ac:dyDescent="0.35">
      <c r="A536" s="32" t="s">
        <v>1910</v>
      </c>
      <c r="B536" s="32" t="s">
        <v>1148</v>
      </c>
      <c r="C536" s="15" t="s">
        <v>1149</v>
      </c>
      <c r="D536" s="16">
        <v>115</v>
      </c>
      <c r="E536" s="16">
        <v>105</v>
      </c>
      <c r="F536" s="16">
        <v>90</v>
      </c>
      <c r="G536" s="16">
        <v>60</v>
      </c>
      <c r="H536" s="16">
        <v>0</v>
      </c>
      <c r="I536" s="16">
        <v>310</v>
      </c>
      <c r="J536" s="16">
        <v>365</v>
      </c>
      <c r="K536" s="16">
        <v>0</v>
      </c>
      <c r="L536" s="16">
        <v>205</v>
      </c>
      <c r="M536" s="32"/>
      <c r="N536" s="15"/>
    </row>
    <row r="537" spans="1:14" x14ac:dyDescent="0.35">
      <c r="A537" s="32" t="s">
        <v>1911</v>
      </c>
      <c r="B537" s="32" t="s">
        <v>1150</v>
      </c>
      <c r="C537" s="15" t="s">
        <v>1151</v>
      </c>
      <c r="D537" s="16">
        <v>130</v>
      </c>
      <c r="E537" s="16">
        <v>170</v>
      </c>
      <c r="F537" s="16">
        <v>150</v>
      </c>
      <c r="G537" s="16">
        <v>70</v>
      </c>
      <c r="H537" s="16">
        <v>0</v>
      </c>
      <c r="I537" s="16">
        <v>445</v>
      </c>
      <c r="J537" s="16">
        <v>520</v>
      </c>
      <c r="K537" s="16">
        <v>0</v>
      </c>
      <c r="L537" s="16">
        <v>285</v>
      </c>
      <c r="M537" s="32"/>
      <c r="N537" s="15"/>
    </row>
    <row r="538" spans="1:14" x14ac:dyDescent="0.35">
      <c r="A538" s="32" t="s">
        <v>1912</v>
      </c>
      <c r="B538" s="32" t="s">
        <v>1152</v>
      </c>
      <c r="C538" s="15" t="s">
        <v>1153</v>
      </c>
      <c r="D538" s="16">
        <v>220</v>
      </c>
      <c r="E538" s="16">
        <v>230</v>
      </c>
      <c r="F538" s="16">
        <v>210</v>
      </c>
      <c r="G538" s="16">
        <v>100</v>
      </c>
      <c r="H538" s="16">
        <v>0</v>
      </c>
      <c r="I538" s="16">
        <v>655</v>
      </c>
      <c r="J538" s="16">
        <v>760</v>
      </c>
      <c r="K538" s="16">
        <v>0</v>
      </c>
      <c r="L538" s="16">
        <v>395</v>
      </c>
      <c r="M538" s="32"/>
      <c r="N538" s="15"/>
    </row>
    <row r="539" spans="1:14" x14ac:dyDescent="0.35">
      <c r="A539" s="32" t="s">
        <v>1913</v>
      </c>
      <c r="B539" s="32" t="s">
        <v>1154</v>
      </c>
      <c r="C539" s="15" t="s">
        <v>1155</v>
      </c>
      <c r="D539" s="16">
        <v>20</v>
      </c>
      <c r="E539" s="16">
        <v>30</v>
      </c>
      <c r="F539" s="16">
        <v>25</v>
      </c>
      <c r="G539" s="16">
        <v>5</v>
      </c>
      <c r="H539" s="16">
        <v>0</v>
      </c>
      <c r="I539" s="16">
        <v>80</v>
      </c>
      <c r="J539" s="16">
        <v>85</v>
      </c>
      <c r="K539" s="16">
        <v>0</v>
      </c>
      <c r="L539" s="16">
        <v>50</v>
      </c>
      <c r="M539" s="32"/>
      <c r="N539" s="15"/>
    </row>
    <row r="540" spans="1:14" x14ac:dyDescent="0.35">
      <c r="A540" s="32" t="s">
        <v>1914</v>
      </c>
      <c r="B540" s="32" t="s">
        <v>1156</v>
      </c>
      <c r="C540" s="15" t="s">
        <v>1157</v>
      </c>
      <c r="D540" s="16">
        <v>20</v>
      </c>
      <c r="E540" s="16">
        <v>20</v>
      </c>
      <c r="F540" s="16">
        <v>10</v>
      </c>
      <c r="G540" s="16">
        <v>5</v>
      </c>
      <c r="H540" s="16">
        <v>0</v>
      </c>
      <c r="I540" s="16">
        <v>45</v>
      </c>
      <c r="J540" s="16">
        <v>55</v>
      </c>
      <c r="K540" s="16">
        <v>0</v>
      </c>
      <c r="L540" s="16">
        <v>30</v>
      </c>
      <c r="M540" s="32"/>
      <c r="N540" s="15"/>
    </row>
    <row r="541" spans="1:14" x14ac:dyDescent="0.35">
      <c r="A541" s="32" t="s">
        <v>1915</v>
      </c>
      <c r="B541" s="32" t="s">
        <v>1158</v>
      </c>
      <c r="C541" s="15" t="s">
        <v>1159</v>
      </c>
      <c r="D541" s="16">
        <v>95</v>
      </c>
      <c r="E541" s="16">
        <v>105</v>
      </c>
      <c r="F541" s="16">
        <v>100</v>
      </c>
      <c r="G541" s="16">
        <v>55</v>
      </c>
      <c r="H541" s="16">
        <v>0</v>
      </c>
      <c r="I541" s="16">
        <v>295</v>
      </c>
      <c r="J541" s="16">
        <v>350</v>
      </c>
      <c r="K541" s="16">
        <v>0</v>
      </c>
      <c r="L541" s="16">
        <v>190</v>
      </c>
      <c r="M541" s="32"/>
      <c r="N541" s="15"/>
    </row>
    <row r="542" spans="1:14" x14ac:dyDescent="0.35">
      <c r="A542" s="32" t="s">
        <v>1916</v>
      </c>
      <c r="B542" s="32" t="s">
        <v>1160</v>
      </c>
      <c r="C542" s="15" t="s">
        <v>1161</v>
      </c>
      <c r="D542" s="16">
        <v>70</v>
      </c>
      <c r="E542" s="16">
        <v>70</v>
      </c>
      <c r="F542" s="16">
        <v>70</v>
      </c>
      <c r="G542" s="16">
        <v>40</v>
      </c>
      <c r="H542" s="16">
        <v>0</v>
      </c>
      <c r="I542" s="16">
        <v>205</v>
      </c>
      <c r="J542" s="16">
        <v>240</v>
      </c>
      <c r="K542" s="16">
        <v>0</v>
      </c>
      <c r="L542" s="16">
        <v>125</v>
      </c>
      <c r="M542" s="32"/>
      <c r="N542" s="15"/>
    </row>
    <row r="543" spans="1:14" x14ac:dyDescent="0.35">
      <c r="A543" s="32" t="s">
        <v>1917</v>
      </c>
      <c r="B543" s="32" t="s">
        <v>1162</v>
      </c>
      <c r="C543" s="15" t="s">
        <v>1163</v>
      </c>
      <c r="D543" s="16">
        <v>115</v>
      </c>
      <c r="E543" s="16">
        <v>105</v>
      </c>
      <c r="F543" s="16">
        <v>90</v>
      </c>
      <c r="G543" s="16">
        <v>55</v>
      </c>
      <c r="H543" s="16">
        <v>0</v>
      </c>
      <c r="I543" s="16">
        <v>315</v>
      </c>
      <c r="J543" s="16">
        <v>370</v>
      </c>
      <c r="K543" s="16">
        <v>0</v>
      </c>
      <c r="L543" s="16">
        <v>180</v>
      </c>
      <c r="M543" s="32"/>
      <c r="N543" s="15"/>
    </row>
    <row r="544" spans="1:14" x14ac:dyDescent="0.35">
      <c r="A544" s="32" t="s">
        <v>1918</v>
      </c>
      <c r="B544" s="32" t="s">
        <v>1164</v>
      </c>
      <c r="C544" s="15" t="s">
        <v>1165</v>
      </c>
      <c r="D544" s="16">
        <v>30</v>
      </c>
      <c r="E544" s="16">
        <v>35</v>
      </c>
      <c r="F544" s="16">
        <v>30</v>
      </c>
      <c r="G544" s="16">
        <v>15</v>
      </c>
      <c r="H544" s="16">
        <v>0</v>
      </c>
      <c r="I544" s="16">
        <v>90</v>
      </c>
      <c r="J544" s="16">
        <v>105</v>
      </c>
      <c r="K544" s="16">
        <v>0</v>
      </c>
      <c r="L544" s="16">
        <v>55</v>
      </c>
      <c r="M544" s="32"/>
      <c r="N544" s="15"/>
    </row>
    <row r="545" spans="1:14" x14ac:dyDescent="0.35">
      <c r="A545" s="32" t="s">
        <v>1919</v>
      </c>
      <c r="B545" s="32" t="s">
        <v>1166</v>
      </c>
      <c r="C545" s="15" t="s">
        <v>1167</v>
      </c>
      <c r="D545" s="16">
        <v>130</v>
      </c>
      <c r="E545" s="16">
        <v>100</v>
      </c>
      <c r="F545" s="16">
        <v>75</v>
      </c>
      <c r="G545" s="16">
        <v>35</v>
      </c>
      <c r="H545" s="16">
        <v>0</v>
      </c>
      <c r="I545" s="16">
        <v>310</v>
      </c>
      <c r="J545" s="16">
        <v>340</v>
      </c>
      <c r="K545" s="16">
        <v>0</v>
      </c>
      <c r="L545" s="16">
        <v>200</v>
      </c>
      <c r="M545" s="32"/>
      <c r="N545" s="15"/>
    </row>
    <row r="546" spans="1:14" x14ac:dyDescent="0.35">
      <c r="A546" s="32" t="s">
        <v>1920</v>
      </c>
      <c r="B546" s="32" t="s">
        <v>1168</v>
      </c>
      <c r="C546" s="15" t="s">
        <v>1169</v>
      </c>
      <c r="D546" s="16">
        <v>40</v>
      </c>
      <c r="E546" s="16">
        <v>50</v>
      </c>
      <c r="F546" s="16">
        <v>40</v>
      </c>
      <c r="G546" s="16">
        <v>10</v>
      </c>
      <c r="H546" s="16">
        <v>0</v>
      </c>
      <c r="I546" s="16">
        <v>125</v>
      </c>
      <c r="J546" s="16">
        <v>140</v>
      </c>
      <c r="K546" s="16">
        <v>0</v>
      </c>
      <c r="L546" s="16">
        <v>80</v>
      </c>
      <c r="M546" s="32"/>
      <c r="N546" s="15"/>
    </row>
    <row r="547" spans="1:14" x14ac:dyDescent="0.35">
      <c r="A547" s="32" t="s">
        <v>1921</v>
      </c>
      <c r="B547" s="32" t="s">
        <v>1170</v>
      </c>
      <c r="C547" s="15" t="s">
        <v>1171</v>
      </c>
      <c r="D547" s="16">
        <v>65</v>
      </c>
      <c r="E547" s="16">
        <v>85</v>
      </c>
      <c r="F547" s="16">
        <v>75</v>
      </c>
      <c r="G547" s="16">
        <v>35</v>
      </c>
      <c r="H547" s="16">
        <v>0</v>
      </c>
      <c r="I547" s="16">
        <v>230</v>
      </c>
      <c r="J547" s="16">
        <v>260</v>
      </c>
      <c r="K547" s="16">
        <v>0</v>
      </c>
      <c r="L547" s="16">
        <v>145</v>
      </c>
      <c r="M547" s="32"/>
      <c r="N547" s="15"/>
    </row>
    <row r="548" spans="1:14" x14ac:dyDescent="0.35">
      <c r="A548" s="32" t="s">
        <v>1922</v>
      </c>
      <c r="B548" s="32" t="s">
        <v>1172</v>
      </c>
      <c r="C548" s="15" t="s">
        <v>1173</v>
      </c>
      <c r="D548" s="16">
        <v>15</v>
      </c>
      <c r="E548" s="16">
        <v>15</v>
      </c>
      <c r="F548" s="16">
        <v>10</v>
      </c>
      <c r="G548" s="16">
        <v>5</v>
      </c>
      <c r="H548" s="16">
        <v>0</v>
      </c>
      <c r="I548" s="16">
        <v>40</v>
      </c>
      <c r="J548" s="16">
        <v>50</v>
      </c>
      <c r="K548" s="16">
        <v>0</v>
      </c>
      <c r="L548" s="16">
        <v>35</v>
      </c>
      <c r="M548" s="32"/>
      <c r="N548" s="15"/>
    </row>
    <row r="549" spans="1:14" x14ac:dyDescent="0.35">
      <c r="A549" s="32" t="s">
        <v>1923</v>
      </c>
      <c r="B549" s="32" t="s">
        <v>1174</v>
      </c>
      <c r="C549" s="15" t="s">
        <v>1175</v>
      </c>
      <c r="D549" s="16">
        <v>55</v>
      </c>
      <c r="E549" s="16">
        <v>50</v>
      </c>
      <c r="F549" s="16">
        <v>30</v>
      </c>
      <c r="G549" s="16">
        <v>10</v>
      </c>
      <c r="H549" s="16">
        <v>0</v>
      </c>
      <c r="I549" s="16">
        <v>140</v>
      </c>
      <c r="J549" s="16">
        <v>150</v>
      </c>
      <c r="K549" s="16">
        <v>0</v>
      </c>
      <c r="L549" s="16">
        <v>80</v>
      </c>
      <c r="M549" s="32"/>
      <c r="N549" s="15"/>
    </row>
    <row r="550" spans="1:14" x14ac:dyDescent="0.35">
      <c r="A550" s="32" t="s">
        <v>1924</v>
      </c>
      <c r="B550" s="32" t="s">
        <v>1176</v>
      </c>
      <c r="C550" s="15" t="s">
        <v>1177</v>
      </c>
      <c r="D550" s="16">
        <v>70</v>
      </c>
      <c r="E550" s="16">
        <v>70</v>
      </c>
      <c r="F550" s="16">
        <v>75</v>
      </c>
      <c r="G550" s="16">
        <v>20</v>
      </c>
      <c r="H550" s="16">
        <v>0</v>
      </c>
      <c r="I550" s="16">
        <v>210</v>
      </c>
      <c r="J550" s="16">
        <v>225</v>
      </c>
      <c r="K550" s="16">
        <v>0</v>
      </c>
      <c r="L550" s="16">
        <v>120</v>
      </c>
      <c r="M550" s="32"/>
      <c r="N550" s="15"/>
    </row>
    <row r="551" spans="1:14" x14ac:dyDescent="0.35">
      <c r="A551" s="32" t="s">
        <v>1925</v>
      </c>
      <c r="B551" s="32" t="s">
        <v>1178</v>
      </c>
      <c r="C551" s="15" t="s">
        <v>1179</v>
      </c>
      <c r="D551" s="16">
        <v>10</v>
      </c>
      <c r="E551" s="16">
        <v>10</v>
      </c>
      <c r="F551" s="16">
        <v>5</v>
      </c>
      <c r="G551" s="16">
        <v>0</v>
      </c>
      <c r="H551" s="16">
        <v>0</v>
      </c>
      <c r="I551" s="16">
        <v>25</v>
      </c>
      <c r="J551" s="16">
        <v>25</v>
      </c>
      <c r="K551" s="16">
        <v>0</v>
      </c>
      <c r="L551" s="16">
        <v>15</v>
      </c>
      <c r="M551" s="32"/>
      <c r="N551" s="15"/>
    </row>
    <row r="552" spans="1:14" x14ac:dyDescent="0.35">
      <c r="A552" s="32" t="s">
        <v>1926</v>
      </c>
      <c r="B552" s="32" t="s">
        <v>1180</v>
      </c>
      <c r="C552" s="15" t="s">
        <v>1181</v>
      </c>
      <c r="D552" s="16">
        <v>110</v>
      </c>
      <c r="E552" s="16">
        <v>90</v>
      </c>
      <c r="F552" s="16">
        <v>75</v>
      </c>
      <c r="G552" s="16">
        <v>30</v>
      </c>
      <c r="H552" s="16">
        <v>0</v>
      </c>
      <c r="I552" s="16">
        <v>280</v>
      </c>
      <c r="J552" s="16">
        <v>310</v>
      </c>
      <c r="K552" s="16">
        <v>0</v>
      </c>
      <c r="L552" s="16">
        <v>175</v>
      </c>
      <c r="M552" s="32"/>
      <c r="N552" s="15"/>
    </row>
    <row r="553" spans="1:14" x14ac:dyDescent="0.35">
      <c r="A553" s="32" t="s">
        <v>1927</v>
      </c>
      <c r="B553" s="32" t="s">
        <v>1182</v>
      </c>
      <c r="C553" s="15" t="s">
        <v>1183</v>
      </c>
      <c r="D553" s="16">
        <v>35</v>
      </c>
      <c r="E553" s="16">
        <v>50</v>
      </c>
      <c r="F553" s="16">
        <v>25</v>
      </c>
      <c r="G553" s="16">
        <v>10</v>
      </c>
      <c r="H553" s="16">
        <v>0</v>
      </c>
      <c r="I553" s="16">
        <v>115</v>
      </c>
      <c r="J553" s="16">
        <v>120</v>
      </c>
      <c r="K553" s="16">
        <v>0</v>
      </c>
      <c r="L553" s="16">
        <v>80</v>
      </c>
      <c r="M553" s="32"/>
      <c r="N553" s="15"/>
    </row>
    <row r="554" spans="1:14" x14ac:dyDescent="0.35">
      <c r="A554" s="32" t="s">
        <v>1928</v>
      </c>
      <c r="B554" s="32" t="s">
        <v>1184</v>
      </c>
      <c r="C554" s="15" t="s">
        <v>460</v>
      </c>
      <c r="D554" s="16">
        <v>140</v>
      </c>
      <c r="E554" s="16">
        <v>130</v>
      </c>
      <c r="F554" s="16">
        <v>90</v>
      </c>
      <c r="G554" s="16">
        <v>65</v>
      </c>
      <c r="H554" s="16">
        <v>0</v>
      </c>
      <c r="I554" s="16">
        <v>360</v>
      </c>
      <c r="J554" s="16">
        <v>425</v>
      </c>
      <c r="K554" s="16">
        <v>0</v>
      </c>
      <c r="L554" s="16">
        <v>235</v>
      </c>
      <c r="M554" s="32"/>
      <c r="N554" s="15"/>
    </row>
    <row r="555" spans="1:14" x14ac:dyDescent="0.35">
      <c r="A555" s="32" t="s">
        <v>1929</v>
      </c>
      <c r="B555" s="32" t="s">
        <v>1185</v>
      </c>
      <c r="C555" s="15" t="s">
        <v>1186</v>
      </c>
      <c r="D555" s="16">
        <v>130</v>
      </c>
      <c r="E555" s="16">
        <v>135</v>
      </c>
      <c r="F555" s="16">
        <v>85</v>
      </c>
      <c r="G555" s="16">
        <v>40</v>
      </c>
      <c r="H555" s="16">
        <v>0</v>
      </c>
      <c r="I555" s="16">
        <v>350</v>
      </c>
      <c r="J555" s="16">
        <v>390</v>
      </c>
      <c r="K555" s="16">
        <v>0</v>
      </c>
      <c r="L555" s="16">
        <v>210</v>
      </c>
      <c r="M555" s="32"/>
      <c r="N555" s="15"/>
    </row>
    <row r="556" spans="1:14" x14ac:dyDescent="0.35">
      <c r="A556" s="32" t="s">
        <v>1930</v>
      </c>
      <c r="B556" s="32" t="s">
        <v>1187</v>
      </c>
      <c r="C556" s="15" t="s">
        <v>1188</v>
      </c>
      <c r="D556" s="16">
        <v>80</v>
      </c>
      <c r="E556" s="16">
        <v>60</v>
      </c>
      <c r="F556" s="16">
        <v>50</v>
      </c>
      <c r="G556" s="16">
        <v>20</v>
      </c>
      <c r="H556" s="16">
        <v>0</v>
      </c>
      <c r="I556" s="16">
        <v>185</v>
      </c>
      <c r="J556" s="16">
        <v>210</v>
      </c>
      <c r="K556" s="16">
        <v>0</v>
      </c>
      <c r="L556" s="16">
        <v>115</v>
      </c>
      <c r="M556" s="32"/>
      <c r="N556" s="15"/>
    </row>
    <row r="557" spans="1:14" x14ac:dyDescent="0.35">
      <c r="A557" s="32" t="s">
        <v>1931</v>
      </c>
      <c r="B557" s="32" t="s">
        <v>1189</v>
      </c>
      <c r="C557" s="15" t="s">
        <v>1190</v>
      </c>
      <c r="D557" s="16">
        <v>50</v>
      </c>
      <c r="E557" s="16">
        <v>45</v>
      </c>
      <c r="F557" s="16">
        <v>30</v>
      </c>
      <c r="G557" s="16">
        <v>20</v>
      </c>
      <c r="H557" s="16">
        <v>0</v>
      </c>
      <c r="I557" s="16">
        <v>125</v>
      </c>
      <c r="J557" s="16">
        <v>145</v>
      </c>
      <c r="K557" s="16">
        <v>0</v>
      </c>
      <c r="L557" s="16">
        <v>90</v>
      </c>
      <c r="M557" s="32"/>
      <c r="N557" s="15"/>
    </row>
    <row r="558" spans="1:14" x14ac:dyDescent="0.35">
      <c r="A558" s="32" t="s">
        <v>1932</v>
      </c>
      <c r="B558" s="32" t="s">
        <v>1191</v>
      </c>
      <c r="C558" s="15" t="s">
        <v>1192</v>
      </c>
      <c r="D558" s="16">
        <v>30</v>
      </c>
      <c r="E558" s="16">
        <v>40</v>
      </c>
      <c r="F558" s="16">
        <v>20</v>
      </c>
      <c r="G558" s="16">
        <v>0</v>
      </c>
      <c r="H558" s="16">
        <v>0</v>
      </c>
      <c r="I558" s="16">
        <v>90</v>
      </c>
      <c r="J558" s="16">
        <v>95</v>
      </c>
      <c r="K558" s="16">
        <v>0</v>
      </c>
      <c r="L558" s="16">
        <v>45</v>
      </c>
      <c r="M558" s="32"/>
      <c r="N558" s="15"/>
    </row>
    <row r="559" spans="1:14" x14ac:dyDescent="0.35">
      <c r="A559" s="32" t="s">
        <v>1933</v>
      </c>
      <c r="B559" s="32" t="s">
        <v>1193</v>
      </c>
      <c r="C559" s="15" t="s">
        <v>1194</v>
      </c>
      <c r="D559" s="16">
        <v>25</v>
      </c>
      <c r="E559" s="16">
        <v>35</v>
      </c>
      <c r="F559" s="16">
        <v>20</v>
      </c>
      <c r="G559" s="16">
        <v>15</v>
      </c>
      <c r="H559" s="16">
        <v>0</v>
      </c>
      <c r="I559" s="16">
        <v>75</v>
      </c>
      <c r="J559" s="16">
        <v>90</v>
      </c>
      <c r="K559" s="16">
        <v>0</v>
      </c>
      <c r="L559" s="16">
        <v>60</v>
      </c>
      <c r="M559" s="32"/>
      <c r="N559" s="15"/>
    </row>
    <row r="560" spans="1:14" x14ac:dyDescent="0.35">
      <c r="A560" s="32" t="s">
        <v>1934</v>
      </c>
      <c r="B560" s="32" t="s">
        <v>1195</v>
      </c>
      <c r="C560" s="15" t="s">
        <v>1196</v>
      </c>
      <c r="D560" s="16">
        <v>25</v>
      </c>
      <c r="E560" s="16">
        <v>20</v>
      </c>
      <c r="F560" s="16">
        <v>10</v>
      </c>
      <c r="G560" s="16">
        <v>5</v>
      </c>
      <c r="H560" s="16">
        <v>0</v>
      </c>
      <c r="I560" s="16">
        <v>60</v>
      </c>
      <c r="J560" s="16">
        <v>65</v>
      </c>
      <c r="K560" s="16">
        <v>0</v>
      </c>
      <c r="L560" s="16">
        <v>40</v>
      </c>
      <c r="M560" s="32"/>
      <c r="N560" s="15"/>
    </row>
    <row r="561" spans="1:14" x14ac:dyDescent="0.35">
      <c r="A561" s="32" t="s">
        <v>1935</v>
      </c>
      <c r="B561" s="32" t="s">
        <v>1197</v>
      </c>
      <c r="C561" s="15" t="s">
        <v>1198</v>
      </c>
      <c r="D561" s="16">
        <v>20</v>
      </c>
      <c r="E561" s="16">
        <v>30</v>
      </c>
      <c r="F561" s="16">
        <v>20</v>
      </c>
      <c r="G561" s="16">
        <v>10</v>
      </c>
      <c r="H561" s="16">
        <v>0</v>
      </c>
      <c r="I561" s="16">
        <v>75</v>
      </c>
      <c r="J561" s="16">
        <v>85</v>
      </c>
      <c r="K561" s="16">
        <v>0</v>
      </c>
      <c r="L561" s="16">
        <v>55</v>
      </c>
      <c r="M561" s="32"/>
      <c r="N561" s="15"/>
    </row>
    <row r="562" spans="1:14" x14ac:dyDescent="0.35">
      <c r="A562" s="32" t="s">
        <v>1936</v>
      </c>
      <c r="B562" s="32" t="s">
        <v>1199</v>
      </c>
      <c r="C562" s="15" t="s">
        <v>1200</v>
      </c>
      <c r="D562" s="16">
        <v>20</v>
      </c>
      <c r="E562" s="16">
        <v>10</v>
      </c>
      <c r="F562" s="16">
        <v>10</v>
      </c>
      <c r="G562" s="16">
        <v>10</v>
      </c>
      <c r="H562" s="16">
        <v>0</v>
      </c>
      <c r="I562" s="16">
        <v>40</v>
      </c>
      <c r="J562" s="16">
        <v>45</v>
      </c>
      <c r="K562" s="16">
        <v>0</v>
      </c>
      <c r="L562" s="16">
        <v>25</v>
      </c>
      <c r="M562" s="32"/>
      <c r="N562" s="15"/>
    </row>
    <row r="563" spans="1:14" x14ac:dyDescent="0.35">
      <c r="A563" s="32" t="s">
        <v>1937</v>
      </c>
      <c r="B563" s="32" t="s">
        <v>1201</v>
      </c>
      <c r="C563" s="15" t="s">
        <v>1202</v>
      </c>
      <c r="D563" s="16">
        <v>65</v>
      </c>
      <c r="E563" s="16">
        <v>45</v>
      </c>
      <c r="F563" s="16">
        <v>35</v>
      </c>
      <c r="G563" s="16">
        <v>20</v>
      </c>
      <c r="H563" s="16">
        <v>0</v>
      </c>
      <c r="I563" s="16">
        <v>145</v>
      </c>
      <c r="J563" s="16">
        <v>170</v>
      </c>
      <c r="K563" s="16">
        <v>0</v>
      </c>
      <c r="L563" s="16">
        <v>95</v>
      </c>
      <c r="M563" s="32"/>
      <c r="N563" s="15"/>
    </row>
    <row r="564" spans="1:14" x14ac:dyDescent="0.35">
      <c r="A564" s="32" t="s">
        <v>1938</v>
      </c>
      <c r="B564" s="32" t="s">
        <v>1203</v>
      </c>
      <c r="C564" s="15" t="s">
        <v>1204</v>
      </c>
      <c r="D564" s="16">
        <v>110</v>
      </c>
      <c r="E564" s="16">
        <v>130</v>
      </c>
      <c r="F564" s="16">
        <v>90</v>
      </c>
      <c r="G564" s="16">
        <v>45</v>
      </c>
      <c r="H564" s="16">
        <v>0</v>
      </c>
      <c r="I564" s="16">
        <v>325</v>
      </c>
      <c r="J564" s="16">
        <v>365</v>
      </c>
      <c r="K564" s="16">
        <v>0</v>
      </c>
      <c r="L564" s="16">
        <v>170</v>
      </c>
      <c r="M564" s="32"/>
      <c r="N564" s="15"/>
    </row>
    <row r="565" spans="1:14" x14ac:dyDescent="0.35">
      <c r="A565" s="32" t="s">
        <v>1939</v>
      </c>
      <c r="B565" s="32" t="s">
        <v>1205</v>
      </c>
      <c r="C565" s="15" t="s">
        <v>237</v>
      </c>
      <c r="D565" s="16">
        <v>215</v>
      </c>
      <c r="E565" s="16">
        <v>170</v>
      </c>
      <c r="F565" s="16">
        <v>100</v>
      </c>
      <c r="G565" s="16">
        <v>55</v>
      </c>
      <c r="H565" s="16">
        <v>0</v>
      </c>
      <c r="I565" s="16">
        <v>485</v>
      </c>
      <c r="J565" s="16">
        <v>540</v>
      </c>
      <c r="K565" s="16">
        <v>0</v>
      </c>
      <c r="L565" s="16">
        <v>300</v>
      </c>
      <c r="M565" s="32"/>
      <c r="N565" s="15"/>
    </row>
    <row r="566" spans="1:14" x14ac:dyDescent="0.35">
      <c r="A566" s="32" t="s">
        <v>1940</v>
      </c>
      <c r="B566" s="32" t="s">
        <v>1206</v>
      </c>
      <c r="C566" s="15" t="s">
        <v>1207</v>
      </c>
      <c r="D566" s="16">
        <v>230</v>
      </c>
      <c r="E566" s="16">
        <v>225</v>
      </c>
      <c r="F566" s="16">
        <v>150</v>
      </c>
      <c r="G566" s="16">
        <v>55</v>
      </c>
      <c r="H566" s="16">
        <v>0</v>
      </c>
      <c r="I566" s="16">
        <v>605</v>
      </c>
      <c r="J566" s="16">
        <v>660</v>
      </c>
      <c r="K566" s="16">
        <v>0</v>
      </c>
      <c r="L566" s="16">
        <v>365</v>
      </c>
      <c r="M566" s="32"/>
      <c r="N566" s="15"/>
    </row>
    <row r="567" spans="1:14" x14ac:dyDescent="0.35">
      <c r="A567" s="32" t="s">
        <v>1941</v>
      </c>
      <c r="B567" s="32" t="s">
        <v>1208</v>
      </c>
      <c r="C567" s="15" t="s">
        <v>1209</v>
      </c>
      <c r="D567" s="16">
        <v>165</v>
      </c>
      <c r="E567" s="16">
        <v>150</v>
      </c>
      <c r="F567" s="16">
        <v>105</v>
      </c>
      <c r="G567" s="16">
        <v>50</v>
      </c>
      <c r="H567" s="16">
        <v>0</v>
      </c>
      <c r="I567" s="16">
        <v>420</v>
      </c>
      <c r="J567" s="16">
        <v>470</v>
      </c>
      <c r="K567" s="16">
        <v>0</v>
      </c>
      <c r="L567" s="16">
        <v>260</v>
      </c>
      <c r="M567" s="32"/>
      <c r="N567" s="15"/>
    </row>
    <row r="568" spans="1:14" x14ac:dyDescent="0.35">
      <c r="A568" s="32" t="s">
        <v>1942</v>
      </c>
      <c r="B568" s="32" t="s">
        <v>1210</v>
      </c>
      <c r="C568" s="15" t="s">
        <v>1211</v>
      </c>
      <c r="D568" s="16">
        <v>0</v>
      </c>
      <c r="E568" s="16">
        <v>5</v>
      </c>
      <c r="F568" s="16">
        <v>10</v>
      </c>
      <c r="G568" s="16">
        <v>0</v>
      </c>
      <c r="H568" s="16">
        <v>0</v>
      </c>
      <c r="I568" s="16">
        <v>20</v>
      </c>
      <c r="J568" s="16">
        <v>20</v>
      </c>
      <c r="K568" s="16">
        <v>0</v>
      </c>
      <c r="L568" s="16">
        <v>10</v>
      </c>
      <c r="M568" s="32"/>
      <c r="N568" s="15"/>
    </row>
    <row r="569" spans="1:14" x14ac:dyDescent="0.35">
      <c r="A569" s="32" t="s">
        <v>1943</v>
      </c>
      <c r="B569" s="32" t="s">
        <v>1212</v>
      </c>
      <c r="C569" s="15" t="s">
        <v>1213</v>
      </c>
      <c r="D569" s="16">
        <v>5</v>
      </c>
      <c r="E569" s="16">
        <v>5</v>
      </c>
      <c r="F569" s="16">
        <v>10</v>
      </c>
      <c r="G569" s="16">
        <v>5</v>
      </c>
      <c r="H569" s="16">
        <v>0</v>
      </c>
      <c r="I569" s="16">
        <v>15</v>
      </c>
      <c r="J569" s="16">
        <v>25</v>
      </c>
      <c r="K569" s="16">
        <v>0</v>
      </c>
      <c r="L569" s="16">
        <v>15</v>
      </c>
      <c r="M569" s="32"/>
      <c r="N569" s="15"/>
    </row>
    <row r="570" spans="1:14" x14ac:dyDescent="0.35">
      <c r="A570" s="32" t="s">
        <v>1944</v>
      </c>
      <c r="B570" s="32" t="s">
        <v>1214</v>
      </c>
      <c r="C570" s="15" t="s">
        <v>1215</v>
      </c>
      <c r="D570" s="16">
        <v>80</v>
      </c>
      <c r="E570" s="16">
        <v>75</v>
      </c>
      <c r="F570" s="16">
        <v>40</v>
      </c>
      <c r="G570" s="16">
        <v>20</v>
      </c>
      <c r="H570" s="16">
        <v>0</v>
      </c>
      <c r="I570" s="16">
        <v>195</v>
      </c>
      <c r="J570" s="16">
        <v>215</v>
      </c>
      <c r="K570" s="16">
        <v>0</v>
      </c>
      <c r="L570" s="16">
        <v>130</v>
      </c>
      <c r="M570" s="32"/>
      <c r="N570" s="15"/>
    </row>
    <row r="571" spans="1:14" x14ac:dyDescent="0.35">
      <c r="A571" s="32" t="s">
        <v>1945</v>
      </c>
      <c r="B571" s="32" t="s">
        <v>1216</v>
      </c>
      <c r="C571" s="15" t="s">
        <v>1217</v>
      </c>
      <c r="D571" s="16">
        <v>190</v>
      </c>
      <c r="E571" s="16">
        <v>205</v>
      </c>
      <c r="F571" s="16">
        <v>145</v>
      </c>
      <c r="G571" s="16">
        <v>70</v>
      </c>
      <c r="H571" s="16">
        <v>0</v>
      </c>
      <c r="I571" s="16">
        <v>545</v>
      </c>
      <c r="J571" s="16">
        <v>610</v>
      </c>
      <c r="K571" s="16">
        <v>0</v>
      </c>
      <c r="L571" s="16">
        <v>325</v>
      </c>
      <c r="M571" s="32"/>
      <c r="N571" s="15"/>
    </row>
    <row r="572" spans="1:14" x14ac:dyDescent="0.35">
      <c r="A572" s="32" t="s">
        <v>1946</v>
      </c>
      <c r="B572" s="32" t="s">
        <v>1218</v>
      </c>
      <c r="C572" s="15" t="s">
        <v>1219</v>
      </c>
      <c r="D572" s="16">
        <v>350</v>
      </c>
      <c r="E572" s="16">
        <v>240</v>
      </c>
      <c r="F572" s="16">
        <v>180</v>
      </c>
      <c r="G572" s="16">
        <v>80</v>
      </c>
      <c r="H572" s="16">
        <v>0</v>
      </c>
      <c r="I572" s="16">
        <v>770</v>
      </c>
      <c r="J572" s="16">
        <v>850</v>
      </c>
      <c r="K572" s="16">
        <v>0</v>
      </c>
      <c r="L572" s="16">
        <v>470</v>
      </c>
      <c r="M572" s="32"/>
      <c r="N572" s="15"/>
    </row>
    <row r="573" spans="1:14" x14ac:dyDescent="0.35">
      <c r="A573" s="32" t="s">
        <v>1947</v>
      </c>
      <c r="B573" s="32" t="s">
        <v>1220</v>
      </c>
      <c r="C573" s="15" t="s">
        <v>550</v>
      </c>
      <c r="D573" s="16">
        <v>125</v>
      </c>
      <c r="E573" s="16">
        <v>120</v>
      </c>
      <c r="F573" s="16">
        <v>80</v>
      </c>
      <c r="G573" s="16">
        <v>40</v>
      </c>
      <c r="H573" s="16">
        <v>0</v>
      </c>
      <c r="I573" s="16">
        <v>320</v>
      </c>
      <c r="J573" s="16">
        <v>365</v>
      </c>
      <c r="K573" s="16">
        <v>0</v>
      </c>
      <c r="L573" s="16">
        <v>190</v>
      </c>
      <c r="M573" s="32"/>
      <c r="N573" s="15"/>
    </row>
    <row r="574" spans="1:14" x14ac:dyDescent="0.35">
      <c r="A574" s="32" t="s">
        <v>1948</v>
      </c>
      <c r="B574" s="32" t="s">
        <v>1221</v>
      </c>
      <c r="C574" s="15" t="s">
        <v>1222</v>
      </c>
      <c r="D574" s="16">
        <v>285</v>
      </c>
      <c r="E574" s="16">
        <v>320</v>
      </c>
      <c r="F574" s="16">
        <v>200</v>
      </c>
      <c r="G574" s="16">
        <v>110</v>
      </c>
      <c r="H574" s="16">
        <v>0</v>
      </c>
      <c r="I574" s="16">
        <v>810</v>
      </c>
      <c r="J574" s="16">
        <v>915</v>
      </c>
      <c r="K574" s="16">
        <v>0</v>
      </c>
      <c r="L574" s="16">
        <v>490</v>
      </c>
      <c r="M574" s="32"/>
      <c r="N574" s="15"/>
    </row>
    <row r="575" spans="1:14" x14ac:dyDescent="0.35">
      <c r="A575" s="32" t="s">
        <v>1949</v>
      </c>
      <c r="B575" s="32" t="s">
        <v>1223</v>
      </c>
      <c r="C575" s="15" t="s">
        <v>1224</v>
      </c>
      <c r="D575" s="16">
        <v>250</v>
      </c>
      <c r="E575" s="16">
        <v>260</v>
      </c>
      <c r="F575" s="16">
        <v>195</v>
      </c>
      <c r="G575" s="16">
        <v>85</v>
      </c>
      <c r="H575" s="16">
        <v>0</v>
      </c>
      <c r="I575" s="16">
        <v>705</v>
      </c>
      <c r="J575" s="16">
        <v>790</v>
      </c>
      <c r="K575" s="16">
        <v>0</v>
      </c>
      <c r="L575" s="16">
        <v>405</v>
      </c>
      <c r="M575" s="32"/>
      <c r="N575" s="15"/>
    </row>
    <row r="576" spans="1:14" x14ac:dyDescent="0.35">
      <c r="A576" s="32" t="s">
        <v>1950</v>
      </c>
      <c r="B576" s="32" t="s">
        <v>1225</v>
      </c>
      <c r="C576" s="15" t="s">
        <v>1226</v>
      </c>
      <c r="D576" s="16">
        <v>185</v>
      </c>
      <c r="E576" s="16">
        <v>185</v>
      </c>
      <c r="F576" s="16">
        <v>170</v>
      </c>
      <c r="G576" s="16">
        <v>60</v>
      </c>
      <c r="H576" s="16">
        <v>0</v>
      </c>
      <c r="I576" s="16">
        <v>540</v>
      </c>
      <c r="J576" s="16">
        <v>605</v>
      </c>
      <c r="K576" s="16">
        <v>0</v>
      </c>
      <c r="L576" s="16">
        <v>325</v>
      </c>
      <c r="M576" s="32"/>
      <c r="N576" s="15"/>
    </row>
    <row r="577" spans="1:14" x14ac:dyDescent="0.35">
      <c r="A577" s="32" t="s">
        <v>1951</v>
      </c>
      <c r="B577" s="32" t="s">
        <v>1227</v>
      </c>
      <c r="C577" s="15" t="s">
        <v>1228</v>
      </c>
      <c r="D577" s="16">
        <v>235</v>
      </c>
      <c r="E577" s="16">
        <v>250</v>
      </c>
      <c r="F577" s="16">
        <v>190</v>
      </c>
      <c r="G577" s="16">
        <v>75</v>
      </c>
      <c r="H577" s="16">
        <v>0</v>
      </c>
      <c r="I577" s="16">
        <v>675</v>
      </c>
      <c r="J577" s="16">
        <v>750</v>
      </c>
      <c r="K577" s="16">
        <v>0</v>
      </c>
      <c r="L577" s="16">
        <v>410</v>
      </c>
      <c r="M577" s="32"/>
      <c r="N577" s="15"/>
    </row>
    <row r="578" spans="1:14" x14ac:dyDescent="0.35">
      <c r="A578" s="32" t="s">
        <v>1952</v>
      </c>
      <c r="B578" s="32" t="s">
        <v>1229</v>
      </c>
      <c r="C578" s="15" t="s">
        <v>1230</v>
      </c>
      <c r="D578" s="16">
        <v>125</v>
      </c>
      <c r="E578" s="16">
        <v>150</v>
      </c>
      <c r="F578" s="16">
        <v>105</v>
      </c>
      <c r="G578" s="16">
        <v>45</v>
      </c>
      <c r="H578" s="16">
        <v>0</v>
      </c>
      <c r="I578" s="16">
        <v>380</v>
      </c>
      <c r="J578" s="16">
        <v>430</v>
      </c>
      <c r="K578" s="16">
        <v>0</v>
      </c>
      <c r="L578" s="16">
        <v>235</v>
      </c>
      <c r="M578" s="32"/>
      <c r="N578" s="15"/>
    </row>
    <row r="579" spans="1:14" x14ac:dyDescent="0.35">
      <c r="A579" s="32" t="s">
        <v>1953</v>
      </c>
      <c r="B579" s="32" t="s">
        <v>1231</v>
      </c>
      <c r="C579" s="15" t="s">
        <v>1232</v>
      </c>
      <c r="D579" s="16">
        <v>275</v>
      </c>
      <c r="E579" s="16">
        <v>265</v>
      </c>
      <c r="F579" s="16">
        <v>160</v>
      </c>
      <c r="G579" s="16">
        <v>60</v>
      </c>
      <c r="H579" s="16">
        <v>0</v>
      </c>
      <c r="I579" s="16">
        <v>700</v>
      </c>
      <c r="J579" s="16">
        <v>760</v>
      </c>
      <c r="K579" s="16">
        <v>0</v>
      </c>
      <c r="L579" s="16">
        <v>410</v>
      </c>
      <c r="M579" s="32"/>
      <c r="N579" s="15"/>
    </row>
    <row r="580" spans="1:14" x14ac:dyDescent="0.35">
      <c r="A580" s="32" t="s">
        <v>1954</v>
      </c>
      <c r="B580" s="32" t="s">
        <v>1233</v>
      </c>
      <c r="C580" s="15" t="s">
        <v>1234</v>
      </c>
      <c r="D580" s="16">
        <v>225</v>
      </c>
      <c r="E580" s="16">
        <v>220</v>
      </c>
      <c r="F580" s="16">
        <v>145</v>
      </c>
      <c r="G580" s="16">
        <v>65</v>
      </c>
      <c r="H580" s="16">
        <v>0</v>
      </c>
      <c r="I580" s="16">
        <v>580</v>
      </c>
      <c r="J580" s="16">
        <v>650</v>
      </c>
      <c r="K580" s="16">
        <v>0</v>
      </c>
      <c r="L580" s="16">
        <v>340</v>
      </c>
      <c r="M580" s="32"/>
      <c r="N580" s="15"/>
    </row>
    <row r="581" spans="1:14" x14ac:dyDescent="0.35">
      <c r="A581" s="32" t="s">
        <v>1955</v>
      </c>
      <c r="B581" s="32" t="s">
        <v>1235</v>
      </c>
      <c r="C581" s="15" t="s">
        <v>1236</v>
      </c>
      <c r="D581" s="16">
        <v>260</v>
      </c>
      <c r="E581" s="16">
        <v>285</v>
      </c>
      <c r="F581" s="16">
        <v>185</v>
      </c>
      <c r="G581" s="16">
        <v>90</v>
      </c>
      <c r="H581" s="16">
        <v>0</v>
      </c>
      <c r="I581" s="16">
        <v>725</v>
      </c>
      <c r="J581" s="16">
        <v>815</v>
      </c>
      <c r="K581" s="16">
        <v>0</v>
      </c>
      <c r="L581" s="16">
        <v>420</v>
      </c>
      <c r="M581" s="32"/>
      <c r="N581" s="15"/>
    </row>
    <row r="582" spans="1:14" x14ac:dyDescent="0.35">
      <c r="A582" s="32" t="s">
        <v>1956</v>
      </c>
      <c r="B582" s="32" t="s">
        <v>1237</v>
      </c>
      <c r="C582" s="15" t="s">
        <v>1238</v>
      </c>
      <c r="D582" s="16">
        <v>100</v>
      </c>
      <c r="E582" s="16">
        <v>110</v>
      </c>
      <c r="F582" s="16">
        <v>80</v>
      </c>
      <c r="G582" s="16">
        <v>45</v>
      </c>
      <c r="H582" s="16">
        <v>0</v>
      </c>
      <c r="I582" s="16">
        <v>295</v>
      </c>
      <c r="J582" s="16">
        <v>345</v>
      </c>
      <c r="K582" s="16">
        <v>0</v>
      </c>
      <c r="L582" s="16">
        <v>190</v>
      </c>
      <c r="M582" s="32"/>
      <c r="N582" s="15"/>
    </row>
    <row r="583" spans="1:14" x14ac:dyDescent="0.35">
      <c r="A583" s="32" t="s">
        <v>1957</v>
      </c>
      <c r="B583" s="32" t="s">
        <v>1239</v>
      </c>
      <c r="C583" s="15" t="s">
        <v>1240</v>
      </c>
      <c r="D583" s="16">
        <v>135</v>
      </c>
      <c r="E583" s="16">
        <v>110</v>
      </c>
      <c r="F583" s="16">
        <v>80</v>
      </c>
      <c r="G583" s="16">
        <v>40</v>
      </c>
      <c r="H583" s="16">
        <v>0</v>
      </c>
      <c r="I583" s="16">
        <v>325</v>
      </c>
      <c r="J583" s="16">
        <v>365</v>
      </c>
      <c r="K583" s="16">
        <v>0</v>
      </c>
      <c r="L583" s="16">
        <v>200</v>
      </c>
      <c r="M583" s="32"/>
      <c r="N583" s="15"/>
    </row>
    <row r="584" spans="1:14" x14ac:dyDescent="0.35">
      <c r="A584" s="32" t="s">
        <v>1958</v>
      </c>
      <c r="B584" s="32" t="s">
        <v>1241</v>
      </c>
      <c r="C584" s="15" t="s">
        <v>1242</v>
      </c>
      <c r="D584" s="16">
        <v>205</v>
      </c>
      <c r="E584" s="16">
        <v>185</v>
      </c>
      <c r="F584" s="16">
        <v>135</v>
      </c>
      <c r="G584" s="16">
        <v>65</v>
      </c>
      <c r="H584" s="16">
        <v>0</v>
      </c>
      <c r="I584" s="16">
        <v>520</v>
      </c>
      <c r="J584" s="16">
        <v>585</v>
      </c>
      <c r="K584" s="16">
        <v>0</v>
      </c>
      <c r="L584" s="16">
        <v>325</v>
      </c>
      <c r="M584" s="32"/>
      <c r="N584" s="15"/>
    </row>
    <row r="585" spans="1:14" x14ac:dyDescent="0.35">
      <c r="A585" s="32" t="s">
        <v>1959</v>
      </c>
      <c r="B585" s="32" t="s">
        <v>1243</v>
      </c>
      <c r="C585" s="15" t="s">
        <v>233</v>
      </c>
      <c r="D585" s="16">
        <v>85</v>
      </c>
      <c r="E585" s="16">
        <v>100</v>
      </c>
      <c r="F585" s="16">
        <v>65</v>
      </c>
      <c r="G585" s="16">
        <v>15</v>
      </c>
      <c r="H585" s="16">
        <v>0</v>
      </c>
      <c r="I585" s="16">
        <v>245</v>
      </c>
      <c r="J585" s="16">
        <v>260</v>
      </c>
      <c r="K585" s="16">
        <v>0</v>
      </c>
      <c r="L585" s="16">
        <v>135</v>
      </c>
      <c r="M585" s="32"/>
      <c r="N585" s="15"/>
    </row>
    <row r="586" spans="1:14" x14ac:dyDescent="0.35">
      <c r="A586" s="32" t="s">
        <v>1960</v>
      </c>
      <c r="B586" s="32" t="s">
        <v>1244</v>
      </c>
      <c r="C586" s="15" t="s">
        <v>1245</v>
      </c>
      <c r="D586" s="16">
        <v>65</v>
      </c>
      <c r="E586" s="16">
        <v>75</v>
      </c>
      <c r="F586" s="16">
        <v>50</v>
      </c>
      <c r="G586" s="16">
        <v>20</v>
      </c>
      <c r="H586" s="16">
        <v>0</v>
      </c>
      <c r="I586" s="16">
        <v>185</v>
      </c>
      <c r="J586" s="16">
        <v>200</v>
      </c>
      <c r="K586" s="16">
        <v>0</v>
      </c>
      <c r="L586" s="16">
        <v>105</v>
      </c>
      <c r="M586" s="32"/>
      <c r="N586" s="15"/>
    </row>
    <row r="587" spans="1:14" x14ac:dyDescent="0.35">
      <c r="A587" s="32" t="s">
        <v>1961</v>
      </c>
      <c r="B587" s="32" t="s">
        <v>1246</v>
      </c>
      <c r="C587" s="15" t="s">
        <v>1247</v>
      </c>
      <c r="D587" s="16">
        <v>150</v>
      </c>
      <c r="E587" s="16">
        <v>180</v>
      </c>
      <c r="F587" s="16">
        <v>130</v>
      </c>
      <c r="G587" s="16">
        <v>65</v>
      </c>
      <c r="H587" s="16">
        <v>0</v>
      </c>
      <c r="I587" s="16">
        <v>465</v>
      </c>
      <c r="J587" s="16">
        <v>535</v>
      </c>
      <c r="K587" s="16">
        <v>0</v>
      </c>
      <c r="L587" s="16">
        <v>275</v>
      </c>
      <c r="M587" s="32"/>
      <c r="N587" s="15"/>
    </row>
    <row r="588" spans="1:14" x14ac:dyDescent="0.35">
      <c r="A588" s="32" t="s">
        <v>1962</v>
      </c>
      <c r="B588" s="32" t="s">
        <v>1248</v>
      </c>
      <c r="C588" s="15" t="s">
        <v>716</v>
      </c>
      <c r="D588" s="16">
        <v>150</v>
      </c>
      <c r="E588" s="16">
        <v>155</v>
      </c>
      <c r="F588" s="16">
        <v>105</v>
      </c>
      <c r="G588" s="16">
        <v>35</v>
      </c>
      <c r="H588" s="16">
        <v>0</v>
      </c>
      <c r="I588" s="16">
        <v>405</v>
      </c>
      <c r="J588" s="16">
        <v>440</v>
      </c>
      <c r="K588" s="16">
        <v>0</v>
      </c>
      <c r="L588" s="16">
        <v>220</v>
      </c>
      <c r="M588" s="32"/>
      <c r="N588" s="15"/>
    </row>
    <row r="589" spans="1:14" x14ac:dyDescent="0.35">
      <c r="A589" s="32" t="s">
        <v>1963</v>
      </c>
      <c r="B589" s="32" t="s">
        <v>1249</v>
      </c>
      <c r="C589" s="15" t="s">
        <v>1250</v>
      </c>
      <c r="D589" s="16">
        <v>75</v>
      </c>
      <c r="E589" s="16">
        <v>55</v>
      </c>
      <c r="F589" s="16">
        <v>35</v>
      </c>
      <c r="G589" s="16">
        <v>15</v>
      </c>
      <c r="H589" s="16">
        <v>0</v>
      </c>
      <c r="I589" s="16">
        <v>160</v>
      </c>
      <c r="J589" s="16">
        <v>170</v>
      </c>
      <c r="K589" s="16">
        <v>0</v>
      </c>
      <c r="L589" s="16">
        <v>105</v>
      </c>
      <c r="M589" s="32"/>
      <c r="N589" s="15"/>
    </row>
    <row r="590" spans="1:14" x14ac:dyDescent="0.35">
      <c r="A590" s="32" t="s">
        <v>1964</v>
      </c>
      <c r="B590" s="32" t="s">
        <v>1251</v>
      </c>
      <c r="C590" s="15" t="s">
        <v>1252</v>
      </c>
      <c r="D590" s="16">
        <v>65</v>
      </c>
      <c r="E590" s="16">
        <v>70</v>
      </c>
      <c r="F590" s="16">
        <v>45</v>
      </c>
      <c r="G590" s="16">
        <v>20</v>
      </c>
      <c r="H590" s="16">
        <v>0</v>
      </c>
      <c r="I590" s="16">
        <v>180</v>
      </c>
      <c r="J590" s="16">
        <v>200</v>
      </c>
      <c r="K590" s="16">
        <v>0</v>
      </c>
      <c r="L590" s="16">
        <v>110</v>
      </c>
      <c r="M590" s="32"/>
      <c r="N590" s="15"/>
    </row>
    <row r="591" spans="1:14" x14ac:dyDescent="0.35">
      <c r="A591" s="32" t="s">
        <v>1965</v>
      </c>
      <c r="B591" s="32" t="s">
        <v>1253</v>
      </c>
      <c r="C591" s="15" t="s">
        <v>1254</v>
      </c>
      <c r="D591" s="16">
        <v>30</v>
      </c>
      <c r="E591" s="16">
        <v>30</v>
      </c>
      <c r="F591" s="16">
        <v>20</v>
      </c>
      <c r="G591" s="16">
        <v>20</v>
      </c>
      <c r="H591" s="16">
        <v>0</v>
      </c>
      <c r="I591" s="16">
        <v>80</v>
      </c>
      <c r="J591" s="16">
        <v>95</v>
      </c>
      <c r="K591" s="16">
        <v>0</v>
      </c>
      <c r="L591" s="16">
        <v>60</v>
      </c>
      <c r="M591" s="32"/>
      <c r="N591" s="15"/>
    </row>
    <row r="592" spans="1:14" x14ac:dyDescent="0.35">
      <c r="A592" s="32" t="s">
        <v>1966</v>
      </c>
      <c r="B592" s="32" t="s">
        <v>1255</v>
      </c>
      <c r="C592" s="15" t="s">
        <v>1256</v>
      </c>
      <c r="D592" s="16">
        <v>35</v>
      </c>
      <c r="E592" s="16">
        <v>25</v>
      </c>
      <c r="F592" s="16">
        <v>20</v>
      </c>
      <c r="G592" s="16">
        <v>20</v>
      </c>
      <c r="H592" s="16">
        <v>0</v>
      </c>
      <c r="I592" s="16">
        <v>80</v>
      </c>
      <c r="J592" s="16">
        <v>100</v>
      </c>
      <c r="K592" s="16">
        <v>0</v>
      </c>
      <c r="L592" s="16">
        <v>50</v>
      </c>
      <c r="M592" s="32"/>
      <c r="N592" s="15"/>
    </row>
    <row r="593" spans="1:14" x14ac:dyDescent="0.35">
      <c r="A593" s="32" t="s">
        <v>1967</v>
      </c>
      <c r="B593" s="32" t="s">
        <v>1257</v>
      </c>
      <c r="C593" s="15" t="s">
        <v>1080</v>
      </c>
      <c r="D593" s="16">
        <v>135</v>
      </c>
      <c r="E593" s="16">
        <v>150</v>
      </c>
      <c r="F593" s="16">
        <v>120</v>
      </c>
      <c r="G593" s="16">
        <v>55</v>
      </c>
      <c r="H593" s="16">
        <v>0</v>
      </c>
      <c r="I593" s="16">
        <v>405</v>
      </c>
      <c r="J593" s="16">
        <v>460</v>
      </c>
      <c r="K593" s="16">
        <v>0</v>
      </c>
      <c r="L593" s="16">
        <v>235</v>
      </c>
      <c r="M593" s="32"/>
      <c r="N593" s="15"/>
    </row>
    <row r="594" spans="1:14" x14ac:dyDescent="0.35">
      <c r="A594" s="32" t="s">
        <v>1968</v>
      </c>
      <c r="B594" s="32" t="s">
        <v>1258</v>
      </c>
      <c r="C594" s="15" t="s">
        <v>1259</v>
      </c>
      <c r="D594" s="16">
        <v>35</v>
      </c>
      <c r="E594" s="16">
        <v>30</v>
      </c>
      <c r="F594" s="16">
        <v>30</v>
      </c>
      <c r="G594" s="16">
        <v>20</v>
      </c>
      <c r="H594" s="16">
        <v>0</v>
      </c>
      <c r="I594" s="16">
        <v>90</v>
      </c>
      <c r="J594" s="16">
        <v>110</v>
      </c>
      <c r="K594" s="16">
        <v>0</v>
      </c>
      <c r="L594" s="16">
        <v>70</v>
      </c>
      <c r="M594" s="32"/>
      <c r="N594" s="15"/>
    </row>
    <row r="595" spans="1:14" x14ac:dyDescent="0.35">
      <c r="A595" s="32" t="s">
        <v>1969</v>
      </c>
      <c r="B595" s="32" t="s">
        <v>1260</v>
      </c>
      <c r="C595" s="15" t="s">
        <v>1261</v>
      </c>
      <c r="D595" s="16">
        <v>185</v>
      </c>
      <c r="E595" s="16">
        <v>150</v>
      </c>
      <c r="F595" s="16">
        <v>90</v>
      </c>
      <c r="G595" s="16">
        <v>30</v>
      </c>
      <c r="H595" s="16">
        <v>0</v>
      </c>
      <c r="I595" s="16">
        <v>425</v>
      </c>
      <c r="J595" s="16">
        <v>455</v>
      </c>
      <c r="K595" s="16">
        <v>0</v>
      </c>
      <c r="L595" s="16">
        <v>265</v>
      </c>
      <c r="M595" s="32"/>
      <c r="N595" s="15"/>
    </row>
    <row r="596" spans="1:14" x14ac:dyDescent="0.35">
      <c r="A596" s="32" t="s">
        <v>1970</v>
      </c>
      <c r="B596" s="32" t="s">
        <v>1262</v>
      </c>
      <c r="C596" s="15" t="s">
        <v>1263</v>
      </c>
      <c r="D596" s="16">
        <v>105</v>
      </c>
      <c r="E596" s="16">
        <v>95</v>
      </c>
      <c r="F596" s="16">
        <v>50</v>
      </c>
      <c r="G596" s="16">
        <v>25</v>
      </c>
      <c r="H596" s="16">
        <v>0</v>
      </c>
      <c r="I596" s="16">
        <v>245</v>
      </c>
      <c r="J596" s="16">
        <v>280</v>
      </c>
      <c r="K596" s="16">
        <v>0</v>
      </c>
      <c r="L596" s="16">
        <v>150</v>
      </c>
      <c r="M596" s="32"/>
      <c r="N596" s="15"/>
    </row>
    <row r="597" spans="1:14" x14ac:dyDescent="0.35">
      <c r="A597" s="32" t="s">
        <v>1971</v>
      </c>
      <c r="B597" s="32" t="s">
        <v>1264</v>
      </c>
      <c r="C597" s="15" t="s">
        <v>1265</v>
      </c>
      <c r="D597" s="16">
        <v>90</v>
      </c>
      <c r="E597" s="16">
        <v>55</v>
      </c>
      <c r="F597" s="16">
        <v>30</v>
      </c>
      <c r="G597" s="16">
        <v>10</v>
      </c>
      <c r="H597" s="16">
        <v>0</v>
      </c>
      <c r="I597" s="16">
        <v>175</v>
      </c>
      <c r="J597" s="16">
        <v>185</v>
      </c>
      <c r="K597" s="16">
        <v>0</v>
      </c>
      <c r="L597" s="16">
        <v>115</v>
      </c>
      <c r="M597" s="32"/>
      <c r="N597" s="15"/>
    </row>
    <row r="598" spans="1:14" x14ac:dyDescent="0.35">
      <c r="A598" s="32" t="s">
        <v>1972</v>
      </c>
      <c r="B598" s="32" t="s">
        <v>1266</v>
      </c>
      <c r="C598" s="15" t="s">
        <v>1267</v>
      </c>
      <c r="D598" s="16">
        <v>70</v>
      </c>
      <c r="E598" s="16">
        <v>50</v>
      </c>
      <c r="F598" s="16">
        <v>25</v>
      </c>
      <c r="G598" s="16">
        <v>10</v>
      </c>
      <c r="H598" s="16">
        <v>0</v>
      </c>
      <c r="I598" s="16">
        <v>145</v>
      </c>
      <c r="J598" s="16">
        <v>150</v>
      </c>
      <c r="K598" s="16">
        <v>0</v>
      </c>
      <c r="L598" s="16">
        <v>90</v>
      </c>
      <c r="M598" s="32"/>
      <c r="N598" s="15"/>
    </row>
    <row r="599" spans="1:14" x14ac:dyDescent="0.35">
      <c r="A599" s="32" t="s">
        <v>1973</v>
      </c>
      <c r="B599" s="32" t="s">
        <v>1268</v>
      </c>
      <c r="C599" s="15" t="s">
        <v>1269</v>
      </c>
      <c r="D599" s="16">
        <v>145</v>
      </c>
      <c r="E599" s="16">
        <v>150</v>
      </c>
      <c r="F599" s="16">
        <v>85</v>
      </c>
      <c r="G599" s="16">
        <v>35</v>
      </c>
      <c r="H599" s="16">
        <v>0</v>
      </c>
      <c r="I599" s="16">
        <v>380</v>
      </c>
      <c r="J599" s="16">
        <v>415</v>
      </c>
      <c r="K599" s="16">
        <v>0</v>
      </c>
      <c r="L599" s="16">
        <v>195</v>
      </c>
      <c r="M599" s="32"/>
      <c r="N599" s="15"/>
    </row>
    <row r="600" spans="1:14" x14ac:dyDescent="0.35">
      <c r="A600" s="32" t="s">
        <v>1974</v>
      </c>
      <c r="B600" s="32" t="s">
        <v>1270</v>
      </c>
      <c r="C600" s="15" t="s">
        <v>1271</v>
      </c>
      <c r="D600" s="16">
        <v>110</v>
      </c>
      <c r="E600" s="16">
        <v>80</v>
      </c>
      <c r="F600" s="16">
        <v>40</v>
      </c>
      <c r="G600" s="16">
        <v>25</v>
      </c>
      <c r="H600" s="16">
        <v>0</v>
      </c>
      <c r="I600" s="16">
        <v>225</v>
      </c>
      <c r="J600" s="16">
        <v>255</v>
      </c>
      <c r="K600" s="16">
        <v>0</v>
      </c>
      <c r="L600" s="16">
        <v>150</v>
      </c>
      <c r="M600" s="32"/>
      <c r="N600" s="15"/>
    </row>
    <row r="601" spans="1:14" x14ac:dyDescent="0.35">
      <c r="A601" s="32" t="s">
        <v>1975</v>
      </c>
      <c r="B601" s="32" t="s">
        <v>1272</v>
      </c>
      <c r="C601" s="15" t="s">
        <v>1273</v>
      </c>
      <c r="D601" s="16">
        <v>140</v>
      </c>
      <c r="E601" s="16">
        <v>100</v>
      </c>
      <c r="F601" s="16">
        <v>60</v>
      </c>
      <c r="G601" s="16">
        <v>20</v>
      </c>
      <c r="H601" s="16">
        <v>0</v>
      </c>
      <c r="I601" s="16">
        <v>300</v>
      </c>
      <c r="J601" s="16">
        <v>320</v>
      </c>
      <c r="K601" s="16">
        <v>0</v>
      </c>
      <c r="L601" s="16">
        <v>190</v>
      </c>
      <c r="M601" s="32"/>
      <c r="N601" s="15"/>
    </row>
    <row r="602" spans="1:14" x14ac:dyDescent="0.35">
      <c r="A602" s="32" t="s">
        <v>1976</v>
      </c>
      <c r="B602" s="32" t="s">
        <v>1274</v>
      </c>
      <c r="C602" s="15" t="s">
        <v>1275</v>
      </c>
      <c r="D602" s="16">
        <v>230</v>
      </c>
      <c r="E602" s="16">
        <v>235</v>
      </c>
      <c r="F602" s="16">
        <v>125</v>
      </c>
      <c r="G602" s="16">
        <v>55</v>
      </c>
      <c r="H602" s="16">
        <v>0</v>
      </c>
      <c r="I602" s="16">
        <v>585</v>
      </c>
      <c r="J602" s="16">
        <v>640</v>
      </c>
      <c r="K602" s="16">
        <v>0</v>
      </c>
      <c r="L602" s="16">
        <v>340</v>
      </c>
      <c r="M602" s="32"/>
      <c r="N602" s="15"/>
    </row>
    <row r="603" spans="1:14" x14ac:dyDescent="0.35">
      <c r="A603" s="32" t="s">
        <v>1977</v>
      </c>
      <c r="B603" s="32" t="s">
        <v>1276</v>
      </c>
      <c r="C603" s="15" t="s">
        <v>1277</v>
      </c>
      <c r="D603" s="16">
        <v>65</v>
      </c>
      <c r="E603" s="16">
        <v>70</v>
      </c>
      <c r="F603" s="16">
        <v>45</v>
      </c>
      <c r="G603" s="16">
        <v>20</v>
      </c>
      <c r="H603" s="16">
        <v>0</v>
      </c>
      <c r="I603" s="16">
        <v>180</v>
      </c>
      <c r="J603" s="16">
        <v>200</v>
      </c>
      <c r="K603" s="16">
        <v>0</v>
      </c>
      <c r="L603" s="16">
        <v>115</v>
      </c>
      <c r="M603" s="32"/>
      <c r="N603" s="15"/>
    </row>
    <row r="604" spans="1:14" x14ac:dyDescent="0.35">
      <c r="A604" s="32" t="s">
        <v>1978</v>
      </c>
      <c r="B604" s="32" t="s">
        <v>1278</v>
      </c>
      <c r="C604" s="67" t="s">
        <v>1279</v>
      </c>
      <c r="D604" s="16"/>
      <c r="E604" s="16"/>
      <c r="F604" s="16"/>
      <c r="G604" s="16"/>
      <c r="H604" s="16"/>
      <c r="I604" s="16"/>
      <c r="J604" s="16"/>
      <c r="K604" s="16"/>
      <c r="L604" s="16"/>
      <c r="M604" s="32"/>
      <c r="N604" s="15"/>
    </row>
    <row r="605" spans="1:14" x14ac:dyDescent="0.35">
      <c r="A605" s="32" t="s">
        <v>1979</v>
      </c>
      <c r="B605" s="32" t="s">
        <v>1280</v>
      </c>
      <c r="C605" s="67" t="s">
        <v>1281</v>
      </c>
      <c r="D605" s="16"/>
      <c r="E605" s="16"/>
      <c r="F605" s="16"/>
      <c r="G605" s="16"/>
      <c r="H605" s="16"/>
      <c r="I605" s="16"/>
      <c r="J605" s="16"/>
      <c r="K605" s="16"/>
      <c r="L605" s="16"/>
      <c r="M605" s="32"/>
      <c r="N605" s="15"/>
    </row>
    <row r="606" spans="1:14" x14ac:dyDescent="0.35">
      <c r="A606" s="32" t="s">
        <v>1980</v>
      </c>
      <c r="B606" s="32" t="s">
        <v>1282</v>
      </c>
      <c r="C606" s="67" t="s">
        <v>1283</v>
      </c>
      <c r="D606" s="16"/>
      <c r="E606" s="16"/>
      <c r="F606" s="16"/>
      <c r="G606" s="16"/>
      <c r="H606" s="16"/>
      <c r="I606" s="16"/>
      <c r="J606" s="16"/>
      <c r="K606" s="16"/>
      <c r="L606" s="16"/>
      <c r="M606" s="32"/>
      <c r="N606" s="15"/>
    </row>
    <row r="607" spans="1:14" x14ac:dyDescent="0.35">
      <c r="A607" s="32" t="s">
        <v>1981</v>
      </c>
      <c r="B607" s="32" t="s">
        <v>1284</v>
      </c>
      <c r="C607" s="15" t="s">
        <v>1285</v>
      </c>
      <c r="D607" s="16">
        <v>225</v>
      </c>
      <c r="E607" s="16">
        <v>285</v>
      </c>
      <c r="F607" s="16">
        <v>225</v>
      </c>
      <c r="G607" s="16">
        <v>135</v>
      </c>
      <c r="H607" s="16">
        <v>0</v>
      </c>
      <c r="I607" s="16">
        <v>735</v>
      </c>
      <c r="J607" s="16">
        <v>875</v>
      </c>
      <c r="K607" s="16">
        <v>0</v>
      </c>
      <c r="L607" s="16">
        <v>440</v>
      </c>
      <c r="M607" s="32"/>
      <c r="N607" s="15"/>
    </row>
    <row r="608" spans="1:14" x14ac:dyDescent="0.35">
      <c r="A608" s="32" t="s">
        <v>1982</v>
      </c>
      <c r="B608" s="32" t="s">
        <v>1286</v>
      </c>
      <c r="C608" s="15" t="s">
        <v>1287</v>
      </c>
      <c r="D608" s="16">
        <v>145</v>
      </c>
      <c r="E608" s="16">
        <v>155</v>
      </c>
      <c r="F608" s="16">
        <v>150</v>
      </c>
      <c r="G608" s="16">
        <v>80</v>
      </c>
      <c r="H608" s="16">
        <v>0</v>
      </c>
      <c r="I608" s="16">
        <v>450</v>
      </c>
      <c r="J608" s="16">
        <v>535</v>
      </c>
      <c r="K608" s="16">
        <v>0</v>
      </c>
      <c r="L608" s="16">
        <v>285</v>
      </c>
      <c r="M608" s="32"/>
      <c r="N608" s="15"/>
    </row>
    <row r="609" spans="1:14" x14ac:dyDescent="0.35">
      <c r="A609" s="32" t="s">
        <v>1983</v>
      </c>
      <c r="B609" s="32" t="s">
        <v>1288</v>
      </c>
      <c r="C609" s="15" t="s">
        <v>1289</v>
      </c>
      <c r="D609" s="16"/>
      <c r="E609" s="16"/>
      <c r="F609" s="16"/>
      <c r="G609" s="16"/>
      <c r="H609" s="16"/>
      <c r="I609" s="16"/>
      <c r="J609" s="16"/>
      <c r="K609" s="16"/>
      <c r="L609" s="16"/>
      <c r="M609" s="32"/>
      <c r="N609" s="15"/>
    </row>
    <row r="610" spans="1:14" x14ac:dyDescent="0.35">
      <c r="A610" s="32" t="s">
        <v>1984</v>
      </c>
      <c r="B610" s="32" t="s">
        <v>1290</v>
      </c>
      <c r="C610" s="67" t="s">
        <v>1291</v>
      </c>
      <c r="D610" s="16"/>
      <c r="E610" s="16"/>
      <c r="F610" s="16"/>
      <c r="G610" s="16"/>
      <c r="H610" s="16"/>
      <c r="I610" s="16"/>
      <c r="J610" s="16"/>
      <c r="K610" s="16"/>
      <c r="L610" s="16"/>
      <c r="M610" s="32"/>
      <c r="N610" s="15"/>
    </row>
    <row r="611" spans="1:14" x14ac:dyDescent="0.35">
      <c r="A611" s="32" t="s">
        <v>1985</v>
      </c>
      <c r="B611" s="32" t="s">
        <v>1292</v>
      </c>
      <c r="C611" s="15" t="s">
        <v>1293</v>
      </c>
      <c r="D611" s="16">
        <v>65</v>
      </c>
      <c r="E611" s="16">
        <v>55</v>
      </c>
      <c r="F611" s="16">
        <v>35</v>
      </c>
      <c r="G611" s="16">
        <v>30</v>
      </c>
      <c r="H611" s="16">
        <v>0</v>
      </c>
      <c r="I611" s="16">
        <v>150</v>
      </c>
      <c r="J611" s="16">
        <v>180</v>
      </c>
      <c r="K611" s="16">
        <v>0</v>
      </c>
      <c r="L611" s="16">
        <v>100</v>
      </c>
      <c r="M611" s="32"/>
      <c r="N611" s="15"/>
    </row>
    <row r="612" spans="1:14" x14ac:dyDescent="0.35">
      <c r="A612" s="32" t="s">
        <v>1986</v>
      </c>
      <c r="B612" s="32" t="s">
        <v>1294</v>
      </c>
      <c r="C612" s="67" t="s">
        <v>1295</v>
      </c>
      <c r="D612" s="16"/>
      <c r="E612" s="16"/>
      <c r="F612" s="16"/>
      <c r="G612" s="16"/>
      <c r="H612" s="16"/>
      <c r="I612" s="16"/>
      <c r="J612" s="16"/>
      <c r="K612" s="16"/>
      <c r="L612" s="16"/>
      <c r="M612" s="32"/>
      <c r="N612" s="15"/>
    </row>
    <row r="613" spans="1:14" x14ac:dyDescent="0.35">
      <c r="A613" s="32" t="s">
        <v>1987</v>
      </c>
      <c r="B613" s="32" t="s">
        <v>1296</v>
      </c>
      <c r="C613" s="67" t="s">
        <v>1297</v>
      </c>
      <c r="D613" s="16"/>
      <c r="E613" s="16"/>
      <c r="F613" s="16"/>
      <c r="G613" s="16"/>
      <c r="H613" s="16"/>
      <c r="I613" s="16"/>
      <c r="J613" s="16"/>
      <c r="K613" s="16"/>
      <c r="L613" s="16"/>
      <c r="M613" s="32"/>
      <c r="N613" s="15"/>
    </row>
    <row r="614" spans="1:14" x14ac:dyDescent="0.35">
      <c r="A614" s="32" t="s">
        <v>1988</v>
      </c>
      <c r="B614" s="32" t="s">
        <v>1298</v>
      </c>
      <c r="C614" s="67" t="s">
        <v>1299</v>
      </c>
      <c r="D614" s="16"/>
      <c r="E614" s="16"/>
      <c r="F614" s="16"/>
      <c r="G614" s="16"/>
      <c r="H614" s="16"/>
      <c r="I614" s="16"/>
      <c r="J614" s="16"/>
      <c r="K614" s="16"/>
      <c r="L614" s="16"/>
      <c r="M614" s="32"/>
      <c r="N614" s="15"/>
    </row>
    <row r="615" spans="1:14" x14ac:dyDescent="0.35">
      <c r="A615" s="32" t="s">
        <v>1989</v>
      </c>
      <c r="B615" s="32" t="s">
        <v>1300</v>
      </c>
      <c r="C615" s="15" t="s">
        <v>2060</v>
      </c>
      <c r="D615" s="16">
        <v>180</v>
      </c>
      <c r="E615" s="16">
        <v>220</v>
      </c>
      <c r="F615" s="16">
        <v>230</v>
      </c>
      <c r="G615" s="16">
        <v>155</v>
      </c>
      <c r="H615" s="16">
        <v>0</v>
      </c>
      <c r="I615" s="16">
        <v>630</v>
      </c>
      <c r="J615" s="16">
        <v>775</v>
      </c>
      <c r="K615" s="16">
        <v>0</v>
      </c>
      <c r="L615" s="16">
        <v>395</v>
      </c>
      <c r="M615" s="32"/>
      <c r="N615" s="15"/>
    </row>
    <row r="616" spans="1:14" x14ac:dyDescent="0.35">
      <c r="A616" s="32" t="s">
        <v>1990</v>
      </c>
      <c r="B616" s="32" t="s">
        <v>1302</v>
      </c>
      <c r="C616" s="15" t="s">
        <v>1303</v>
      </c>
      <c r="D616" s="16">
        <v>35</v>
      </c>
      <c r="E616" s="16">
        <v>45</v>
      </c>
      <c r="F616" s="16">
        <v>50</v>
      </c>
      <c r="G616" s="16">
        <v>30</v>
      </c>
      <c r="H616" s="16">
        <v>0</v>
      </c>
      <c r="I616" s="16">
        <v>130</v>
      </c>
      <c r="J616" s="16">
        <v>165</v>
      </c>
      <c r="K616" s="16">
        <v>0</v>
      </c>
      <c r="L616" s="16">
        <v>100</v>
      </c>
      <c r="M616" s="32"/>
      <c r="N616" s="15"/>
    </row>
    <row r="617" spans="1:14" x14ac:dyDescent="0.35">
      <c r="A617" s="32" t="s">
        <v>1991</v>
      </c>
      <c r="B617" s="32" t="s">
        <v>1304</v>
      </c>
      <c r="C617" s="15" t="s">
        <v>1305</v>
      </c>
      <c r="D617" s="16">
        <v>205</v>
      </c>
      <c r="E617" s="16">
        <v>255</v>
      </c>
      <c r="F617" s="16">
        <v>235</v>
      </c>
      <c r="G617" s="16">
        <v>145</v>
      </c>
      <c r="H617" s="16">
        <v>0</v>
      </c>
      <c r="I617" s="16">
        <v>695</v>
      </c>
      <c r="J617" s="16">
        <v>840</v>
      </c>
      <c r="K617" s="16">
        <v>0</v>
      </c>
      <c r="L617" s="16">
        <v>395</v>
      </c>
      <c r="M617" s="32"/>
      <c r="N617" s="15"/>
    </row>
    <row r="618" spans="1:14" x14ac:dyDescent="0.35">
      <c r="A618" s="32" t="s">
        <v>1992</v>
      </c>
      <c r="B618" s="32" t="s">
        <v>1306</v>
      </c>
      <c r="C618" s="15" t="s">
        <v>1307</v>
      </c>
      <c r="D618" s="16">
        <v>115</v>
      </c>
      <c r="E618" s="16">
        <v>105</v>
      </c>
      <c r="F618" s="16">
        <v>135</v>
      </c>
      <c r="G618" s="16">
        <v>85</v>
      </c>
      <c r="H618" s="16">
        <v>0</v>
      </c>
      <c r="I618" s="16">
        <v>355</v>
      </c>
      <c r="J618" s="16">
        <v>440</v>
      </c>
      <c r="K618" s="16">
        <v>0</v>
      </c>
      <c r="L618" s="16">
        <v>250</v>
      </c>
      <c r="M618" s="32"/>
      <c r="N618" s="15"/>
    </row>
    <row r="619" spans="1:14" x14ac:dyDescent="0.35">
      <c r="A619" s="32" t="s">
        <v>1993</v>
      </c>
      <c r="B619" s="32" t="s">
        <v>1308</v>
      </c>
      <c r="C619" s="15" t="s">
        <v>1309</v>
      </c>
      <c r="D619" s="16">
        <v>190</v>
      </c>
      <c r="E619" s="16">
        <v>220</v>
      </c>
      <c r="F619" s="16">
        <v>195</v>
      </c>
      <c r="G619" s="16">
        <v>100</v>
      </c>
      <c r="H619" s="16">
        <v>0</v>
      </c>
      <c r="I619" s="16">
        <v>605</v>
      </c>
      <c r="J619" s="16">
        <v>705</v>
      </c>
      <c r="K619" s="16">
        <v>0</v>
      </c>
      <c r="L619" s="16">
        <v>325</v>
      </c>
      <c r="M619" s="32"/>
      <c r="N619" s="15"/>
    </row>
    <row r="620" spans="1:14" x14ac:dyDescent="0.35">
      <c r="A620" s="32" t="s">
        <v>1994</v>
      </c>
      <c r="B620" s="32" t="s">
        <v>1310</v>
      </c>
      <c r="C620" s="15" t="s">
        <v>1311</v>
      </c>
      <c r="D620" s="16">
        <v>200</v>
      </c>
      <c r="E620" s="16">
        <v>210</v>
      </c>
      <c r="F620" s="16">
        <v>175</v>
      </c>
      <c r="G620" s="16">
        <v>75</v>
      </c>
      <c r="H620" s="16">
        <v>0</v>
      </c>
      <c r="I620" s="16">
        <v>585</v>
      </c>
      <c r="J620" s="16">
        <v>655</v>
      </c>
      <c r="K620" s="16">
        <v>0</v>
      </c>
      <c r="L620" s="16">
        <v>325</v>
      </c>
      <c r="M620" s="32"/>
      <c r="N620" s="15"/>
    </row>
    <row r="621" spans="1:14" x14ac:dyDescent="0.35">
      <c r="A621" s="32" t="s">
        <v>1995</v>
      </c>
      <c r="B621" s="32" t="s">
        <v>1312</v>
      </c>
      <c r="C621" s="15" t="s">
        <v>1313</v>
      </c>
      <c r="D621" s="16">
        <v>160</v>
      </c>
      <c r="E621" s="16">
        <v>140</v>
      </c>
      <c r="F621" s="16">
        <v>95</v>
      </c>
      <c r="G621" s="16">
        <v>40</v>
      </c>
      <c r="H621" s="16">
        <v>0</v>
      </c>
      <c r="I621" s="16">
        <v>395</v>
      </c>
      <c r="J621" s="16">
        <v>435</v>
      </c>
      <c r="K621" s="16">
        <v>0</v>
      </c>
      <c r="L621" s="16">
        <v>235</v>
      </c>
      <c r="M621" s="32"/>
      <c r="N621" s="15"/>
    </row>
    <row r="622" spans="1:14" x14ac:dyDescent="0.35">
      <c r="A622" s="32" t="s">
        <v>1996</v>
      </c>
      <c r="B622" s="32" t="s">
        <v>1314</v>
      </c>
      <c r="C622" s="15" t="s">
        <v>1315</v>
      </c>
      <c r="D622" s="16">
        <v>150</v>
      </c>
      <c r="E622" s="16">
        <v>135</v>
      </c>
      <c r="F622" s="16">
        <v>125</v>
      </c>
      <c r="G622" s="16">
        <v>60</v>
      </c>
      <c r="H622" s="16">
        <v>0</v>
      </c>
      <c r="I622" s="16">
        <v>415</v>
      </c>
      <c r="J622" s="16">
        <v>475</v>
      </c>
      <c r="K622" s="16">
        <v>0</v>
      </c>
      <c r="L622" s="16">
        <v>260</v>
      </c>
      <c r="M622" s="32"/>
      <c r="N622" s="15"/>
    </row>
    <row r="623" spans="1:14" x14ac:dyDescent="0.35">
      <c r="A623" s="32" t="s">
        <v>1997</v>
      </c>
      <c r="B623" s="32" t="s">
        <v>1316</v>
      </c>
      <c r="C623" s="15" t="s">
        <v>1317</v>
      </c>
      <c r="D623" s="16">
        <v>120</v>
      </c>
      <c r="E623" s="16">
        <v>140</v>
      </c>
      <c r="F623" s="16">
        <v>100</v>
      </c>
      <c r="G623" s="16">
        <v>40</v>
      </c>
      <c r="H623" s="16">
        <v>0</v>
      </c>
      <c r="I623" s="16">
        <v>360</v>
      </c>
      <c r="J623" s="16">
        <v>405</v>
      </c>
      <c r="K623" s="16">
        <v>0</v>
      </c>
      <c r="L623" s="16">
        <v>220</v>
      </c>
      <c r="M623" s="32"/>
      <c r="N623" s="15"/>
    </row>
    <row r="624" spans="1:14" x14ac:dyDescent="0.35">
      <c r="A624" s="32" t="s">
        <v>1998</v>
      </c>
      <c r="B624" s="32" t="s">
        <v>1318</v>
      </c>
      <c r="C624" s="15" t="s">
        <v>1319</v>
      </c>
      <c r="D624" s="16">
        <v>85</v>
      </c>
      <c r="E624" s="16">
        <v>80</v>
      </c>
      <c r="F624" s="16">
        <v>75</v>
      </c>
      <c r="G624" s="16">
        <v>35</v>
      </c>
      <c r="H624" s="16">
        <v>0</v>
      </c>
      <c r="I624" s="16">
        <v>240</v>
      </c>
      <c r="J624" s="16">
        <v>270</v>
      </c>
      <c r="K624" s="16">
        <v>0</v>
      </c>
      <c r="L624" s="16">
        <v>140</v>
      </c>
      <c r="M624" s="32"/>
      <c r="N624" s="15"/>
    </row>
    <row r="625" spans="1:14" x14ac:dyDescent="0.35">
      <c r="A625" s="32" t="s">
        <v>1999</v>
      </c>
      <c r="B625" s="32" t="s">
        <v>1320</v>
      </c>
      <c r="C625" s="15" t="s">
        <v>1321</v>
      </c>
      <c r="D625" s="16">
        <v>75</v>
      </c>
      <c r="E625" s="16">
        <v>85</v>
      </c>
      <c r="F625" s="16">
        <v>65</v>
      </c>
      <c r="G625" s="16">
        <v>35</v>
      </c>
      <c r="H625" s="16">
        <v>0</v>
      </c>
      <c r="I625" s="16">
        <v>225</v>
      </c>
      <c r="J625" s="16">
        <v>260</v>
      </c>
      <c r="K625" s="16">
        <v>0</v>
      </c>
      <c r="L625" s="16">
        <v>140</v>
      </c>
      <c r="M625" s="32"/>
      <c r="N625" s="15"/>
    </row>
    <row r="626" spans="1:14" x14ac:dyDescent="0.35">
      <c r="A626" s="32" t="s">
        <v>2000</v>
      </c>
      <c r="B626" s="32" t="s">
        <v>1322</v>
      </c>
      <c r="C626" s="15" t="s">
        <v>1323</v>
      </c>
      <c r="D626" s="16">
        <v>30</v>
      </c>
      <c r="E626" s="16">
        <v>35</v>
      </c>
      <c r="F626" s="16">
        <v>20</v>
      </c>
      <c r="G626" s="16">
        <v>10</v>
      </c>
      <c r="H626" s="16">
        <v>0</v>
      </c>
      <c r="I626" s="16">
        <v>80</v>
      </c>
      <c r="J626" s="16">
        <v>90</v>
      </c>
      <c r="K626" s="16">
        <v>0</v>
      </c>
      <c r="L626" s="16">
        <v>50</v>
      </c>
      <c r="M626" s="32"/>
      <c r="N626" s="15"/>
    </row>
    <row r="627" spans="1:14" x14ac:dyDescent="0.35">
      <c r="A627" s="32" t="s">
        <v>2001</v>
      </c>
      <c r="B627" s="32" t="s">
        <v>1324</v>
      </c>
      <c r="C627" s="15" t="s">
        <v>1325</v>
      </c>
      <c r="D627" s="16">
        <v>70</v>
      </c>
      <c r="E627" s="16">
        <v>65</v>
      </c>
      <c r="F627" s="16">
        <v>50</v>
      </c>
      <c r="G627" s="16">
        <v>40</v>
      </c>
      <c r="H627" s="16">
        <v>0</v>
      </c>
      <c r="I627" s="16">
        <v>195</v>
      </c>
      <c r="J627" s="16">
        <v>235</v>
      </c>
      <c r="K627" s="16">
        <v>0</v>
      </c>
      <c r="L627" s="16">
        <v>140</v>
      </c>
      <c r="M627" s="32"/>
      <c r="N627" s="15"/>
    </row>
    <row r="628" spans="1:14" x14ac:dyDescent="0.35">
      <c r="A628" s="32" t="s">
        <v>2002</v>
      </c>
      <c r="B628" s="32" t="s">
        <v>1326</v>
      </c>
      <c r="C628" s="15" t="s">
        <v>1327</v>
      </c>
      <c r="D628" s="16">
        <v>110</v>
      </c>
      <c r="E628" s="16">
        <v>130</v>
      </c>
      <c r="F628" s="16">
        <v>105</v>
      </c>
      <c r="G628" s="16">
        <v>50</v>
      </c>
      <c r="H628" s="16">
        <v>0</v>
      </c>
      <c r="I628" s="16">
        <v>345</v>
      </c>
      <c r="J628" s="16">
        <v>395</v>
      </c>
      <c r="K628" s="16">
        <v>0</v>
      </c>
      <c r="L628" s="16">
        <v>195</v>
      </c>
      <c r="M628" s="32"/>
      <c r="N628" s="15"/>
    </row>
    <row r="629" spans="1:14" x14ac:dyDescent="0.35">
      <c r="A629" s="32" t="s">
        <v>2003</v>
      </c>
      <c r="B629" s="32" t="s">
        <v>1328</v>
      </c>
      <c r="C629" s="15" t="s">
        <v>1329</v>
      </c>
      <c r="D629" s="16">
        <v>125</v>
      </c>
      <c r="E629" s="16">
        <v>110</v>
      </c>
      <c r="F629" s="16">
        <v>105</v>
      </c>
      <c r="G629" s="16">
        <v>50</v>
      </c>
      <c r="H629" s="16">
        <v>0</v>
      </c>
      <c r="I629" s="16">
        <v>345</v>
      </c>
      <c r="J629" s="16">
        <v>395</v>
      </c>
      <c r="K629" s="16">
        <v>0</v>
      </c>
      <c r="L629" s="16">
        <v>220</v>
      </c>
      <c r="M629" s="32"/>
      <c r="N629" s="15"/>
    </row>
    <row r="630" spans="1:14" x14ac:dyDescent="0.35">
      <c r="A630" s="32" t="s">
        <v>2004</v>
      </c>
      <c r="B630" s="32" t="s">
        <v>1330</v>
      </c>
      <c r="C630" s="15" t="s">
        <v>1331</v>
      </c>
      <c r="D630" s="16">
        <v>150</v>
      </c>
      <c r="E630" s="16">
        <v>120</v>
      </c>
      <c r="F630" s="16">
        <v>100</v>
      </c>
      <c r="G630" s="16">
        <v>45</v>
      </c>
      <c r="H630" s="16">
        <v>0</v>
      </c>
      <c r="I630" s="16">
        <v>370</v>
      </c>
      <c r="J630" s="16">
        <v>420</v>
      </c>
      <c r="K630" s="16">
        <v>0</v>
      </c>
      <c r="L630" s="16">
        <v>230</v>
      </c>
      <c r="M630" s="32"/>
      <c r="N630" s="15"/>
    </row>
    <row r="631" spans="1:14" x14ac:dyDescent="0.35">
      <c r="A631" s="32" t="s">
        <v>2005</v>
      </c>
      <c r="B631" s="32" t="s">
        <v>1332</v>
      </c>
      <c r="C631" s="15" t="s">
        <v>1333</v>
      </c>
      <c r="D631" s="16">
        <v>225</v>
      </c>
      <c r="E631" s="16">
        <v>275</v>
      </c>
      <c r="F631" s="16">
        <v>220</v>
      </c>
      <c r="G631" s="16">
        <v>125</v>
      </c>
      <c r="H631" s="16">
        <v>0</v>
      </c>
      <c r="I631" s="16">
        <v>725</v>
      </c>
      <c r="J631" s="16">
        <v>850</v>
      </c>
      <c r="K631" s="16">
        <v>0</v>
      </c>
      <c r="L631" s="16">
        <v>420</v>
      </c>
      <c r="M631" s="32"/>
      <c r="N631" s="15"/>
    </row>
    <row r="632" spans="1:14" x14ac:dyDescent="0.35">
      <c r="A632" s="32" t="s">
        <v>2006</v>
      </c>
      <c r="B632" s="32" t="s">
        <v>1334</v>
      </c>
      <c r="C632" s="15" t="s">
        <v>1335</v>
      </c>
      <c r="D632" s="16">
        <v>160</v>
      </c>
      <c r="E632" s="16">
        <v>160</v>
      </c>
      <c r="F632" s="16">
        <v>80</v>
      </c>
      <c r="G632" s="16">
        <v>45</v>
      </c>
      <c r="H632" s="16">
        <v>0</v>
      </c>
      <c r="I632" s="16">
        <v>400</v>
      </c>
      <c r="J632" s="16">
        <v>445</v>
      </c>
      <c r="K632" s="16">
        <v>0</v>
      </c>
      <c r="L632" s="16">
        <v>240</v>
      </c>
      <c r="M632" s="32"/>
      <c r="N632" s="15"/>
    </row>
    <row r="633" spans="1:14" x14ac:dyDescent="0.35">
      <c r="A633" s="32" t="s">
        <v>2007</v>
      </c>
      <c r="B633" s="32" t="s">
        <v>1336</v>
      </c>
      <c r="C633" s="15" t="s">
        <v>1337</v>
      </c>
      <c r="D633" s="16">
        <v>115</v>
      </c>
      <c r="E633" s="16">
        <v>120</v>
      </c>
      <c r="F633" s="16">
        <v>105</v>
      </c>
      <c r="G633" s="16">
        <v>55</v>
      </c>
      <c r="H633" s="16">
        <v>0</v>
      </c>
      <c r="I633" s="16">
        <v>335</v>
      </c>
      <c r="J633" s="16">
        <v>395</v>
      </c>
      <c r="K633" s="16">
        <v>0</v>
      </c>
      <c r="L633" s="16">
        <v>200</v>
      </c>
      <c r="M633" s="32"/>
      <c r="N633" s="15"/>
    </row>
    <row r="634" spans="1:14" x14ac:dyDescent="0.35">
      <c r="A634" s="32" t="s">
        <v>2008</v>
      </c>
      <c r="B634" s="32" t="s">
        <v>1338</v>
      </c>
      <c r="C634" s="15" t="s">
        <v>1339</v>
      </c>
      <c r="D634" s="16">
        <v>150</v>
      </c>
      <c r="E634" s="16">
        <v>135</v>
      </c>
      <c r="F634" s="16">
        <v>125</v>
      </c>
      <c r="G634" s="16">
        <v>60</v>
      </c>
      <c r="H634" s="16">
        <v>0</v>
      </c>
      <c r="I634" s="16">
        <v>410</v>
      </c>
      <c r="J634" s="16">
        <v>470</v>
      </c>
      <c r="K634" s="16">
        <v>0</v>
      </c>
      <c r="L634" s="16">
        <v>255</v>
      </c>
      <c r="M634" s="32"/>
      <c r="N634" s="15"/>
    </row>
    <row r="635" spans="1:14" x14ac:dyDescent="0.35">
      <c r="A635" s="32" t="s">
        <v>2009</v>
      </c>
      <c r="B635" s="32" t="s">
        <v>1340</v>
      </c>
      <c r="C635" s="15" t="s">
        <v>1341</v>
      </c>
      <c r="D635" s="16">
        <v>190</v>
      </c>
      <c r="E635" s="16">
        <v>215</v>
      </c>
      <c r="F635" s="16">
        <v>175</v>
      </c>
      <c r="G635" s="16">
        <v>70</v>
      </c>
      <c r="H635" s="16">
        <v>0</v>
      </c>
      <c r="I635" s="16">
        <v>580</v>
      </c>
      <c r="J635" s="16">
        <v>650</v>
      </c>
      <c r="K635" s="16">
        <v>0</v>
      </c>
      <c r="L635" s="16">
        <v>340</v>
      </c>
      <c r="M635" s="32"/>
      <c r="N635" s="15"/>
    </row>
    <row r="636" spans="1:14" x14ac:dyDescent="0.35">
      <c r="A636" s="32" t="s">
        <v>2010</v>
      </c>
      <c r="B636" s="32" t="s">
        <v>1342</v>
      </c>
      <c r="C636" s="15" t="s">
        <v>1343</v>
      </c>
      <c r="D636" s="16">
        <v>85</v>
      </c>
      <c r="E636" s="16">
        <v>60</v>
      </c>
      <c r="F636" s="16">
        <v>45</v>
      </c>
      <c r="G636" s="16">
        <v>25</v>
      </c>
      <c r="H636" s="16">
        <v>0</v>
      </c>
      <c r="I636" s="16">
        <v>190</v>
      </c>
      <c r="J636" s="16">
        <v>215</v>
      </c>
      <c r="K636" s="16">
        <v>0</v>
      </c>
      <c r="L636" s="16">
        <v>140</v>
      </c>
      <c r="M636" s="32"/>
      <c r="N636" s="15"/>
    </row>
    <row r="637" spans="1:14" x14ac:dyDescent="0.35">
      <c r="A637" s="32" t="s">
        <v>2011</v>
      </c>
      <c r="B637" s="32" t="s">
        <v>1344</v>
      </c>
      <c r="C637" s="15" t="s">
        <v>1345</v>
      </c>
      <c r="D637" s="16">
        <v>150</v>
      </c>
      <c r="E637" s="16">
        <v>150</v>
      </c>
      <c r="F637" s="16">
        <v>175</v>
      </c>
      <c r="G637" s="16">
        <v>55</v>
      </c>
      <c r="H637" s="16">
        <v>0</v>
      </c>
      <c r="I637" s="16">
        <v>475</v>
      </c>
      <c r="J637" s="16">
        <v>530</v>
      </c>
      <c r="K637" s="16">
        <v>0</v>
      </c>
      <c r="L637" s="16">
        <v>275</v>
      </c>
      <c r="M637" s="32"/>
      <c r="N637" s="15"/>
    </row>
    <row r="638" spans="1:14" x14ac:dyDescent="0.35">
      <c r="A638" s="32" t="s">
        <v>2012</v>
      </c>
      <c r="B638" s="32" t="s">
        <v>1346</v>
      </c>
      <c r="C638" s="15" t="s">
        <v>1347</v>
      </c>
      <c r="D638" s="16">
        <v>130</v>
      </c>
      <c r="E638" s="16">
        <v>140</v>
      </c>
      <c r="F638" s="16">
        <v>120</v>
      </c>
      <c r="G638" s="16">
        <v>45</v>
      </c>
      <c r="H638" s="16">
        <v>0</v>
      </c>
      <c r="I638" s="16">
        <v>385</v>
      </c>
      <c r="J638" s="16">
        <v>430</v>
      </c>
      <c r="K638" s="16">
        <v>0</v>
      </c>
      <c r="L638" s="16">
        <v>255</v>
      </c>
      <c r="M638" s="32"/>
      <c r="N638" s="15"/>
    </row>
    <row r="639" spans="1:14" x14ac:dyDescent="0.35">
      <c r="A639" s="32" t="s">
        <v>2013</v>
      </c>
      <c r="B639" s="32" t="s">
        <v>1348</v>
      </c>
      <c r="C639" s="15" t="s">
        <v>1349</v>
      </c>
      <c r="D639" s="16">
        <v>125</v>
      </c>
      <c r="E639" s="16">
        <v>160</v>
      </c>
      <c r="F639" s="16">
        <v>130</v>
      </c>
      <c r="G639" s="16">
        <v>55</v>
      </c>
      <c r="H639" s="16">
        <v>0</v>
      </c>
      <c r="I639" s="16">
        <v>415</v>
      </c>
      <c r="J639" s="16">
        <v>470</v>
      </c>
      <c r="K639" s="16">
        <v>0</v>
      </c>
      <c r="L639" s="16">
        <v>230</v>
      </c>
      <c r="M639" s="32"/>
      <c r="N639" s="15"/>
    </row>
    <row r="640" spans="1:14" x14ac:dyDescent="0.35">
      <c r="A640" s="32" t="s">
        <v>2014</v>
      </c>
      <c r="B640" s="32" t="s">
        <v>1350</v>
      </c>
      <c r="C640" s="15" t="s">
        <v>1351</v>
      </c>
      <c r="D640" s="16">
        <v>200</v>
      </c>
      <c r="E640" s="16">
        <v>175</v>
      </c>
      <c r="F640" s="16">
        <v>135</v>
      </c>
      <c r="G640" s="16">
        <v>60</v>
      </c>
      <c r="H640" s="16">
        <v>0</v>
      </c>
      <c r="I640" s="16">
        <v>510</v>
      </c>
      <c r="J640" s="16">
        <v>570</v>
      </c>
      <c r="K640" s="16">
        <v>0</v>
      </c>
      <c r="L640" s="16">
        <v>315</v>
      </c>
      <c r="M640" s="32"/>
      <c r="N640" s="15"/>
    </row>
    <row r="641" spans="1:14" x14ac:dyDescent="0.35">
      <c r="A641" s="32" t="s">
        <v>2015</v>
      </c>
      <c r="B641" s="32" t="s">
        <v>1352</v>
      </c>
      <c r="C641" s="15" t="s">
        <v>1353</v>
      </c>
      <c r="D641" s="16">
        <v>40</v>
      </c>
      <c r="E641" s="16">
        <v>35</v>
      </c>
      <c r="F641" s="16">
        <v>40</v>
      </c>
      <c r="G641" s="16">
        <v>20</v>
      </c>
      <c r="H641" s="16">
        <v>0</v>
      </c>
      <c r="I641" s="16">
        <v>125</v>
      </c>
      <c r="J641" s="16">
        <v>145</v>
      </c>
      <c r="K641" s="16">
        <v>0</v>
      </c>
      <c r="L641" s="16">
        <v>80</v>
      </c>
      <c r="M641" s="32"/>
      <c r="N641" s="15"/>
    </row>
    <row r="642" spans="1:14" x14ac:dyDescent="0.35">
      <c r="A642" s="32" t="s">
        <v>2016</v>
      </c>
      <c r="B642" s="32" t="s">
        <v>1354</v>
      </c>
      <c r="C642" s="15" t="s">
        <v>1355</v>
      </c>
      <c r="D642" s="16">
        <v>80</v>
      </c>
      <c r="E642" s="16">
        <v>70</v>
      </c>
      <c r="F642" s="16">
        <v>45</v>
      </c>
      <c r="G642" s="16">
        <v>20</v>
      </c>
      <c r="H642" s="16">
        <v>0</v>
      </c>
      <c r="I642" s="16">
        <v>195</v>
      </c>
      <c r="J642" s="16">
        <v>210</v>
      </c>
      <c r="K642" s="16">
        <v>0</v>
      </c>
      <c r="L642" s="16">
        <v>125</v>
      </c>
      <c r="M642" s="32"/>
      <c r="N642" s="15"/>
    </row>
    <row r="643" spans="1:14" x14ac:dyDescent="0.35">
      <c r="A643" s="32" t="s">
        <v>2017</v>
      </c>
      <c r="B643" s="32" t="s">
        <v>1356</v>
      </c>
      <c r="C643" s="15" t="s">
        <v>1357</v>
      </c>
      <c r="D643" s="16">
        <v>75</v>
      </c>
      <c r="E643" s="16">
        <v>80</v>
      </c>
      <c r="F643" s="16">
        <v>85</v>
      </c>
      <c r="G643" s="16">
        <v>45</v>
      </c>
      <c r="H643" s="16">
        <v>0</v>
      </c>
      <c r="I643" s="16">
        <v>240</v>
      </c>
      <c r="J643" s="16">
        <v>280</v>
      </c>
      <c r="K643" s="16">
        <v>0</v>
      </c>
      <c r="L643" s="16">
        <v>145</v>
      </c>
      <c r="M643" s="32"/>
      <c r="N643" s="15"/>
    </row>
    <row r="644" spans="1:14" x14ac:dyDescent="0.35">
      <c r="A644" s="32" t="s">
        <v>2018</v>
      </c>
      <c r="B644" s="32" t="s">
        <v>1358</v>
      </c>
      <c r="C644" s="15" t="s">
        <v>1359</v>
      </c>
      <c r="D644" s="16">
        <v>60</v>
      </c>
      <c r="E644" s="16">
        <v>60</v>
      </c>
      <c r="F644" s="16">
        <v>60</v>
      </c>
      <c r="G644" s="16">
        <v>35</v>
      </c>
      <c r="H644" s="16">
        <v>0</v>
      </c>
      <c r="I644" s="16">
        <v>185</v>
      </c>
      <c r="J644" s="16">
        <v>215</v>
      </c>
      <c r="K644" s="16">
        <v>0</v>
      </c>
      <c r="L644" s="16">
        <v>110</v>
      </c>
      <c r="M644" s="32"/>
      <c r="N644" s="15"/>
    </row>
    <row r="645" spans="1:14" x14ac:dyDescent="0.35">
      <c r="A645" s="32" t="s">
        <v>2019</v>
      </c>
      <c r="B645" s="32" t="s">
        <v>1360</v>
      </c>
      <c r="C645" s="15" t="s">
        <v>456</v>
      </c>
      <c r="D645" s="16">
        <v>30</v>
      </c>
      <c r="E645" s="16">
        <v>30</v>
      </c>
      <c r="F645" s="16">
        <v>20</v>
      </c>
      <c r="G645" s="16">
        <v>15</v>
      </c>
      <c r="H645" s="16">
        <v>0</v>
      </c>
      <c r="I645" s="16">
        <v>75</v>
      </c>
      <c r="J645" s="16">
        <v>90</v>
      </c>
      <c r="K645" s="16">
        <v>0</v>
      </c>
      <c r="L645" s="16">
        <v>50</v>
      </c>
      <c r="M645" s="32"/>
      <c r="N645" s="15"/>
    </row>
    <row r="646" spans="1:14" x14ac:dyDescent="0.35">
      <c r="A646" s="32" t="s">
        <v>2020</v>
      </c>
      <c r="B646" s="32" t="s">
        <v>1361</v>
      </c>
      <c r="C646" s="15" t="s">
        <v>1362</v>
      </c>
      <c r="D646" s="16">
        <v>125</v>
      </c>
      <c r="E646" s="16">
        <v>160</v>
      </c>
      <c r="F646" s="16">
        <v>120</v>
      </c>
      <c r="G646" s="16">
        <v>50</v>
      </c>
      <c r="H646" s="16">
        <v>0</v>
      </c>
      <c r="I646" s="16">
        <v>400</v>
      </c>
      <c r="J646" s="16">
        <v>455</v>
      </c>
      <c r="K646" s="16">
        <v>0</v>
      </c>
      <c r="L646" s="16">
        <v>220</v>
      </c>
      <c r="M646" s="32"/>
      <c r="N646" s="15"/>
    </row>
    <row r="647" spans="1:14" x14ac:dyDescent="0.35">
      <c r="A647" s="32" t="s">
        <v>2021</v>
      </c>
      <c r="B647" s="32" t="s">
        <v>1363</v>
      </c>
      <c r="C647" s="15" t="s">
        <v>1062</v>
      </c>
      <c r="D647" s="16">
        <v>130</v>
      </c>
      <c r="E647" s="16">
        <v>140</v>
      </c>
      <c r="F647" s="16">
        <v>75</v>
      </c>
      <c r="G647" s="16">
        <v>50</v>
      </c>
      <c r="H647" s="16">
        <v>0</v>
      </c>
      <c r="I647" s="16">
        <v>345</v>
      </c>
      <c r="J647" s="16">
        <v>395</v>
      </c>
      <c r="K647" s="16">
        <v>0</v>
      </c>
      <c r="L647" s="16">
        <v>225</v>
      </c>
      <c r="M647" s="32"/>
      <c r="N647" s="15"/>
    </row>
    <row r="648" spans="1:14" x14ac:dyDescent="0.35">
      <c r="A648" s="32" t="s">
        <v>2022</v>
      </c>
      <c r="B648" s="32" t="s">
        <v>1364</v>
      </c>
      <c r="C648" s="15" t="s">
        <v>1365</v>
      </c>
      <c r="D648" s="16">
        <v>240</v>
      </c>
      <c r="E648" s="16">
        <v>250</v>
      </c>
      <c r="F648" s="16">
        <v>175</v>
      </c>
      <c r="G648" s="16">
        <v>85</v>
      </c>
      <c r="H648" s="16">
        <v>0</v>
      </c>
      <c r="I648" s="16">
        <v>660</v>
      </c>
      <c r="J648" s="16">
        <v>745</v>
      </c>
      <c r="K648" s="16">
        <v>0</v>
      </c>
      <c r="L648" s="16">
        <v>385</v>
      </c>
      <c r="M648" s="32"/>
      <c r="N648" s="15"/>
    </row>
    <row r="649" spans="1:14" x14ac:dyDescent="0.35">
      <c r="A649" s="32" t="s">
        <v>2023</v>
      </c>
      <c r="B649" s="32" t="s">
        <v>1366</v>
      </c>
      <c r="C649" s="15" t="s">
        <v>1367</v>
      </c>
      <c r="D649" s="16">
        <v>85</v>
      </c>
      <c r="E649" s="16">
        <v>60</v>
      </c>
      <c r="F649" s="16">
        <v>25</v>
      </c>
      <c r="G649" s="16">
        <v>25</v>
      </c>
      <c r="H649" s="16">
        <v>0</v>
      </c>
      <c r="I649" s="16">
        <v>170</v>
      </c>
      <c r="J649" s="16">
        <v>190</v>
      </c>
      <c r="K649" s="16">
        <v>0</v>
      </c>
      <c r="L649" s="16">
        <v>120</v>
      </c>
      <c r="M649" s="32"/>
      <c r="N649" s="15"/>
    </row>
    <row r="650" spans="1:14" x14ac:dyDescent="0.35">
      <c r="A650" s="32" t="s">
        <v>2024</v>
      </c>
      <c r="B650" s="32" t="s">
        <v>1368</v>
      </c>
      <c r="C650" s="15" t="s">
        <v>1369</v>
      </c>
      <c r="D650" s="16">
        <v>35</v>
      </c>
      <c r="E650" s="16">
        <v>30</v>
      </c>
      <c r="F650" s="16">
        <v>30</v>
      </c>
      <c r="G650" s="16">
        <v>20</v>
      </c>
      <c r="H650" s="16">
        <v>0</v>
      </c>
      <c r="I650" s="16">
        <v>95</v>
      </c>
      <c r="J650" s="16">
        <v>115</v>
      </c>
      <c r="K650" s="16">
        <v>0</v>
      </c>
      <c r="L650" s="16">
        <v>65</v>
      </c>
      <c r="M650" s="32"/>
      <c r="N650" s="15"/>
    </row>
    <row r="651" spans="1:14" x14ac:dyDescent="0.35">
      <c r="A651" s="32" t="s">
        <v>2025</v>
      </c>
      <c r="B651" s="32" t="s">
        <v>1370</v>
      </c>
      <c r="C651" s="15" t="s">
        <v>1371</v>
      </c>
      <c r="D651" s="16">
        <v>170</v>
      </c>
      <c r="E651" s="16">
        <v>210</v>
      </c>
      <c r="F651" s="16">
        <v>110</v>
      </c>
      <c r="G651" s="16">
        <v>50</v>
      </c>
      <c r="H651" s="16">
        <v>0</v>
      </c>
      <c r="I651" s="16">
        <v>495</v>
      </c>
      <c r="J651" s="16">
        <v>545</v>
      </c>
      <c r="K651" s="16">
        <v>0</v>
      </c>
      <c r="L651" s="16">
        <v>280</v>
      </c>
      <c r="M651" s="32"/>
      <c r="N651" s="15"/>
    </row>
    <row r="652" spans="1:14" x14ac:dyDescent="0.35">
      <c r="A652" s="32" t="s">
        <v>2026</v>
      </c>
      <c r="B652" s="32" t="s">
        <v>1372</v>
      </c>
      <c r="C652" s="15" t="s">
        <v>1373</v>
      </c>
      <c r="D652" s="16">
        <v>260</v>
      </c>
      <c r="E652" s="16">
        <v>265</v>
      </c>
      <c r="F652" s="16">
        <v>200</v>
      </c>
      <c r="G652" s="16">
        <v>85</v>
      </c>
      <c r="H652" s="16">
        <v>0</v>
      </c>
      <c r="I652" s="16">
        <v>730</v>
      </c>
      <c r="J652" s="16">
        <v>815</v>
      </c>
      <c r="K652" s="16">
        <v>0</v>
      </c>
      <c r="L652" s="16">
        <v>410</v>
      </c>
      <c r="M652" s="32"/>
      <c r="N652" s="15"/>
    </row>
    <row r="653" spans="1:14" x14ac:dyDescent="0.35">
      <c r="A653" s="32" t="s">
        <v>2027</v>
      </c>
      <c r="B653" s="32" t="s">
        <v>1374</v>
      </c>
      <c r="C653" s="15" t="s">
        <v>1375</v>
      </c>
      <c r="D653" s="16">
        <v>130</v>
      </c>
      <c r="E653" s="16">
        <v>145</v>
      </c>
      <c r="F653" s="16">
        <v>80</v>
      </c>
      <c r="G653" s="16">
        <v>45</v>
      </c>
      <c r="H653" s="16">
        <v>0</v>
      </c>
      <c r="I653" s="16">
        <v>355</v>
      </c>
      <c r="J653" s="16">
        <v>400</v>
      </c>
      <c r="K653" s="16">
        <v>0</v>
      </c>
      <c r="L653" s="16">
        <v>230</v>
      </c>
      <c r="M653" s="32"/>
      <c r="N653" s="15"/>
    </row>
    <row r="654" spans="1:14" x14ac:dyDescent="0.35">
      <c r="A654" s="32" t="s">
        <v>2028</v>
      </c>
      <c r="B654" s="32" t="s">
        <v>1376</v>
      </c>
      <c r="C654" s="15" t="s">
        <v>1377</v>
      </c>
      <c r="D654" s="16">
        <v>85</v>
      </c>
      <c r="E654" s="16">
        <v>80</v>
      </c>
      <c r="F654" s="16">
        <v>65</v>
      </c>
      <c r="G654" s="16">
        <v>25</v>
      </c>
      <c r="H654" s="16">
        <v>0</v>
      </c>
      <c r="I654" s="16">
        <v>230</v>
      </c>
      <c r="J654" s="16">
        <v>250</v>
      </c>
      <c r="K654" s="16">
        <v>0</v>
      </c>
      <c r="L654" s="16">
        <v>150</v>
      </c>
      <c r="M654" s="32"/>
      <c r="N654" s="15"/>
    </row>
    <row r="655" spans="1:14" x14ac:dyDescent="0.35">
      <c r="A655" s="32" t="s">
        <v>2029</v>
      </c>
      <c r="B655" s="32" t="s">
        <v>1378</v>
      </c>
      <c r="C655" s="15" t="s">
        <v>1379</v>
      </c>
      <c r="D655" s="16">
        <v>80</v>
      </c>
      <c r="E655" s="16">
        <v>100</v>
      </c>
      <c r="F655" s="16">
        <v>70</v>
      </c>
      <c r="G655" s="16">
        <v>30</v>
      </c>
      <c r="H655" s="16">
        <v>0</v>
      </c>
      <c r="I655" s="16">
        <v>255</v>
      </c>
      <c r="J655" s="16">
        <v>280</v>
      </c>
      <c r="K655" s="16">
        <v>0</v>
      </c>
      <c r="L655" s="16">
        <v>160</v>
      </c>
      <c r="M655" s="32"/>
      <c r="N655" s="15"/>
    </row>
    <row r="656" spans="1:14" x14ac:dyDescent="0.35">
      <c r="A656" s="32" t="s">
        <v>2030</v>
      </c>
      <c r="B656" s="32" t="s">
        <v>1380</v>
      </c>
      <c r="C656" s="15" t="s">
        <v>1381</v>
      </c>
      <c r="D656" s="16">
        <v>55</v>
      </c>
      <c r="E656" s="16">
        <v>55</v>
      </c>
      <c r="F656" s="16">
        <v>40</v>
      </c>
      <c r="G656" s="16">
        <v>15</v>
      </c>
      <c r="H656" s="16">
        <v>0</v>
      </c>
      <c r="I656" s="16">
        <v>150</v>
      </c>
      <c r="J656" s="16">
        <v>165</v>
      </c>
      <c r="K656" s="16">
        <v>0</v>
      </c>
      <c r="L656" s="16">
        <v>90</v>
      </c>
      <c r="M656" s="32"/>
      <c r="N656" s="15"/>
    </row>
    <row r="657" spans="1:14" x14ac:dyDescent="0.35">
      <c r="A657" s="32" t="s">
        <v>2031</v>
      </c>
      <c r="B657" s="32" t="s">
        <v>1382</v>
      </c>
      <c r="C657" s="15" t="s">
        <v>1383</v>
      </c>
      <c r="D657" s="16">
        <v>155</v>
      </c>
      <c r="E657" s="16">
        <v>135</v>
      </c>
      <c r="F657" s="16">
        <v>115</v>
      </c>
      <c r="G657" s="16">
        <v>50</v>
      </c>
      <c r="H657" s="16">
        <v>0</v>
      </c>
      <c r="I657" s="16">
        <v>405</v>
      </c>
      <c r="J657" s="16">
        <v>460</v>
      </c>
      <c r="K657" s="16">
        <v>0</v>
      </c>
      <c r="L657" s="16">
        <v>240</v>
      </c>
      <c r="M657" s="32"/>
      <c r="N657" s="15"/>
    </row>
    <row r="658" spans="1:14" x14ac:dyDescent="0.35">
      <c r="A658" s="32" t="s">
        <v>2032</v>
      </c>
      <c r="B658" s="32" t="s">
        <v>1384</v>
      </c>
      <c r="C658" s="15" t="s">
        <v>1385</v>
      </c>
      <c r="D658" s="16">
        <v>60</v>
      </c>
      <c r="E658" s="16">
        <v>65</v>
      </c>
      <c r="F658" s="16">
        <v>45</v>
      </c>
      <c r="G658" s="16">
        <v>25</v>
      </c>
      <c r="H658" s="16">
        <v>0</v>
      </c>
      <c r="I658" s="16">
        <v>165</v>
      </c>
      <c r="J658" s="16">
        <v>190</v>
      </c>
      <c r="K658" s="16">
        <v>0</v>
      </c>
      <c r="L658" s="16">
        <v>110</v>
      </c>
      <c r="M658" s="32"/>
      <c r="N658" s="15"/>
    </row>
    <row r="659" spans="1:14" x14ac:dyDescent="0.35">
      <c r="A659" s="32" t="s">
        <v>2033</v>
      </c>
      <c r="B659" s="32" t="s">
        <v>1386</v>
      </c>
      <c r="C659" s="15" t="s">
        <v>1387</v>
      </c>
      <c r="D659" s="16">
        <v>130</v>
      </c>
      <c r="E659" s="16">
        <v>170</v>
      </c>
      <c r="F659" s="16">
        <v>140</v>
      </c>
      <c r="G659" s="16">
        <v>65</v>
      </c>
      <c r="H659" s="16">
        <v>0</v>
      </c>
      <c r="I659" s="16">
        <v>440</v>
      </c>
      <c r="J659" s="16">
        <v>500</v>
      </c>
      <c r="K659" s="16">
        <v>0</v>
      </c>
      <c r="L659" s="16">
        <v>255</v>
      </c>
      <c r="M659" s="32"/>
      <c r="N659" s="15"/>
    </row>
    <row r="660" spans="1:14" x14ac:dyDescent="0.35">
      <c r="A660" s="32" t="s">
        <v>2034</v>
      </c>
      <c r="B660" s="32" t="s">
        <v>1388</v>
      </c>
      <c r="C660" s="15" t="s">
        <v>1389</v>
      </c>
      <c r="D660" s="16">
        <v>115</v>
      </c>
      <c r="E660" s="16">
        <v>140</v>
      </c>
      <c r="F660" s="16">
        <v>105</v>
      </c>
      <c r="G660" s="16">
        <v>50</v>
      </c>
      <c r="H660" s="16">
        <v>0</v>
      </c>
      <c r="I660" s="16">
        <v>355</v>
      </c>
      <c r="J660" s="16">
        <v>410</v>
      </c>
      <c r="K660" s="16">
        <v>0</v>
      </c>
      <c r="L660" s="16">
        <v>210</v>
      </c>
      <c r="M660" s="32"/>
      <c r="N660" s="15"/>
    </row>
    <row r="661" spans="1:14" x14ac:dyDescent="0.35">
      <c r="A661" s="32" t="s">
        <v>2035</v>
      </c>
      <c r="B661" s="32" t="s">
        <v>1390</v>
      </c>
      <c r="C661" s="15" t="s">
        <v>1391</v>
      </c>
      <c r="D661" s="16">
        <v>25</v>
      </c>
      <c r="E661" s="16">
        <v>40</v>
      </c>
      <c r="F661" s="16">
        <v>30</v>
      </c>
      <c r="G661" s="16">
        <v>15</v>
      </c>
      <c r="H661" s="16">
        <v>0</v>
      </c>
      <c r="I661" s="16">
        <v>90</v>
      </c>
      <c r="J661" s="16">
        <v>105</v>
      </c>
      <c r="K661" s="16">
        <v>0</v>
      </c>
      <c r="L661" s="16">
        <v>60</v>
      </c>
      <c r="M661" s="32"/>
      <c r="N661" s="15"/>
    </row>
    <row r="662" spans="1:14" x14ac:dyDescent="0.35">
      <c r="A662" s="32" t="s">
        <v>2036</v>
      </c>
      <c r="B662" s="32" t="s">
        <v>1392</v>
      </c>
      <c r="C662" s="15" t="s">
        <v>1393</v>
      </c>
      <c r="D662" s="16">
        <v>20</v>
      </c>
      <c r="E662" s="16">
        <v>20</v>
      </c>
      <c r="F662" s="16">
        <v>30</v>
      </c>
      <c r="G662" s="16">
        <v>20</v>
      </c>
      <c r="H662" s="16">
        <v>0</v>
      </c>
      <c r="I662" s="16">
        <v>70</v>
      </c>
      <c r="J662" s="16">
        <v>90</v>
      </c>
      <c r="K662" s="16">
        <v>0</v>
      </c>
      <c r="L662" s="16">
        <v>65</v>
      </c>
      <c r="M662" s="32"/>
      <c r="N662" s="15"/>
    </row>
    <row r="663" spans="1:14" x14ac:dyDescent="0.35">
      <c r="A663" s="32" t="s">
        <v>2037</v>
      </c>
      <c r="B663" s="32" t="s">
        <v>1394</v>
      </c>
      <c r="C663" s="15" t="s">
        <v>1395</v>
      </c>
      <c r="D663" s="16">
        <v>25</v>
      </c>
      <c r="E663" s="16">
        <v>30</v>
      </c>
      <c r="F663" s="16">
        <v>35</v>
      </c>
      <c r="G663" s="16">
        <v>20</v>
      </c>
      <c r="H663" s="16">
        <v>0</v>
      </c>
      <c r="I663" s="16">
        <v>85</v>
      </c>
      <c r="J663" s="16">
        <v>105</v>
      </c>
      <c r="K663" s="16">
        <v>0</v>
      </c>
      <c r="L663" s="16">
        <v>65</v>
      </c>
      <c r="M663" s="32"/>
      <c r="N663" s="15"/>
    </row>
    <row r="664" spans="1:14" x14ac:dyDescent="0.35">
      <c r="A664" s="32" t="s">
        <v>2038</v>
      </c>
      <c r="B664" s="32" t="s">
        <v>1396</v>
      </c>
      <c r="C664" s="15" t="s">
        <v>1397</v>
      </c>
      <c r="D664" s="16">
        <v>100</v>
      </c>
      <c r="E664" s="16">
        <v>200</v>
      </c>
      <c r="F664" s="16">
        <v>200</v>
      </c>
      <c r="G664" s="16">
        <v>85</v>
      </c>
      <c r="H664" s="16">
        <v>0</v>
      </c>
      <c r="I664" s="16">
        <v>500</v>
      </c>
      <c r="J664" s="16">
        <v>585</v>
      </c>
      <c r="K664" s="16">
        <v>0</v>
      </c>
      <c r="L664" s="16">
        <v>315</v>
      </c>
      <c r="M664" s="32"/>
      <c r="N664" s="15"/>
    </row>
    <row r="665" spans="1:14" x14ac:dyDescent="0.35">
      <c r="A665" s="32" t="s">
        <v>2039</v>
      </c>
      <c r="B665" s="32" t="s">
        <v>1398</v>
      </c>
      <c r="C665" s="15" t="s">
        <v>1399</v>
      </c>
      <c r="D665" s="16">
        <v>195</v>
      </c>
      <c r="E665" s="16">
        <v>230</v>
      </c>
      <c r="F665" s="16">
        <v>255</v>
      </c>
      <c r="G665" s="16">
        <v>155</v>
      </c>
      <c r="H665" s="16">
        <v>0</v>
      </c>
      <c r="I665" s="16">
        <v>680</v>
      </c>
      <c r="J665" s="16">
        <v>840</v>
      </c>
      <c r="K665" s="16">
        <v>0</v>
      </c>
      <c r="L665" s="16">
        <v>440</v>
      </c>
      <c r="M665" s="32"/>
      <c r="N665" s="15"/>
    </row>
    <row r="666" spans="1:14" x14ac:dyDescent="0.35">
      <c r="A666" s="32" t="s">
        <v>2040</v>
      </c>
      <c r="B666" s="32" t="s">
        <v>1400</v>
      </c>
      <c r="C666" s="15" t="s">
        <v>1401</v>
      </c>
      <c r="D666" s="16">
        <v>165</v>
      </c>
      <c r="E666" s="16">
        <v>165</v>
      </c>
      <c r="F666" s="16">
        <v>180</v>
      </c>
      <c r="G666" s="16">
        <v>85</v>
      </c>
      <c r="H666" s="16">
        <v>0</v>
      </c>
      <c r="I666" s="16">
        <v>505</v>
      </c>
      <c r="J666" s="16">
        <v>590</v>
      </c>
      <c r="K666" s="16">
        <v>0</v>
      </c>
      <c r="L666" s="16">
        <v>320</v>
      </c>
      <c r="M666" s="32"/>
      <c r="N666" s="15"/>
    </row>
    <row r="667" spans="1:14" x14ac:dyDescent="0.35">
      <c r="A667" s="32" t="s">
        <v>2041</v>
      </c>
      <c r="B667" s="32" t="s">
        <v>1402</v>
      </c>
      <c r="C667" s="15" t="s">
        <v>1403</v>
      </c>
      <c r="D667" s="16">
        <v>35</v>
      </c>
      <c r="E667" s="16">
        <v>60</v>
      </c>
      <c r="F667" s="16">
        <v>55</v>
      </c>
      <c r="G667" s="16">
        <v>20</v>
      </c>
      <c r="H667" s="16">
        <v>0</v>
      </c>
      <c r="I667" s="16">
        <v>145</v>
      </c>
      <c r="J667" s="16">
        <v>170</v>
      </c>
      <c r="K667" s="16">
        <v>0</v>
      </c>
      <c r="L667" s="16">
        <v>90</v>
      </c>
      <c r="M667" s="32"/>
      <c r="N667" s="15"/>
    </row>
    <row r="668" spans="1:14" x14ac:dyDescent="0.35">
      <c r="A668" s="32" t="s">
        <v>2042</v>
      </c>
      <c r="B668" s="32" t="s">
        <v>1404</v>
      </c>
      <c r="C668" s="15" t="s">
        <v>1405</v>
      </c>
      <c r="D668" s="16">
        <v>0</v>
      </c>
      <c r="E668" s="16">
        <v>0</v>
      </c>
      <c r="F668" s="16">
        <v>5</v>
      </c>
      <c r="G668" s="16">
        <v>0</v>
      </c>
      <c r="H668" s="16">
        <v>0</v>
      </c>
      <c r="I668" s="16">
        <v>0</v>
      </c>
      <c r="J668" s="16">
        <v>0</v>
      </c>
      <c r="K668" s="16">
        <v>0</v>
      </c>
      <c r="L668" s="16">
        <v>5</v>
      </c>
      <c r="M668" s="32"/>
      <c r="N668" s="15"/>
    </row>
    <row r="669" spans="1:14" x14ac:dyDescent="0.35">
      <c r="A669" s="32" t="s">
        <v>2043</v>
      </c>
      <c r="B669" s="32" t="s">
        <v>1406</v>
      </c>
      <c r="C669" s="15" t="s">
        <v>1407</v>
      </c>
      <c r="D669" s="16">
        <v>60</v>
      </c>
      <c r="E669" s="16">
        <v>40</v>
      </c>
      <c r="F669" s="16">
        <v>50</v>
      </c>
      <c r="G669" s="16">
        <v>15</v>
      </c>
      <c r="H669" s="16">
        <v>0</v>
      </c>
      <c r="I669" s="16">
        <v>150</v>
      </c>
      <c r="J669" s="16">
        <v>165</v>
      </c>
      <c r="K669" s="16">
        <v>0</v>
      </c>
      <c r="L669" s="16">
        <v>105</v>
      </c>
      <c r="M669" s="32"/>
      <c r="N669" s="15"/>
    </row>
    <row r="670" spans="1:14" x14ac:dyDescent="0.35">
      <c r="A670" s="32" t="s">
        <v>2044</v>
      </c>
      <c r="B670" s="32" t="s">
        <v>1408</v>
      </c>
      <c r="C670" s="15" t="s">
        <v>1409</v>
      </c>
      <c r="D670" s="16">
        <v>45</v>
      </c>
      <c r="E670" s="16">
        <v>80</v>
      </c>
      <c r="F670" s="16">
        <v>85</v>
      </c>
      <c r="G670" s="16">
        <v>45</v>
      </c>
      <c r="H670" s="16">
        <v>0</v>
      </c>
      <c r="I670" s="16">
        <v>210</v>
      </c>
      <c r="J670" s="16">
        <v>255</v>
      </c>
      <c r="K670" s="16">
        <v>0</v>
      </c>
      <c r="L670" s="16">
        <v>140</v>
      </c>
      <c r="M670" s="32"/>
      <c r="N670" s="15"/>
    </row>
    <row r="671" spans="1:14" x14ac:dyDescent="0.35">
      <c r="A671" s="32" t="s">
        <v>2045</v>
      </c>
      <c r="B671" s="32" t="s">
        <v>1410</v>
      </c>
      <c r="C671" s="15" t="s">
        <v>1411</v>
      </c>
      <c r="D671" s="16">
        <v>65</v>
      </c>
      <c r="E671" s="16">
        <v>80</v>
      </c>
      <c r="F671" s="16">
        <v>90</v>
      </c>
      <c r="G671" s="16">
        <v>60</v>
      </c>
      <c r="H671" s="16">
        <v>0</v>
      </c>
      <c r="I671" s="16">
        <v>235</v>
      </c>
      <c r="J671" s="16">
        <v>290</v>
      </c>
      <c r="K671" s="16">
        <v>0</v>
      </c>
      <c r="L671" s="16">
        <v>155</v>
      </c>
      <c r="M671" s="32"/>
      <c r="N671" s="15"/>
    </row>
    <row r="672" spans="1:14" x14ac:dyDescent="0.35">
      <c r="A672" s="32" t="s">
        <v>2046</v>
      </c>
      <c r="B672" s="32" t="s">
        <v>1412</v>
      </c>
      <c r="C672" s="15" t="s">
        <v>1413</v>
      </c>
      <c r="D672" s="16">
        <v>20</v>
      </c>
      <c r="E672" s="16">
        <v>20</v>
      </c>
      <c r="F672" s="16">
        <v>20</v>
      </c>
      <c r="G672" s="16">
        <v>25</v>
      </c>
      <c r="H672" s="16">
        <v>0</v>
      </c>
      <c r="I672" s="16">
        <v>65</v>
      </c>
      <c r="J672" s="16">
        <v>90</v>
      </c>
      <c r="K672" s="16">
        <v>0</v>
      </c>
      <c r="L672" s="16">
        <v>50</v>
      </c>
      <c r="M672" s="32"/>
      <c r="N672" s="15"/>
    </row>
    <row r="673" spans="1:14" x14ac:dyDescent="0.35">
      <c r="A673" s="32" t="s">
        <v>2047</v>
      </c>
      <c r="B673" s="32" t="s">
        <v>1414</v>
      </c>
      <c r="C673" s="15" t="s">
        <v>1415</v>
      </c>
      <c r="D673" s="16">
        <v>95</v>
      </c>
      <c r="E673" s="16">
        <v>120</v>
      </c>
      <c r="F673" s="16">
        <v>75</v>
      </c>
      <c r="G673" s="16">
        <v>40</v>
      </c>
      <c r="H673" s="16">
        <v>0</v>
      </c>
      <c r="I673" s="16">
        <v>295</v>
      </c>
      <c r="J673" s="16">
        <v>335</v>
      </c>
      <c r="K673" s="16">
        <v>0</v>
      </c>
      <c r="L673" s="16">
        <v>165</v>
      </c>
      <c r="M673" s="32"/>
      <c r="N673" s="15"/>
    </row>
    <row r="674" spans="1:14" x14ac:dyDescent="0.35">
      <c r="A674" s="32" t="s">
        <v>2048</v>
      </c>
      <c r="B674" s="32" t="s">
        <v>1416</v>
      </c>
      <c r="C674" s="15" t="s">
        <v>434</v>
      </c>
      <c r="D674" s="16">
        <v>160</v>
      </c>
      <c r="E674" s="16">
        <v>190</v>
      </c>
      <c r="F674" s="16">
        <v>150</v>
      </c>
      <c r="G674" s="16">
        <v>85</v>
      </c>
      <c r="H674" s="16">
        <v>0</v>
      </c>
      <c r="I674" s="16">
        <v>500</v>
      </c>
      <c r="J674" s="16">
        <v>580</v>
      </c>
      <c r="K674" s="16">
        <v>0</v>
      </c>
      <c r="L674" s="16">
        <v>275</v>
      </c>
      <c r="M674" s="32"/>
      <c r="N674" s="15"/>
    </row>
    <row r="675" spans="1:14" x14ac:dyDescent="0.35">
      <c r="A675" s="32" t="s">
        <v>2049</v>
      </c>
      <c r="B675" s="32" t="s">
        <v>1417</v>
      </c>
      <c r="C675" s="15" t="s">
        <v>1418</v>
      </c>
      <c r="D675" s="16">
        <v>210</v>
      </c>
      <c r="E675" s="16">
        <v>200</v>
      </c>
      <c r="F675" s="16">
        <v>170</v>
      </c>
      <c r="G675" s="16">
        <v>85</v>
      </c>
      <c r="H675" s="16">
        <v>0</v>
      </c>
      <c r="I675" s="16">
        <v>575</v>
      </c>
      <c r="J675" s="16">
        <v>670</v>
      </c>
      <c r="K675" s="16">
        <v>0</v>
      </c>
      <c r="L675" s="16">
        <v>365</v>
      </c>
      <c r="M675" s="32"/>
      <c r="N675" s="15"/>
    </row>
    <row r="676" spans="1:14" x14ac:dyDescent="0.35">
      <c r="A676" s="32" t="s">
        <v>2050</v>
      </c>
      <c r="B676" s="32" t="s">
        <v>1419</v>
      </c>
      <c r="C676" s="15" t="s">
        <v>1420</v>
      </c>
      <c r="D676" s="16">
        <v>55</v>
      </c>
      <c r="E676" s="16">
        <v>60</v>
      </c>
      <c r="F676" s="16">
        <v>40</v>
      </c>
      <c r="G676" s="16">
        <v>25</v>
      </c>
      <c r="H676" s="16">
        <v>0</v>
      </c>
      <c r="I676" s="16">
        <v>155</v>
      </c>
      <c r="J676" s="16">
        <v>180</v>
      </c>
      <c r="K676" s="16">
        <v>0</v>
      </c>
      <c r="L676" s="16">
        <v>95</v>
      </c>
      <c r="M676" s="32"/>
      <c r="N676" s="15"/>
    </row>
    <row r="677" spans="1:14" x14ac:dyDescent="0.35">
      <c r="A677" s="32" t="s">
        <v>2051</v>
      </c>
      <c r="B677" s="32" t="s">
        <v>1421</v>
      </c>
      <c r="C677" s="15" t="s">
        <v>1422</v>
      </c>
      <c r="D677" s="16">
        <v>65</v>
      </c>
      <c r="E677" s="16">
        <v>85</v>
      </c>
      <c r="F677" s="16">
        <v>70</v>
      </c>
      <c r="G677" s="16">
        <v>35</v>
      </c>
      <c r="H677" s="16">
        <v>0</v>
      </c>
      <c r="I677" s="16">
        <v>225</v>
      </c>
      <c r="J677" s="16">
        <v>255</v>
      </c>
      <c r="K677" s="16">
        <v>0</v>
      </c>
      <c r="L677" s="16">
        <v>145</v>
      </c>
      <c r="M677" s="32"/>
      <c r="N677" s="15"/>
    </row>
    <row r="678" spans="1:14" x14ac:dyDescent="0.35">
      <c r="A678" s="32" t="s">
        <v>2052</v>
      </c>
      <c r="B678" s="32" t="s">
        <v>1423</v>
      </c>
      <c r="C678" s="15" t="s">
        <v>1424</v>
      </c>
      <c r="D678" s="16">
        <v>40</v>
      </c>
      <c r="E678" s="16">
        <v>50</v>
      </c>
      <c r="F678" s="16">
        <v>55</v>
      </c>
      <c r="G678" s="16">
        <v>30</v>
      </c>
      <c r="H678" s="16">
        <v>0</v>
      </c>
      <c r="I678" s="16">
        <v>145</v>
      </c>
      <c r="J678" s="16">
        <v>175</v>
      </c>
      <c r="K678" s="16">
        <v>0</v>
      </c>
      <c r="L678" s="16">
        <v>90</v>
      </c>
      <c r="M678" s="32"/>
      <c r="N678" s="15"/>
    </row>
    <row r="679" spans="1:14" x14ac:dyDescent="0.35">
      <c r="A679" s="32" t="s">
        <v>2053</v>
      </c>
      <c r="B679" s="32" t="s">
        <v>1425</v>
      </c>
      <c r="C679" s="15" t="s">
        <v>1426</v>
      </c>
      <c r="D679" s="16">
        <v>195</v>
      </c>
      <c r="E679" s="16">
        <v>260</v>
      </c>
      <c r="F679" s="16">
        <v>230</v>
      </c>
      <c r="G679" s="16">
        <v>145</v>
      </c>
      <c r="H679" s="16">
        <v>0</v>
      </c>
      <c r="I679" s="16">
        <v>685</v>
      </c>
      <c r="J679" s="16">
        <v>830</v>
      </c>
      <c r="K679" s="16">
        <v>0</v>
      </c>
      <c r="L679" s="16">
        <v>435</v>
      </c>
      <c r="M679" s="32"/>
      <c r="N679" s="15"/>
    </row>
    <row r="680" spans="1:14" x14ac:dyDescent="0.35">
      <c r="A680" s="32" t="s">
        <v>2054</v>
      </c>
      <c r="B680" s="32" t="s">
        <v>1427</v>
      </c>
      <c r="C680" s="15" t="s">
        <v>1428</v>
      </c>
      <c r="D680" s="16">
        <v>40</v>
      </c>
      <c r="E680" s="16">
        <v>40</v>
      </c>
      <c r="F680" s="16">
        <v>30</v>
      </c>
      <c r="G680" s="16">
        <v>20</v>
      </c>
      <c r="H680" s="16">
        <v>0</v>
      </c>
      <c r="I680" s="16">
        <v>110</v>
      </c>
      <c r="J680" s="16">
        <v>130</v>
      </c>
      <c r="K680" s="16">
        <v>0</v>
      </c>
      <c r="L680" s="16">
        <v>80</v>
      </c>
      <c r="M680" s="32"/>
      <c r="N680" s="15"/>
    </row>
  </sheetData>
  <mergeCells count="3">
    <mergeCell ref="D1:J1"/>
    <mergeCell ref="N1:T1"/>
    <mergeCell ref="V1:AB1"/>
  </mergeCells>
  <conditionalFormatting sqref="D36:L38">
    <cfRule type="expression" dxfId="51" priority="1" stopIfTrue="1">
      <formula>MOD(ROW(),2)=0</formula>
    </cfRule>
    <cfRule type="expression" dxfId="50" priority="2" stopIfTrue="1">
      <formula>MOD(ROW(),2)=1</formula>
    </cfRule>
  </conditionalFormatting>
  <conditionalFormatting sqref="U52 B50:B51 D50:L52 B36:C39 B3:L35">
    <cfRule type="expression" dxfId="49" priority="57" stopIfTrue="1">
      <formula>MOD(ROW(),2)=0</formula>
    </cfRule>
    <cfRule type="expression" dxfId="48" priority="58" stopIfTrue="1">
      <formula>MOD(ROW(),2)=1</formula>
    </cfRule>
  </conditionalFormatting>
  <conditionalFormatting sqref="B2:C2">
    <cfRule type="expression" dxfId="47" priority="53" stopIfTrue="1">
      <formula>MOD(ROW(),2)=0</formula>
    </cfRule>
    <cfRule type="expression" dxfId="46" priority="54" stopIfTrue="1">
      <formula>MOD(ROW(),2)=1</formula>
    </cfRule>
  </conditionalFormatting>
  <conditionalFormatting sqref="V40:AB52 N52:T52 V3:AB36 N3:U51">
    <cfRule type="expression" dxfId="45" priority="55" stopIfTrue="1">
      <formula>MOD(ROW(),2)=0</formula>
    </cfRule>
    <cfRule type="expression" dxfId="44" priority="56" stopIfTrue="1">
      <formula>MOD(ROW(),2)=1</formula>
    </cfRule>
  </conditionalFormatting>
  <conditionalFormatting sqref="B40:B49 D40:L49">
    <cfRule type="expression" dxfId="43" priority="51" stopIfTrue="1">
      <formula>MOD(ROW(),2)=0</formula>
    </cfRule>
    <cfRule type="expression" dxfId="42" priority="52" stopIfTrue="1">
      <formula>MOD(ROW(),2)=1</formula>
    </cfRule>
  </conditionalFormatting>
  <conditionalFormatting sqref="C40:C48">
    <cfRule type="expression" dxfId="41" priority="47" stopIfTrue="1">
      <formula>MOD(ROW(),2)=0</formula>
    </cfRule>
    <cfRule type="expression" dxfId="40" priority="48" stopIfTrue="1">
      <formula>MOD(ROW(),2)=1</formula>
    </cfRule>
  </conditionalFormatting>
  <conditionalFormatting sqref="C49:C51">
    <cfRule type="expression" dxfId="39" priority="45" stopIfTrue="1">
      <formula>MOD(ROW(),2)=0</formula>
    </cfRule>
    <cfRule type="expression" dxfId="38" priority="46" stopIfTrue="1">
      <formula>MOD(ROW(),2)=1</formula>
    </cfRule>
  </conditionalFormatting>
  <conditionalFormatting sqref="C52">
    <cfRule type="expression" dxfId="37" priority="43" stopIfTrue="1">
      <formula>MOD(ROW(),2)=0</formula>
    </cfRule>
    <cfRule type="expression" dxfId="36" priority="44" stopIfTrue="1">
      <formula>MOD(ROW(),2)=1</formula>
    </cfRule>
  </conditionalFormatting>
  <conditionalFormatting sqref="V37:AB39">
    <cfRule type="expression" dxfId="35" priority="37" stopIfTrue="1">
      <formula>MOD(ROW(),2)=0</formula>
    </cfRule>
    <cfRule type="expression" dxfId="34" priority="38" stopIfTrue="1">
      <formula>MOD(ROW(),2)=1</formula>
    </cfRule>
  </conditionalFormatting>
  <conditionalFormatting sqref="D56:L680">
    <cfRule type="expression" dxfId="33" priority="33" stopIfTrue="1">
      <formula>MOD(ROW(),2)=0</formula>
    </cfRule>
    <cfRule type="expression" dxfId="32" priority="34" stopIfTrue="1">
      <formula>MOD(ROW(),2)=1</formula>
    </cfRule>
  </conditionalFormatting>
  <conditionalFormatting sqref="C56">
    <cfRule type="expression" dxfId="31" priority="31" stopIfTrue="1">
      <formula>MOD(ROW(),2)=0</formula>
    </cfRule>
    <cfRule type="expression" dxfId="30" priority="32" stopIfTrue="1">
      <formula>MOD(ROW(),2)=1</formula>
    </cfRule>
  </conditionalFormatting>
  <conditionalFormatting sqref="B56">
    <cfRule type="expression" dxfId="29" priority="29" stopIfTrue="1">
      <formula>MOD(ROW(),2)=0</formula>
    </cfRule>
    <cfRule type="expression" dxfId="28" priority="30" stopIfTrue="1">
      <formula>MOD(ROW(),2)=1</formula>
    </cfRule>
  </conditionalFormatting>
  <conditionalFormatting sqref="N56">
    <cfRule type="expression" dxfId="27" priority="27" stopIfTrue="1">
      <formula>MOD(ROW(),2)=0</formula>
    </cfRule>
    <cfRule type="expression" dxfId="26" priority="28" stopIfTrue="1">
      <formula>MOD(ROW(),2)=1</formula>
    </cfRule>
  </conditionalFormatting>
  <conditionalFormatting sqref="M56">
    <cfRule type="expression" dxfId="25" priority="25" stopIfTrue="1">
      <formula>MOD(ROW(),2)=0</formula>
    </cfRule>
    <cfRule type="expression" dxfId="24" priority="26" stopIfTrue="1">
      <formula>MOD(ROW(),2)=1</formula>
    </cfRule>
  </conditionalFormatting>
  <conditionalFormatting sqref="C57:C680">
    <cfRule type="expression" dxfId="23" priority="21" stopIfTrue="1">
      <formula>MOD(ROW(),2)=0</formula>
    </cfRule>
    <cfRule type="expression" dxfId="22" priority="22" stopIfTrue="1">
      <formula>MOD(ROW(),2)=1</formula>
    </cfRule>
  </conditionalFormatting>
  <conditionalFormatting sqref="B57:B680">
    <cfRule type="expression" dxfId="21" priority="19" stopIfTrue="1">
      <formula>MOD(ROW(),2)=0</formula>
    </cfRule>
    <cfRule type="expression" dxfId="20" priority="20" stopIfTrue="1">
      <formula>MOD(ROW(),2)=1</formula>
    </cfRule>
  </conditionalFormatting>
  <conditionalFormatting sqref="A52">
    <cfRule type="expression" dxfId="19" priority="7" stopIfTrue="1">
      <formula>MOD(ROW(),2)=0</formula>
    </cfRule>
    <cfRule type="expression" dxfId="18" priority="8" stopIfTrue="1">
      <formula>MOD(ROW(),2)=1</formula>
    </cfRule>
  </conditionalFormatting>
  <conditionalFormatting sqref="N57:N680">
    <cfRule type="expression" dxfId="17" priority="17" stopIfTrue="1">
      <formula>MOD(ROW(),2)=0</formula>
    </cfRule>
    <cfRule type="expression" dxfId="16" priority="18" stopIfTrue="1">
      <formula>MOD(ROW(),2)=1</formula>
    </cfRule>
  </conditionalFormatting>
  <conditionalFormatting sqref="M57:M680">
    <cfRule type="expression" dxfId="15" priority="15" stopIfTrue="1">
      <formula>MOD(ROW(),2)=0</formula>
    </cfRule>
    <cfRule type="expression" dxfId="14" priority="16" stopIfTrue="1">
      <formula>MOD(ROW(),2)=1</formula>
    </cfRule>
  </conditionalFormatting>
  <conditionalFormatting sqref="A50:A51 A3:A39">
    <cfRule type="expression" dxfId="13" priority="13" stopIfTrue="1">
      <formula>MOD(ROW(),2)=0</formula>
    </cfRule>
    <cfRule type="expression" dxfId="12" priority="14" stopIfTrue="1">
      <formula>MOD(ROW(),2)=1</formula>
    </cfRule>
  </conditionalFormatting>
  <conditionalFormatting sqref="A2">
    <cfRule type="expression" dxfId="11" priority="11" stopIfTrue="1">
      <formula>MOD(ROW(),2)=0</formula>
    </cfRule>
    <cfRule type="expression" dxfId="10" priority="12" stopIfTrue="1">
      <formula>MOD(ROW(),2)=1</formula>
    </cfRule>
  </conditionalFormatting>
  <conditionalFormatting sqref="A40:A49">
    <cfRule type="expression" dxfId="9" priority="9" stopIfTrue="1">
      <formula>MOD(ROW(),2)=0</formula>
    </cfRule>
    <cfRule type="expression" dxfId="8" priority="10" stopIfTrue="1">
      <formula>MOD(ROW(),2)=1</formula>
    </cfRule>
  </conditionalFormatting>
  <conditionalFormatting sqref="A56">
    <cfRule type="expression" dxfId="7" priority="5" stopIfTrue="1">
      <formula>MOD(ROW(),2)=0</formula>
    </cfRule>
    <cfRule type="expression" dxfId="6" priority="6" stopIfTrue="1">
      <formula>MOD(ROW(),2)=1</formula>
    </cfRule>
  </conditionalFormatting>
  <conditionalFormatting sqref="A57:A680">
    <cfRule type="expression" dxfId="5" priority="3" stopIfTrue="1">
      <formula>MOD(ROW(),2)=0</formula>
    </cfRule>
    <cfRule type="expression" dxfId="4" priority="4" stopIfTrue="1">
      <formula>MOD(ROW(),2)=1</formula>
    </cfRule>
  </conditionalFormatting>
  <conditionalFormatting sqref="B52">
    <cfRule type="expression" dxfId="3" priority="41" stopIfTrue="1">
      <formula>MOD(ROW(),2)=0</formula>
    </cfRule>
    <cfRule type="expression" dxfId="2" priority="42" stopIfTrue="1">
      <formula>MOD(ROW(),2)=1</formula>
    </cfRule>
  </conditionalFormatting>
  <conditionalFormatting sqref="D39:L39">
    <cfRule type="expression" dxfId="1" priority="39" stopIfTrue="1">
      <formula>MOD(ROW(),2)=0</formula>
    </cfRule>
    <cfRule type="expression" dxfId="0" priority="40" stopIfTrue="1">
      <formula>MOD(ROW(),2)=1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Metadata</vt:lpstr>
      <vt:lpstr>May 2010</vt:lpstr>
      <vt:lpstr>May 2011</vt:lpstr>
      <vt:lpstr>May 2012</vt:lpstr>
      <vt:lpstr>May 2013</vt:lpstr>
      <vt:lpstr>May 2014</vt:lpstr>
      <vt:lpstr>May 2015</vt:lpstr>
      <vt:lpstr>May 2016</vt:lpstr>
      <vt:lpstr>May 2017</vt:lpstr>
      <vt:lpstr>Annual Rates 0-15</vt:lpstr>
      <vt:lpstr>Annual Numbers 0-15</vt:lpstr>
      <vt:lpstr>Quarterly Rates - discontinued</vt:lpstr>
      <vt:lpstr>Quarterly Numbers -discontinued</vt:lpstr>
    </vt:vector>
  </TitlesOfParts>
  <Company>Greater London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Gareth Piggott</dc:creator>
  <cp:lastModifiedBy>Namrah Arfan</cp:lastModifiedBy>
  <dcterms:created xsi:type="dcterms:W3CDTF">2014-03-03T10:53:02Z</dcterms:created>
  <dcterms:modified xsi:type="dcterms:W3CDTF">2019-07-23T10:19:48Z</dcterms:modified>
</cp:coreProperties>
</file>