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codeName="ThisWorkbook" defaultThemeVersion="124226"/>
  <xr:revisionPtr revIDLastSave="0" documentId="13_ncr:4000b_{2DF688D7-E2F5-4FCF-B24E-FA4AF462A62D}" xr6:coauthVersionLast="46" xr6:coauthVersionMax="46" xr10:uidLastSave="{00000000-0000-0000-0000-000000000000}"/>
  <bookViews>
    <workbookView xWindow="-120" yWindow="-120" windowWidth="29040" windowHeight="15840"/>
  </bookViews>
  <sheets>
    <sheet name="RESULTS" sheetId="34" r:id="rId1"/>
  </sheets>
  <definedNames>
    <definedName name="cfgStartPos" localSheetId="0" hidden="1">RESULTS!$B$4</definedName>
    <definedName name="_xlnm.Print_Titles" localSheetId="0">RESULTS!$A:$B,RESULTS!$3:$9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2" i="34" l="1"/>
  <c r="N282" i="34"/>
  <c r="M282" i="34"/>
  <c r="L282" i="34"/>
  <c r="K282" i="34"/>
  <c r="J282" i="34"/>
  <c r="I282" i="34"/>
  <c r="H282" i="34"/>
  <c r="G282" i="34"/>
  <c r="F282" i="34"/>
  <c r="E282" i="34"/>
  <c r="D282" i="34"/>
  <c r="C282" i="34"/>
  <c r="B282" i="34"/>
  <c r="O278" i="34"/>
  <c r="N278" i="34"/>
  <c r="M278" i="34"/>
  <c r="L278" i="34"/>
  <c r="K278" i="34"/>
  <c r="J278" i="34"/>
  <c r="I278" i="34"/>
  <c r="H278" i="34"/>
  <c r="G278" i="34"/>
  <c r="F278" i="34"/>
  <c r="E278" i="34"/>
  <c r="D278" i="34"/>
  <c r="C278" i="34"/>
  <c r="B278" i="34"/>
  <c r="O273" i="34"/>
  <c r="N273" i="34"/>
  <c r="M273" i="34"/>
  <c r="L273" i="34"/>
  <c r="K273" i="34"/>
  <c r="J273" i="34"/>
  <c r="I273" i="34"/>
  <c r="H273" i="34"/>
  <c r="G273" i="34"/>
  <c r="F273" i="34"/>
  <c r="E273" i="34"/>
  <c r="D273" i="34"/>
  <c r="C273" i="34"/>
  <c r="B273" i="34"/>
  <c r="O269" i="34"/>
  <c r="N269" i="34"/>
  <c r="M269" i="34"/>
  <c r="L269" i="34"/>
  <c r="K269" i="34"/>
  <c r="J269" i="34"/>
  <c r="I269" i="34"/>
  <c r="H269" i="34"/>
  <c r="G269" i="34"/>
  <c r="F269" i="34"/>
  <c r="E269" i="34"/>
  <c r="D269" i="34"/>
  <c r="C269" i="34"/>
  <c r="B269" i="34"/>
  <c r="O264" i="34"/>
  <c r="N264" i="34"/>
  <c r="M264" i="34"/>
  <c r="L264" i="34"/>
  <c r="K264" i="34"/>
  <c r="J264" i="34"/>
  <c r="I264" i="34"/>
  <c r="H264" i="34"/>
  <c r="G264" i="34"/>
  <c r="F264" i="34"/>
  <c r="E264" i="34"/>
  <c r="D264" i="34"/>
  <c r="C264" i="34"/>
  <c r="B264" i="34"/>
  <c r="O260" i="34"/>
  <c r="N260" i="34"/>
  <c r="M260" i="34"/>
  <c r="L260" i="34"/>
  <c r="K260" i="34"/>
  <c r="J260" i="34"/>
  <c r="I260" i="34"/>
  <c r="H260" i="34"/>
  <c r="G260" i="34"/>
  <c r="F260" i="34"/>
  <c r="E260" i="34"/>
  <c r="D260" i="34"/>
  <c r="C260" i="34"/>
  <c r="B260" i="34"/>
  <c r="O255" i="34"/>
  <c r="N255" i="34"/>
  <c r="M255" i="34"/>
  <c r="L255" i="34"/>
  <c r="K255" i="34"/>
  <c r="J255" i="34"/>
  <c r="I255" i="34"/>
  <c r="H255" i="34"/>
  <c r="G255" i="34"/>
  <c r="F255" i="34"/>
  <c r="E255" i="34"/>
  <c r="D255" i="34"/>
  <c r="C255" i="34"/>
  <c r="B255" i="34"/>
  <c r="O251" i="34"/>
  <c r="N251" i="34"/>
  <c r="M251" i="34"/>
  <c r="L251" i="34"/>
  <c r="K251" i="34"/>
  <c r="J251" i="34"/>
  <c r="I251" i="34"/>
  <c r="H251" i="34"/>
  <c r="G251" i="34"/>
  <c r="F251" i="34"/>
  <c r="E251" i="34"/>
  <c r="D251" i="34"/>
  <c r="C251" i="34"/>
  <c r="B251" i="34"/>
  <c r="O246" i="34"/>
  <c r="N246" i="34"/>
  <c r="M246" i="34"/>
  <c r="L246" i="34"/>
  <c r="K246" i="34"/>
  <c r="J246" i="34"/>
  <c r="I246" i="34"/>
  <c r="H246" i="34"/>
  <c r="G246" i="34"/>
  <c r="F246" i="34"/>
  <c r="E246" i="34"/>
  <c r="D246" i="34"/>
  <c r="C246" i="34"/>
  <c r="B246" i="34"/>
  <c r="O242" i="34"/>
  <c r="N242" i="34"/>
  <c r="M242" i="34"/>
  <c r="L242" i="34"/>
  <c r="K242" i="34"/>
  <c r="J242" i="34"/>
  <c r="I242" i="34"/>
  <c r="H242" i="34"/>
  <c r="G242" i="34"/>
  <c r="F242" i="34"/>
  <c r="E242" i="34"/>
  <c r="D242" i="34"/>
  <c r="C242" i="34"/>
  <c r="B242" i="34"/>
  <c r="O237" i="34"/>
  <c r="N237" i="34"/>
  <c r="M237" i="34"/>
  <c r="L237" i="34"/>
  <c r="K237" i="34"/>
  <c r="J237" i="34"/>
  <c r="I237" i="34"/>
  <c r="H237" i="34"/>
  <c r="G237" i="34"/>
  <c r="F237" i="34"/>
  <c r="E237" i="34"/>
  <c r="D237" i="34"/>
  <c r="C237" i="34"/>
  <c r="B237" i="34"/>
  <c r="O233" i="34"/>
  <c r="N233" i="34"/>
  <c r="M233" i="34"/>
  <c r="L233" i="34"/>
  <c r="K233" i="34"/>
  <c r="J233" i="34"/>
  <c r="I233" i="34"/>
  <c r="H233" i="34"/>
  <c r="G233" i="34"/>
  <c r="F233" i="34"/>
  <c r="E233" i="34"/>
  <c r="D233" i="34"/>
  <c r="C233" i="34"/>
  <c r="B233" i="34"/>
  <c r="O226" i="34"/>
  <c r="N226" i="34"/>
  <c r="M226" i="34"/>
  <c r="L226" i="34"/>
  <c r="K226" i="34"/>
  <c r="J226" i="34"/>
  <c r="I226" i="34"/>
  <c r="H226" i="34"/>
  <c r="G226" i="34"/>
  <c r="F226" i="34"/>
  <c r="E226" i="34"/>
  <c r="D226" i="34"/>
  <c r="C226" i="34"/>
  <c r="B226" i="34"/>
  <c r="O223" i="34"/>
  <c r="N223" i="34"/>
  <c r="M223" i="34"/>
  <c r="L223" i="34"/>
  <c r="K223" i="34"/>
  <c r="J223" i="34"/>
  <c r="I223" i="34"/>
  <c r="H223" i="34"/>
  <c r="G223" i="34"/>
  <c r="F223" i="34"/>
  <c r="E223" i="34"/>
  <c r="D223" i="34"/>
  <c r="C223" i="34"/>
  <c r="B223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C76" i="34"/>
  <c r="B76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C66" i="34"/>
  <c r="B66" i="34"/>
  <c r="O61" i="34"/>
  <c r="N61" i="34"/>
  <c r="M61" i="34"/>
  <c r="L61" i="34"/>
  <c r="K61" i="34"/>
  <c r="J61" i="34"/>
  <c r="I61" i="34"/>
  <c r="H61" i="34"/>
  <c r="G61" i="34"/>
  <c r="F61" i="34"/>
  <c r="E61" i="34"/>
  <c r="D61" i="34"/>
  <c r="C61" i="34"/>
  <c r="B61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C56" i="34"/>
  <c r="B56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C51" i="34"/>
  <c r="B51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C46" i="34"/>
  <c r="B46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C41" i="34"/>
  <c r="B41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C36" i="34"/>
  <c r="B36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C31" i="34"/>
  <c r="B31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B21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C11" i="34"/>
  <c r="B11" i="34"/>
  <c r="O175" i="34"/>
  <c r="N175" i="34"/>
  <c r="M175" i="34"/>
  <c r="L175" i="34"/>
  <c r="K175" i="34"/>
  <c r="J175" i="34"/>
  <c r="I175" i="34"/>
  <c r="H175" i="34"/>
  <c r="G175" i="34"/>
  <c r="F175" i="34"/>
  <c r="E175" i="34"/>
  <c r="D175" i="34"/>
  <c r="C175" i="34"/>
  <c r="B175" i="34"/>
  <c r="O166" i="34"/>
  <c r="N166" i="34"/>
  <c r="M166" i="34"/>
  <c r="L166" i="34"/>
  <c r="K166" i="34"/>
  <c r="J166" i="34"/>
  <c r="I166" i="34"/>
  <c r="H166" i="34"/>
  <c r="G166" i="34"/>
  <c r="F166" i="34"/>
  <c r="E166" i="34"/>
  <c r="D166" i="34"/>
  <c r="C166" i="34"/>
  <c r="B166" i="34"/>
  <c r="O157" i="34"/>
  <c r="N157" i="34"/>
  <c r="M157" i="34"/>
  <c r="L157" i="34"/>
  <c r="K157" i="34"/>
  <c r="J157" i="34"/>
  <c r="I157" i="34"/>
  <c r="H157" i="34"/>
  <c r="G157" i="34"/>
  <c r="F157" i="34"/>
  <c r="E157" i="34"/>
  <c r="D157" i="34"/>
  <c r="C157" i="34"/>
  <c r="B157" i="34"/>
  <c r="O171" i="34"/>
  <c r="N171" i="34"/>
  <c r="M171" i="34"/>
  <c r="L171" i="34"/>
  <c r="K171" i="34"/>
  <c r="J171" i="34"/>
  <c r="I171" i="34"/>
  <c r="H171" i="34"/>
  <c r="G171" i="34"/>
  <c r="F171" i="34"/>
  <c r="E171" i="34"/>
  <c r="D171" i="34"/>
  <c r="C171" i="34"/>
  <c r="B171" i="34"/>
  <c r="O162" i="34"/>
  <c r="N162" i="34"/>
  <c r="M162" i="34"/>
  <c r="L162" i="34"/>
  <c r="K162" i="34"/>
  <c r="J162" i="34"/>
  <c r="I162" i="34"/>
  <c r="H162" i="34"/>
  <c r="G162" i="34"/>
  <c r="F162" i="34"/>
  <c r="E162" i="34"/>
  <c r="D162" i="34"/>
  <c r="C162" i="34"/>
  <c r="B162" i="34"/>
  <c r="O153" i="34"/>
  <c r="N153" i="34"/>
  <c r="M153" i="34"/>
  <c r="L153" i="34"/>
  <c r="K153" i="34"/>
  <c r="J153" i="34"/>
  <c r="I153" i="34"/>
  <c r="H153" i="34"/>
  <c r="G153" i="34"/>
  <c r="F153" i="34"/>
  <c r="E153" i="34"/>
  <c r="D153" i="34"/>
  <c r="C153" i="34"/>
  <c r="B153" i="34"/>
  <c r="O148" i="34"/>
  <c r="N148" i="34"/>
  <c r="M148" i="34"/>
  <c r="L148" i="34"/>
  <c r="K148" i="34"/>
  <c r="J148" i="34"/>
  <c r="I148" i="34"/>
  <c r="H148" i="34"/>
  <c r="G148" i="34"/>
  <c r="F148" i="34"/>
  <c r="E148" i="34"/>
  <c r="D148" i="34"/>
  <c r="C148" i="34"/>
  <c r="B148" i="34"/>
  <c r="C144" i="34"/>
  <c r="D144" i="34"/>
  <c r="E144" i="34"/>
  <c r="F144" i="34"/>
  <c r="G144" i="34"/>
  <c r="H144" i="34"/>
  <c r="I144" i="34"/>
  <c r="J144" i="34"/>
  <c r="K144" i="34"/>
  <c r="L144" i="34"/>
  <c r="M144" i="34"/>
  <c r="N144" i="34"/>
  <c r="O144" i="34"/>
  <c r="B144" i="34"/>
  <c r="O100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B100" i="34"/>
  <c r="C96" i="34"/>
  <c r="D96" i="34"/>
  <c r="E96" i="34"/>
  <c r="F96" i="34"/>
  <c r="G96" i="34"/>
  <c r="H96" i="34"/>
  <c r="I96" i="34"/>
  <c r="J96" i="34"/>
  <c r="K96" i="34"/>
  <c r="L96" i="34"/>
  <c r="M96" i="34"/>
  <c r="N96" i="34"/>
  <c r="O96" i="34"/>
  <c r="B96" i="34"/>
</calcChain>
</file>

<file path=xl/sharedStrings.xml><?xml version="1.0" encoding="utf-8"?>
<sst xmlns="http://schemas.openxmlformats.org/spreadsheetml/2006/main" count="337" uniqueCount="167">
  <si>
    <t>%</t>
  </si>
  <si>
    <t>Total</t>
  </si>
  <si>
    <t>Don't know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</si>
  <si>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</si>
  <si>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</si>
  <si>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</si>
  <si>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</si>
  <si>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</si>
  <si>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</si>
  <si>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</si>
  <si>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</si>
  <si>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</si>
  <si>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</si>
  <si>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</si>
  <si>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</si>
  <si>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</si>
  <si>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Which of the following, if any, do you think should be the Mayor of London’s priority for housing in London?</t>
  </si>
  <si>
    <t>To build more new council homes</t>
  </si>
  <si>
    <t>To build more new affordable homes to buy on the open market</t>
  </si>
  <si>
    <t>To build more new affordable homes for social rent</t>
  </si>
  <si>
    <t>To build more new homes for shared ownership</t>
  </si>
  <si>
    <t>To lobby the Government for more funding and powers to build more affordable homes in London</t>
  </si>
  <si>
    <t>None of these</t>
  </si>
  <si>
    <t>Don’t know</t>
  </si>
  <si>
    <t>Much stronger</t>
  </si>
  <si>
    <t>A little stronger</t>
  </si>
  <si>
    <t>Hasn’t really changed</t>
  </si>
  <si>
    <t>A little weaker</t>
  </si>
  <si>
    <t>Much weaker</t>
  </si>
  <si>
    <t>Negative impact on local businesses</t>
  </si>
  <si>
    <t>A rise in loneliness and isolation</t>
  </si>
  <si>
    <t>Increase in crime</t>
  </si>
  <si>
    <t>Makes residents feel less safe</t>
  </si>
  <si>
    <t>Creates less happy neighbourhoods</t>
  </si>
  <si>
    <t>Leads to more depressed areas, where residents are less caring about their surroundings</t>
  </si>
  <si>
    <t>Leads to worse physical and mental health of residents</t>
  </si>
  <si>
    <t>Makes people feel less welcome</t>
  </si>
  <si>
    <t>Different generations have less in common</t>
  </si>
  <si>
    <t>None of the above</t>
  </si>
  <si>
    <t>Do you think society in London is becoming more or less equal?</t>
  </si>
  <si>
    <t>More equal</t>
  </si>
  <si>
    <t>Less equal</t>
  </si>
  <si>
    <t>No difference</t>
  </si>
  <si>
    <t>Negative impact on the local economy</t>
  </si>
  <si>
    <t>Decreased access to jobs/education</t>
  </si>
  <si>
    <t>Lower quality of life</t>
  </si>
  <si>
    <t>Risk of forcing residents away</t>
  </si>
  <si>
    <t>Risk of increased poverty</t>
  </si>
  <si>
    <t>Affordability of housing</t>
  </si>
  <si>
    <t>Reduced appeal of wanting to live there</t>
  </si>
  <si>
    <t>Anger from those who have less than others</t>
  </si>
  <si>
    <t>Only healthy food can be served in canteens</t>
  </si>
  <si>
    <t>Strongly support</t>
  </si>
  <si>
    <t>Tend to support</t>
  </si>
  <si>
    <t>Neither support nor oppose</t>
  </si>
  <si>
    <t>Tend to oppose</t>
  </si>
  <si>
    <t>Strongly oppose</t>
  </si>
  <si>
    <t>Only healthy food can be brought in lunchboxes</t>
  </si>
  <si>
    <t>Water and milk are the only drinks that can be served in schools</t>
  </si>
  <si>
    <t>Food education is added as a formal part of the curriculum</t>
  </si>
  <si>
    <t>Fieldwork: 24th - 27th February 2020</t>
  </si>
  <si>
    <t>Gender</t>
  </si>
  <si>
    <t>Age</t>
  </si>
  <si>
    <t>Social Grade</t>
  </si>
  <si>
    <t>Sample Size: 1049 adults in London</t>
  </si>
  <si>
    <t>YouGov / Mayor of London Survey Results</t>
  </si>
  <si>
    <t>TOTAL STRONGER</t>
  </si>
  <si>
    <t>TOTAL WEAKER</t>
  </si>
  <si>
    <t>To what extent would you support or oppose food policies in schools that ensure…?</t>
  </si>
  <si>
    <t>TOTAL SUPPORT</t>
  </si>
  <si>
    <t>TOTAL OPPOSE</t>
  </si>
  <si>
    <t xml:space="preserve">London Region </t>
  </si>
  <si>
    <t>Which of the following policy areas, if any, do you think should be the main priorities for London? Please rank your top three.</t>
  </si>
  <si>
    <t>Tackling knife crime in London</t>
  </si>
  <si>
    <t>Ranked first</t>
  </si>
  <si>
    <t>Ranked second</t>
  </si>
  <si>
    <t>Ranked third</t>
  </si>
  <si>
    <t>Not ranked</t>
  </si>
  <si>
    <t>Building more genuinely affordable homes</t>
  </si>
  <si>
    <t>A real push to tackle homelessness</t>
  </si>
  <si>
    <t>Tackling air pollution in London</t>
  </si>
  <si>
    <t>Restoring neighbourhood policing</t>
  </si>
  <si>
    <t>Tackling radicalisation and extremism</t>
  </si>
  <si>
    <t>Making commuting more affordable</t>
  </si>
  <si>
    <t>Protecting jobs and growth from economic uncertainty</t>
  </si>
  <si>
    <t>Giving renters a better deal</t>
  </si>
  <si>
    <t>Protecting the green belt from development</t>
  </si>
  <si>
    <t>Strengthening relationships between Londoners from different backgrounds</t>
  </si>
  <si>
    <t>Making cycling safer and easier</t>
  </si>
  <si>
    <t>Making London a truly 24 hour city</t>
  </si>
  <si>
    <t>Making London’s arts and culture the best in the world</t>
  </si>
  <si>
    <t>How much, if anything, do you know about the Ultra-Low Emission Zone (ULEZ)?</t>
  </si>
  <si>
    <t>Know a lot</t>
  </si>
  <si>
    <t>Know a little</t>
  </si>
  <si>
    <t>Know not very much</t>
  </si>
  <si>
    <t>Know nothing at all</t>
  </si>
  <si>
    <t>[Seen only by respondents who said that they knew a lot, a little or not very much about the ULEZ; n=858]</t>
  </si>
  <si>
    <t>Within the congestion charge zone</t>
  </si>
  <si>
    <t>Areas across London with the highest air pollution</t>
  </si>
  <si>
    <t>Up to the north/south circular</t>
  </si>
  <si>
    <t>Up to and including the north/south circular</t>
  </si>
  <si>
    <t>Within the M25</t>
  </si>
  <si>
    <t>The West End</t>
  </si>
  <si>
    <t>All London boroughs</t>
  </si>
  <si>
    <t>And which area of London do you think the second stage of the Ultra-Low Emission Zone will cover?</t>
  </si>
  <si>
    <t>The first stage of the Ultra-Low Emission Zone has started</t>
  </si>
  <si>
    <t>The first stage of the Ultra-Low Emission Zone has not started</t>
  </si>
  <si>
    <t>Very positive</t>
  </si>
  <si>
    <t>Fairly positive</t>
  </si>
  <si>
    <t>TOTAL POSITIVE</t>
  </si>
  <si>
    <t>Fairly negative</t>
  </si>
  <si>
    <t>Very negative</t>
  </si>
  <si>
    <t>TOTAL NEGATIVE</t>
  </si>
  <si>
    <t>Do you think the introduction of the Ultra-Low Emission Zone (ULEZ) will have a positive or negative effect on…?</t>
  </si>
  <si>
    <t>Air pollution</t>
  </si>
  <si>
    <t>Very positive effect</t>
  </si>
  <si>
    <t>Fairly positive effect</t>
  </si>
  <si>
    <t>TOTAL POSITIVE EFFECT</t>
  </si>
  <si>
    <t>No real effect</t>
  </si>
  <si>
    <t>Fairly negative effect</t>
  </si>
  <si>
    <t>Very negative effect</t>
  </si>
  <si>
    <t>TOTAL NEGATIVE EFFECT</t>
  </si>
  <si>
    <t>The health of Londoners</t>
  </si>
  <si>
    <t>Congestion</t>
  </si>
  <si>
    <t>Combating climate change</t>
  </si>
  <si>
    <t>The environment</t>
  </si>
  <si>
    <t>The pleasantness of Central London</t>
  </si>
  <si>
    <t>Typically, how often, if at all, do you drive a car in the expanded Ultra Low Emission Zone (yellow area)?</t>
  </si>
  <si>
    <t>Every day</t>
  </si>
  <si>
    <t>Most days</t>
  </si>
  <si>
    <t>Two or three times a week</t>
  </si>
  <si>
    <t>Once a week</t>
  </si>
  <si>
    <t>Once a fortnight</t>
  </si>
  <si>
    <t>Once a month</t>
  </si>
  <si>
    <t>Less often than once a month</t>
  </si>
  <si>
    <t>Not applicable – I don’t/can’t drive</t>
  </si>
  <si>
    <t>Thinking about the second stage (expansion) of the Ultra Low Emission Zone...Which of the following comes closest to your view?</t>
  </si>
  <si>
    <t>The benefits to air quality from the expansion of ULEZ are worth the cost to drivers</t>
  </si>
  <si>
    <t>The cost to drivers outweighs the air quality benefits of expanding ULEZ</t>
  </si>
  <si>
    <t>Neither</t>
  </si>
  <si>
    <t>And still thinking about the second stage (expansion) of the ULEZ, which of the following statements comes closest to your view?</t>
  </si>
  <si>
    <t>Air quality is a big problem, and bold action such as the expansion of the ULEZ is needed</t>
  </si>
  <si>
    <t>Air quality is a big problem, but I think the ULEZ is too harsh on drivers</t>
  </si>
  <si>
    <t>Air quality isn’t a big problem, and the expansion of ULEZ is unnecessary</t>
  </si>
  <si>
    <t>Something else</t>
  </si>
  <si>
    <t>Typically, how often, if at all, do you drive a car in the Congestion Charge zone?</t>
  </si>
  <si>
    <t>As far as you’re aware, does your vehicle comply with the emissions standards in the second stage (expanded) ULEZ area?</t>
  </si>
  <si>
    <t>Yes</t>
  </si>
  <si>
    <t>No</t>
  </si>
  <si>
    <t xml:space="preserve">Do you think the community feeling in your local area has got stronger or weaker over the last 5 years, or has it not really </t>
  </si>
  <si>
    <t>changed?</t>
  </si>
  <si>
    <t xml:space="preserve">Which of the following, if any, do you think are the biggest problems resulting from a loss of community feeling? </t>
  </si>
  <si>
    <t>Please tick up to three.</t>
  </si>
  <si>
    <t xml:space="preserve">And which of the following, if any, do you think are the biggest problems resulting from a society becoming less equal? </t>
  </si>
  <si>
    <t>Other</t>
  </si>
  <si>
    <t xml:space="preserve">The Ultra-Low Emission Zone in London will set minimum exhaust emission standards for vehicles, and if the vehicle doesn’t </t>
  </si>
  <si>
    <t xml:space="preserve">meet the emission standards then drivers will be charged to enter the specified area. The ULEZ is being introduced in two </t>
  </si>
  <si>
    <t>stages. Which area of London do you think the first stage of the Ultra-Low Emission Zone covers?</t>
  </si>
  <si>
    <t xml:space="preserve">The first stage of the Ultra-Low Emission Zone applies to central London. From what you have seen or heard, do you think the </t>
  </si>
  <si>
    <t>first stage of the Ultra-Low Emission Zone has or has not come into force yet? If you are unsure, please tick don’t know.</t>
  </si>
  <si>
    <t xml:space="preserve">The Ultra-Low Emission Zone in London sets minimum exhaust emission standards for vehicles and if the vehicle doesn’t meet </t>
  </si>
  <si>
    <t xml:space="preserve">the emission standards then drivers will be charged to enter the specified area.
</t>
  </si>
  <si>
    <t>Do you think the introduction of the Ultra-Low Emission Zone in London is positive or negative for London?</t>
  </si>
  <si>
    <t xml:space="preserve">Below is a map where the second stage (expansion, in yellow) of the Ultra Low Emission Zone will cover. The first stage Ultra </t>
  </si>
  <si>
    <t xml:space="preserve">Low Emission Zone is located in central London (orange). The expanded Ultra Low Emission Zone is proposed to come into effect </t>
  </si>
  <si>
    <t xml:space="preserve">from October 2021 with the North and South Circular Roads acting as its boundaries. Vehicles using the North and South Circular </t>
  </si>
  <si>
    <t>Roads will not be charged.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</si>
</sst>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6" fillId="2" borderId="0"/>
    <xf numFmtId="0" fontId="6" fillId="3" borderId="0"/>
    <xf numFmtId="0" fontId="7" fillId="4" borderId="0">
      <alignment horizontal="center" vertical="center" shrinkToFit="1"/>
    </xf>
    <xf numFmtId="0" fontId="6" fillId="4" borderId="0" applyAlignment="0"/>
    <xf numFmtId="0" fontId="8" fillId="4" borderId="0">
      <alignment horizontal="center" vertical="center"/>
    </xf>
    <xf numFmtId="0" fontId="1" fillId="0" borderId="0"/>
    <xf numFmtId="0" fontId="2" fillId="0" borderId="0"/>
  </cellStyleXfs>
  <cellXfs count="45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6" applyFont="1" applyBorder="1" applyAlignment="1">
      <alignment horizontal="right" vertical="center" wrapText="1"/>
    </xf>
    <xf numFmtId="0" fontId="4" fillId="0" borderId="0" xfId="6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5" fillId="0" borderId="0" xfId="6" applyFont="1" applyBorder="1" applyAlignment="1">
      <alignment horizontal="left" vertical="center"/>
    </xf>
    <xf numFmtId="0" fontId="4" fillId="5" borderId="0" xfId="0" applyFont="1" applyFill="1" applyAlignment="1">
      <alignment horizontal="right" vertical="center" wrapText="1"/>
    </xf>
    <xf numFmtId="1" fontId="4" fillId="5" borderId="0" xfId="0" applyNumberFormat="1" applyFont="1" applyFill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7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Alignment="1">
      <alignment horizontal="center" vertical="center" wrapText="1"/>
    </xf>
    <xf numFmtId="0" fontId="4" fillId="0" borderId="0" xfId="7" applyFont="1" applyAlignment="1">
      <alignment horizontal="left" vertical="center" wrapText="1"/>
    </xf>
    <xf numFmtId="0" fontId="4" fillId="6" borderId="0" xfId="7" applyFont="1" applyFill="1" applyAlignment="1">
      <alignment horizontal="left" vertical="center" wrapText="1"/>
    </xf>
    <xf numFmtId="1" fontId="4" fillId="6" borderId="0" xfId="7" applyNumberFormat="1" applyFont="1" applyFill="1" applyAlignment="1">
      <alignment horizontal="center" vertical="center"/>
    </xf>
    <xf numFmtId="0" fontId="2" fillId="0" borderId="0" xfId="7" applyAlignment="1">
      <alignment horizontal="right" vertical="center" wrapText="1"/>
    </xf>
    <xf numFmtId="1" fontId="4" fillId="0" borderId="0" xfId="7" applyNumberFormat="1" applyFont="1" applyAlignment="1">
      <alignment horizontal="center" vertical="center"/>
    </xf>
    <xf numFmtId="1" fontId="2" fillId="0" borderId="2" xfId="7" applyNumberFormat="1" applyBorder="1" applyAlignment="1">
      <alignment horizontal="center" vertical="center"/>
    </xf>
    <xf numFmtId="1" fontId="2" fillId="0" borderId="0" xfId="7" applyNumberFormat="1" applyAlignment="1">
      <alignment horizontal="center" vertical="center"/>
    </xf>
    <xf numFmtId="0" fontId="4" fillId="6" borderId="0" xfId="7" applyFont="1" applyFill="1" applyAlignment="1">
      <alignment horizontal="right" vertical="center" wrapText="1"/>
    </xf>
    <xf numFmtId="1" fontId="4" fillId="6" borderId="2" xfId="7" applyNumberFormat="1" applyFont="1" applyFill="1" applyBorder="1" applyAlignment="1">
      <alignment horizontal="center" vertical="center"/>
    </xf>
    <xf numFmtId="0" fontId="4" fillId="5" borderId="0" xfId="7" applyFont="1" applyFill="1" applyAlignment="1">
      <alignment horizontal="right" vertical="center" wrapText="1"/>
    </xf>
    <xf numFmtId="1" fontId="4" fillId="5" borderId="0" xfId="7" applyNumberFormat="1" applyFont="1" applyFill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7" applyFont="1" applyAlignment="1">
      <alignment horizontal="left" vertical="center"/>
    </xf>
  </cellXfs>
  <cellStyles count="8">
    <cellStyle name="bdBackground" xfId="1"/>
    <cellStyle name="bdBorder" xfId="2"/>
    <cellStyle name="bdCaption" xfId="3"/>
    <cellStyle name="bdCentre" xfId="4"/>
    <cellStyle name="bdLogo" xfId="5"/>
    <cellStyle name="Normal" xfId="0" builtinId="0"/>
    <cellStyle name="Normal 2" xfId="7"/>
    <cellStyle name="Normal_RESULTS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SULTS1">
    <tabColor indexed="33"/>
    <pageSetUpPr autoPageBreaks="0"/>
  </sheetPr>
  <dimension ref="A1:O328"/>
  <sheetViews>
    <sheetView showGridLines="0" tabSelected="1" zoomScaleNormal="100" zoomScaleSheetLayoutView="100" workbookViewId="0">
      <pane xSplit="2" ySplit="8" topLeftCell="C309" activePane="bottomRight" state="frozen"/>
      <selection pane="topRight" activeCell="C1" sqref="C1"/>
      <selection pane="bottomLeft" activeCell="A9" sqref="A9"/>
      <selection pane="bottomRight" activeCell="H312" sqref="H312"/>
    </sheetView>
  </sheetViews>
  <sheetFormatPr defaultRowHeight="11.25" x14ac:dyDescent="0.2"/>
  <cols>
    <col min="1" max="1" width="44.1640625" style="11" customWidth="1"/>
    <col min="2" max="2" width="7.5" style="11" customWidth="1"/>
    <col min="3" max="3" width="4.6640625" style="11" bestFit="1" customWidth="1"/>
    <col min="4" max="4" width="6.6640625" style="11" bestFit="1" customWidth="1"/>
    <col min="5" max="7" width="5" style="11" bestFit="1" customWidth="1"/>
    <col min="8" max="8" width="4.1640625" style="11" bestFit="1" customWidth="1"/>
    <col min="9" max="9" width="5.5" style="11" bestFit="1" customWidth="1"/>
    <col min="10" max="10" width="5.33203125" style="11" bestFit="1" customWidth="1"/>
    <col min="11" max="11" width="6.6640625" style="11" bestFit="1" customWidth="1"/>
    <col min="12" max="12" width="5.5" style="11" bestFit="1" customWidth="1"/>
    <col min="13" max="13" width="5.6640625" style="11" bestFit="1" customWidth="1"/>
    <col min="14" max="14" width="4.33203125" style="11" bestFit="1" customWidth="1"/>
    <col min="15" max="15" width="4.83203125" style="11" bestFit="1" customWidth="1"/>
    <col min="16" max="16384" width="9.33203125" style="11"/>
  </cols>
  <sheetData>
    <row r="1" spans="1:15" ht="18" x14ac:dyDescent="0.2">
      <c r="A1" s="23" t="s">
        <v>65</v>
      </c>
    </row>
    <row r="2" spans="1:15" ht="12.75" x14ac:dyDescent="0.2">
      <c r="A2" s="12"/>
    </row>
    <row r="3" spans="1:15" x14ac:dyDescent="0.2">
      <c r="A3" s="13" t="s">
        <v>64</v>
      </c>
    </row>
    <row r="4" spans="1:15" x14ac:dyDescent="0.2">
      <c r="A4" s="13" t="s">
        <v>60</v>
      </c>
    </row>
    <row r="5" spans="1:15" s="14" customFormat="1" ht="12.75" customHeight="1" x14ac:dyDescent="0.2">
      <c r="B5" s="4"/>
      <c r="C5" s="26" t="s">
        <v>61</v>
      </c>
      <c r="D5" s="27"/>
      <c r="E5" s="26" t="s">
        <v>62</v>
      </c>
      <c r="F5" s="27"/>
      <c r="G5" s="27"/>
      <c r="H5" s="27"/>
      <c r="I5" s="26" t="s">
        <v>63</v>
      </c>
      <c r="J5" s="27"/>
      <c r="K5" s="26" t="s">
        <v>71</v>
      </c>
      <c r="L5" s="27"/>
      <c r="M5" s="27"/>
      <c r="N5" s="27"/>
      <c r="O5" s="27"/>
    </row>
    <row r="6" spans="1:15" s="14" customFormat="1" ht="21.75" customHeight="1" x14ac:dyDescent="0.2">
      <c r="A6" s="1"/>
      <c r="B6" s="10" t="s">
        <v>1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14</v>
      </c>
      <c r="O6" s="10" t="s">
        <v>15</v>
      </c>
    </row>
    <row r="7" spans="1:15" s="15" customFormat="1" x14ac:dyDescent="0.2">
      <c r="B7" s="5">
        <v>1049</v>
      </c>
      <c r="C7" s="6">
        <v>516.11</v>
      </c>
      <c r="D7" s="6">
        <v>532.89</v>
      </c>
      <c r="E7" s="6">
        <v>113.29</v>
      </c>
      <c r="F7" s="6">
        <v>557.02</v>
      </c>
      <c r="G7" s="6">
        <v>217.14</v>
      </c>
      <c r="H7" s="6">
        <v>161.54</v>
      </c>
      <c r="I7" s="6">
        <v>618.91</v>
      </c>
      <c r="J7" s="6">
        <v>430.09</v>
      </c>
      <c r="K7" s="6">
        <v>225.55</v>
      </c>
      <c r="L7" s="6">
        <v>144.07</v>
      </c>
      <c r="M7" s="6">
        <v>223.65</v>
      </c>
      <c r="N7" s="6">
        <v>279.97000000000003</v>
      </c>
      <c r="O7" s="6">
        <v>175.77</v>
      </c>
    </row>
    <row r="8" spans="1:15" s="16" customFormat="1" x14ac:dyDescent="0.2">
      <c r="B8" s="8">
        <v>1049</v>
      </c>
      <c r="C8" s="9">
        <v>452</v>
      </c>
      <c r="D8" s="9">
        <v>597</v>
      </c>
      <c r="E8" s="9">
        <v>115</v>
      </c>
      <c r="F8" s="9">
        <v>563</v>
      </c>
      <c r="G8" s="9">
        <v>230</v>
      </c>
      <c r="H8" s="9">
        <v>141</v>
      </c>
      <c r="I8" s="9">
        <v>757</v>
      </c>
      <c r="J8" s="9">
        <v>292</v>
      </c>
      <c r="K8" s="9">
        <v>224</v>
      </c>
      <c r="L8" s="9">
        <v>146</v>
      </c>
      <c r="M8" s="9">
        <v>233</v>
      </c>
      <c r="N8" s="9">
        <v>276</v>
      </c>
      <c r="O8" s="9">
        <v>170</v>
      </c>
    </row>
    <row r="9" spans="1:15" s="15" customFormat="1" x14ac:dyDescent="0.2">
      <c r="B9" s="2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3" t="s">
        <v>0</v>
      </c>
      <c r="L9" s="3" t="s">
        <v>0</v>
      </c>
      <c r="M9" s="3" t="s">
        <v>0</v>
      </c>
      <c r="N9" s="3" t="s">
        <v>0</v>
      </c>
      <c r="O9" s="3" t="s">
        <v>0</v>
      </c>
    </row>
    <row r="10" spans="1:15" x14ac:dyDescent="0.2">
      <c r="A10" s="42" t="s">
        <v>72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s="17" customFormat="1" x14ac:dyDescent="0.2">
      <c r="A11" s="32" t="s">
        <v>73</v>
      </c>
      <c r="B11" s="33">
        <f t="shared" ref="B11:O11" si="0">B12+B13+B14</f>
        <v>50.63</v>
      </c>
      <c r="C11" s="33">
        <f t="shared" si="0"/>
        <v>49.27</v>
      </c>
      <c r="D11" s="33">
        <f t="shared" si="0"/>
        <v>51.95</v>
      </c>
      <c r="E11" s="33">
        <f t="shared" si="0"/>
        <v>43.75</v>
      </c>
      <c r="F11" s="33">
        <f t="shared" si="0"/>
        <v>46.019999999999996</v>
      </c>
      <c r="G11" s="33">
        <f t="shared" si="0"/>
        <v>60.559999999999995</v>
      </c>
      <c r="H11" s="33">
        <f t="shared" si="0"/>
        <v>57.989999999999995</v>
      </c>
      <c r="I11" s="33">
        <f t="shared" si="0"/>
        <v>48.540000000000006</v>
      </c>
      <c r="J11" s="33">
        <f t="shared" si="0"/>
        <v>53.63</v>
      </c>
      <c r="K11" s="33">
        <f t="shared" si="0"/>
        <v>44.72</v>
      </c>
      <c r="L11" s="33">
        <f t="shared" si="0"/>
        <v>50.77</v>
      </c>
      <c r="M11" s="33">
        <f t="shared" si="0"/>
        <v>49.47</v>
      </c>
      <c r="N11" s="33">
        <f t="shared" si="0"/>
        <v>50.980000000000004</v>
      </c>
      <c r="O11" s="33">
        <f t="shared" si="0"/>
        <v>59</v>
      </c>
    </row>
    <row r="12" spans="1:15" s="17" customFormat="1" x14ac:dyDescent="0.2">
      <c r="A12" s="34" t="s">
        <v>74</v>
      </c>
      <c r="B12" s="35">
        <v>24.06</v>
      </c>
      <c r="C12" s="36">
        <v>26.98</v>
      </c>
      <c r="D12" s="37">
        <v>21.23</v>
      </c>
      <c r="E12" s="36">
        <v>25.54</v>
      </c>
      <c r="F12" s="37">
        <v>22.6</v>
      </c>
      <c r="G12" s="37">
        <v>21.63</v>
      </c>
      <c r="H12" s="37">
        <v>31.31</v>
      </c>
      <c r="I12" s="36">
        <v>22.5</v>
      </c>
      <c r="J12" s="37">
        <v>26.3</v>
      </c>
      <c r="K12" s="36">
        <v>20.49</v>
      </c>
      <c r="L12" s="37">
        <v>23.65</v>
      </c>
      <c r="M12" s="37">
        <v>25.75</v>
      </c>
      <c r="N12" s="37">
        <v>24.93</v>
      </c>
      <c r="O12" s="37">
        <v>25.43</v>
      </c>
    </row>
    <row r="13" spans="1:15" s="17" customFormat="1" x14ac:dyDescent="0.2">
      <c r="A13" s="34" t="s">
        <v>75</v>
      </c>
      <c r="B13" s="35">
        <v>16.010000000000002</v>
      </c>
      <c r="C13" s="36">
        <v>13.51</v>
      </c>
      <c r="D13" s="37">
        <v>18.440000000000001</v>
      </c>
      <c r="E13" s="36">
        <v>8.68</v>
      </c>
      <c r="F13" s="37">
        <v>12.34</v>
      </c>
      <c r="G13" s="37">
        <v>27.58</v>
      </c>
      <c r="H13" s="37">
        <v>18.27</v>
      </c>
      <c r="I13" s="36">
        <v>15.7</v>
      </c>
      <c r="J13" s="37">
        <v>16.46</v>
      </c>
      <c r="K13" s="36">
        <v>13.29</v>
      </c>
      <c r="L13" s="37">
        <v>17.440000000000001</v>
      </c>
      <c r="M13" s="37">
        <v>15.44</v>
      </c>
      <c r="N13" s="37">
        <v>13.89</v>
      </c>
      <c r="O13" s="37">
        <v>22.43</v>
      </c>
    </row>
    <row r="14" spans="1:15" s="17" customFormat="1" x14ac:dyDescent="0.2">
      <c r="A14" s="34" t="s">
        <v>76</v>
      </c>
      <c r="B14" s="35">
        <v>10.56</v>
      </c>
      <c r="C14" s="36">
        <v>8.7799999999999994</v>
      </c>
      <c r="D14" s="37">
        <v>12.28</v>
      </c>
      <c r="E14" s="36">
        <v>9.5299999999999994</v>
      </c>
      <c r="F14" s="37">
        <v>11.08</v>
      </c>
      <c r="G14" s="37">
        <v>11.35</v>
      </c>
      <c r="H14" s="37">
        <v>8.41</v>
      </c>
      <c r="I14" s="36">
        <v>10.34</v>
      </c>
      <c r="J14" s="37">
        <v>10.87</v>
      </c>
      <c r="K14" s="36">
        <v>10.94</v>
      </c>
      <c r="L14" s="37">
        <v>9.68</v>
      </c>
      <c r="M14" s="37">
        <v>8.2799999999999994</v>
      </c>
      <c r="N14" s="37">
        <v>12.16</v>
      </c>
      <c r="O14" s="37">
        <v>11.14</v>
      </c>
    </row>
    <row r="15" spans="1:15" s="17" customFormat="1" x14ac:dyDescent="0.2">
      <c r="A15" s="34" t="s">
        <v>77</v>
      </c>
      <c r="B15" s="35">
        <v>42</v>
      </c>
      <c r="C15" s="36">
        <v>42.94</v>
      </c>
      <c r="D15" s="37">
        <v>41.09</v>
      </c>
      <c r="E15" s="36">
        <v>37.29</v>
      </c>
      <c r="F15" s="37">
        <v>44.97</v>
      </c>
      <c r="G15" s="37">
        <v>36.83</v>
      </c>
      <c r="H15" s="37">
        <v>42.01</v>
      </c>
      <c r="I15" s="36">
        <v>44.62</v>
      </c>
      <c r="J15" s="37">
        <v>38.22</v>
      </c>
      <c r="K15" s="36">
        <v>45.1</v>
      </c>
      <c r="L15" s="37">
        <v>43.27</v>
      </c>
      <c r="M15" s="37">
        <v>44.22</v>
      </c>
      <c r="N15" s="37">
        <v>38.450000000000003</v>
      </c>
      <c r="O15" s="37">
        <v>39.799999999999997</v>
      </c>
    </row>
    <row r="16" spans="1:15" s="17" customFormat="1" x14ac:dyDescent="0.2">
      <c r="A16" s="32" t="s">
        <v>78</v>
      </c>
      <c r="B16" s="33">
        <f t="shared" ref="B16:O16" si="1">B17+B18+B19</f>
        <v>37.769999999999996</v>
      </c>
      <c r="C16" s="33">
        <f t="shared" si="1"/>
        <v>37.31</v>
      </c>
      <c r="D16" s="33">
        <f t="shared" si="1"/>
        <v>38.21</v>
      </c>
      <c r="E16" s="33">
        <f t="shared" si="1"/>
        <v>45.089999999999996</v>
      </c>
      <c r="F16" s="33">
        <f t="shared" si="1"/>
        <v>39.43</v>
      </c>
      <c r="G16" s="33">
        <f t="shared" si="1"/>
        <v>33.450000000000003</v>
      </c>
      <c r="H16" s="33">
        <f t="shared" si="1"/>
        <v>32.69</v>
      </c>
      <c r="I16" s="33">
        <f t="shared" si="1"/>
        <v>38.36</v>
      </c>
      <c r="J16" s="33">
        <f t="shared" si="1"/>
        <v>36.910000000000004</v>
      </c>
      <c r="K16" s="33">
        <f t="shared" si="1"/>
        <v>44.15</v>
      </c>
      <c r="L16" s="33">
        <f t="shared" si="1"/>
        <v>34.050000000000004</v>
      </c>
      <c r="M16" s="33">
        <f t="shared" si="1"/>
        <v>41.800000000000004</v>
      </c>
      <c r="N16" s="33">
        <f t="shared" si="1"/>
        <v>32.150000000000006</v>
      </c>
      <c r="O16" s="33">
        <f t="shared" si="1"/>
        <v>36.42</v>
      </c>
    </row>
    <row r="17" spans="1:15" s="17" customFormat="1" x14ac:dyDescent="0.2">
      <c r="A17" s="34" t="s">
        <v>74</v>
      </c>
      <c r="B17" s="35">
        <v>14.89</v>
      </c>
      <c r="C17" s="36">
        <v>15.1</v>
      </c>
      <c r="D17" s="37">
        <v>14.69</v>
      </c>
      <c r="E17" s="36">
        <v>13.28</v>
      </c>
      <c r="F17" s="37">
        <v>16.100000000000001</v>
      </c>
      <c r="G17" s="37">
        <v>15.14</v>
      </c>
      <c r="H17" s="37">
        <v>11.52</v>
      </c>
      <c r="I17" s="36">
        <v>15.89</v>
      </c>
      <c r="J17" s="37">
        <v>13.46</v>
      </c>
      <c r="K17" s="36">
        <v>18.29</v>
      </c>
      <c r="L17" s="37">
        <v>17.920000000000002</v>
      </c>
      <c r="M17" s="37">
        <v>18.46</v>
      </c>
      <c r="N17" s="37">
        <v>8.34</v>
      </c>
      <c r="O17" s="37">
        <v>13.96</v>
      </c>
    </row>
    <row r="18" spans="1:15" s="17" customFormat="1" x14ac:dyDescent="0.2">
      <c r="A18" s="34" t="s">
        <v>75</v>
      </c>
      <c r="B18" s="35">
        <v>11.2</v>
      </c>
      <c r="C18" s="36">
        <v>10.36</v>
      </c>
      <c r="D18" s="37">
        <v>12.01</v>
      </c>
      <c r="E18" s="36">
        <v>19.02</v>
      </c>
      <c r="F18" s="37">
        <v>11.71</v>
      </c>
      <c r="G18" s="37">
        <v>6.48</v>
      </c>
      <c r="H18" s="37">
        <v>10.29</v>
      </c>
      <c r="I18" s="36">
        <v>11.69</v>
      </c>
      <c r="J18" s="37">
        <v>10.49</v>
      </c>
      <c r="K18" s="36">
        <v>15.42</v>
      </c>
      <c r="L18" s="37">
        <v>9.91</v>
      </c>
      <c r="M18" s="37">
        <v>9.5299999999999994</v>
      </c>
      <c r="N18" s="37">
        <v>7.62</v>
      </c>
      <c r="O18" s="37">
        <v>14.65</v>
      </c>
    </row>
    <row r="19" spans="1:15" s="17" customFormat="1" x14ac:dyDescent="0.2">
      <c r="A19" s="34" t="s">
        <v>76</v>
      </c>
      <c r="B19" s="35">
        <v>11.68</v>
      </c>
      <c r="C19" s="36">
        <v>11.85</v>
      </c>
      <c r="D19" s="37">
        <v>11.51</v>
      </c>
      <c r="E19" s="36">
        <v>12.79</v>
      </c>
      <c r="F19" s="37">
        <v>11.62</v>
      </c>
      <c r="G19" s="37">
        <v>11.83</v>
      </c>
      <c r="H19" s="37">
        <v>10.88</v>
      </c>
      <c r="I19" s="36">
        <v>10.78</v>
      </c>
      <c r="J19" s="37">
        <v>12.96</v>
      </c>
      <c r="K19" s="36">
        <v>10.44</v>
      </c>
      <c r="L19" s="37">
        <v>6.22</v>
      </c>
      <c r="M19" s="37">
        <v>13.81</v>
      </c>
      <c r="N19" s="37">
        <v>16.190000000000001</v>
      </c>
      <c r="O19" s="37">
        <v>7.81</v>
      </c>
    </row>
    <row r="20" spans="1:15" s="17" customFormat="1" x14ac:dyDescent="0.2">
      <c r="A20" s="34" t="s">
        <v>77</v>
      </c>
      <c r="B20" s="35">
        <v>54.86</v>
      </c>
      <c r="C20" s="36">
        <v>54.9</v>
      </c>
      <c r="D20" s="37">
        <v>54.82</v>
      </c>
      <c r="E20" s="36">
        <v>35.94</v>
      </c>
      <c r="F20" s="37">
        <v>51.56</v>
      </c>
      <c r="G20" s="37">
        <v>63.95</v>
      </c>
      <c r="H20" s="37">
        <v>67.31</v>
      </c>
      <c r="I20" s="36">
        <v>54.81</v>
      </c>
      <c r="J20" s="37">
        <v>54.93</v>
      </c>
      <c r="K20" s="36">
        <v>45.68</v>
      </c>
      <c r="L20" s="37">
        <v>59.98</v>
      </c>
      <c r="M20" s="37">
        <v>51.89</v>
      </c>
      <c r="N20" s="37">
        <v>57.29</v>
      </c>
      <c r="O20" s="37">
        <v>62.38</v>
      </c>
    </row>
    <row r="21" spans="1:15" s="17" customFormat="1" x14ac:dyDescent="0.2">
      <c r="A21" s="32" t="s">
        <v>79</v>
      </c>
      <c r="B21" s="33">
        <f t="shared" ref="B21:O21" si="2">B22+B23+B24</f>
        <v>29.180000000000003</v>
      </c>
      <c r="C21" s="33">
        <f t="shared" si="2"/>
        <v>24.81</v>
      </c>
      <c r="D21" s="33">
        <f t="shared" si="2"/>
        <v>33.409999999999997</v>
      </c>
      <c r="E21" s="33">
        <f t="shared" si="2"/>
        <v>29.270000000000003</v>
      </c>
      <c r="F21" s="33">
        <f t="shared" si="2"/>
        <v>28.4</v>
      </c>
      <c r="G21" s="33">
        <f t="shared" si="2"/>
        <v>29.63</v>
      </c>
      <c r="H21" s="33">
        <f t="shared" si="2"/>
        <v>31.21</v>
      </c>
      <c r="I21" s="33">
        <f t="shared" si="2"/>
        <v>28.28</v>
      </c>
      <c r="J21" s="33">
        <f t="shared" si="2"/>
        <v>30.480000000000004</v>
      </c>
      <c r="K21" s="33">
        <f t="shared" si="2"/>
        <v>27.93</v>
      </c>
      <c r="L21" s="33">
        <f t="shared" si="2"/>
        <v>32.03</v>
      </c>
      <c r="M21" s="33">
        <f t="shared" si="2"/>
        <v>28.849999999999998</v>
      </c>
      <c r="N21" s="33">
        <f t="shared" si="2"/>
        <v>29.75</v>
      </c>
      <c r="O21" s="33">
        <f t="shared" si="2"/>
        <v>27.980000000000004</v>
      </c>
    </row>
    <row r="22" spans="1:15" s="17" customFormat="1" x14ac:dyDescent="0.2">
      <c r="A22" s="34" t="s">
        <v>74</v>
      </c>
      <c r="B22" s="35">
        <v>9.0500000000000007</v>
      </c>
      <c r="C22" s="36">
        <v>7.05</v>
      </c>
      <c r="D22" s="37">
        <v>10.98</v>
      </c>
      <c r="E22" s="36">
        <v>8.3000000000000007</v>
      </c>
      <c r="F22" s="37">
        <v>9.18</v>
      </c>
      <c r="G22" s="37">
        <v>9.33</v>
      </c>
      <c r="H22" s="37">
        <v>8.73</v>
      </c>
      <c r="I22" s="36">
        <v>9.18</v>
      </c>
      <c r="J22" s="37">
        <v>8.85</v>
      </c>
      <c r="K22" s="36">
        <v>9.6199999999999992</v>
      </c>
      <c r="L22" s="37">
        <v>12.15</v>
      </c>
      <c r="M22" s="37">
        <v>8.57</v>
      </c>
      <c r="N22" s="37">
        <v>9.61</v>
      </c>
      <c r="O22" s="37">
        <v>5.47</v>
      </c>
    </row>
    <row r="23" spans="1:15" s="17" customFormat="1" x14ac:dyDescent="0.2">
      <c r="A23" s="34" t="s">
        <v>75</v>
      </c>
      <c r="B23" s="35">
        <v>11.33</v>
      </c>
      <c r="C23" s="36">
        <v>10.24</v>
      </c>
      <c r="D23" s="37">
        <v>12.39</v>
      </c>
      <c r="E23" s="36">
        <v>15.12</v>
      </c>
      <c r="F23" s="37">
        <v>10.07</v>
      </c>
      <c r="G23" s="37">
        <v>11.03</v>
      </c>
      <c r="H23" s="37">
        <v>13.45</v>
      </c>
      <c r="I23" s="36">
        <v>10.25</v>
      </c>
      <c r="J23" s="37">
        <v>12.89</v>
      </c>
      <c r="K23" s="36">
        <v>10.25</v>
      </c>
      <c r="L23" s="37">
        <v>10.29</v>
      </c>
      <c r="M23" s="37">
        <v>11.69</v>
      </c>
      <c r="N23" s="37">
        <v>12.75</v>
      </c>
      <c r="O23" s="37">
        <v>10.88</v>
      </c>
    </row>
    <row r="24" spans="1:15" s="17" customFormat="1" x14ac:dyDescent="0.2">
      <c r="A24" s="34" t="s">
        <v>76</v>
      </c>
      <c r="B24" s="35">
        <v>8.8000000000000007</v>
      </c>
      <c r="C24" s="36">
        <v>7.52</v>
      </c>
      <c r="D24" s="37">
        <v>10.039999999999999</v>
      </c>
      <c r="E24" s="36">
        <v>5.85</v>
      </c>
      <c r="F24" s="37">
        <v>9.15</v>
      </c>
      <c r="G24" s="37">
        <v>9.27</v>
      </c>
      <c r="H24" s="37">
        <v>9.0299999999999994</v>
      </c>
      <c r="I24" s="36">
        <v>8.85</v>
      </c>
      <c r="J24" s="37">
        <v>8.74</v>
      </c>
      <c r="K24" s="36">
        <v>8.06</v>
      </c>
      <c r="L24" s="37">
        <v>9.59</v>
      </c>
      <c r="M24" s="37">
        <v>8.59</v>
      </c>
      <c r="N24" s="37">
        <v>7.39</v>
      </c>
      <c r="O24" s="37">
        <v>11.63</v>
      </c>
    </row>
    <row r="25" spans="1:15" s="17" customFormat="1" x14ac:dyDescent="0.2">
      <c r="A25" s="34" t="s">
        <v>77</v>
      </c>
      <c r="B25" s="35">
        <v>63.45</v>
      </c>
      <c r="C25" s="36">
        <v>67.39</v>
      </c>
      <c r="D25" s="37">
        <v>59.62</v>
      </c>
      <c r="E25" s="36">
        <v>51.77</v>
      </c>
      <c r="F25" s="37">
        <v>62.59</v>
      </c>
      <c r="G25" s="37">
        <v>67.760000000000005</v>
      </c>
      <c r="H25" s="37">
        <v>68.790000000000006</v>
      </c>
      <c r="I25" s="36">
        <v>64.89</v>
      </c>
      <c r="J25" s="37">
        <v>61.36</v>
      </c>
      <c r="K25" s="36">
        <v>61.9</v>
      </c>
      <c r="L25" s="37">
        <v>62.01</v>
      </c>
      <c r="M25" s="37">
        <v>64.84</v>
      </c>
      <c r="N25" s="37">
        <v>59.7</v>
      </c>
      <c r="O25" s="37">
        <v>70.81</v>
      </c>
    </row>
    <row r="26" spans="1:15" s="17" customFormat="1" x14ac:dyDescent="0.2">
      <c r="A26" s="32" t="s">
        <v>80</v>
      </c>
      <c r="B26" s="33">
        <f t="shared" ref="B26:O26" si="3">B27+B28+B29</f>
        <v>27.619999999999997</v>
      </c>
      <c r="C26" s="33">
        <f t="shared" si="3"/>
        <v>28.39</v>
      </c>
      <c r="D26" s="33">
        <f t="shared" si="3"/>
        <v>26.89</v>
      </c>
      <c r="E26" s="33">
        <f t="shared" si="3"/>
        <v>21.46</v>
      </c>
      <c r="F26" s="33">
        <f t="shared" si="3"/>
        <v>28.6</v>
      </c>
      <c r="G26" s="33">
        <f t="shared" si="3"/>
        <v>26.689999999999998</v>
      </c>
      <c r="H26" s="33">
        <f t="shared" si="3"/>
        <v>29.84</v>
      </c>
      <c r="I26" s="33">
        <f t="shared" si="3"/>
        <v>31.53</v>
      </c>
      <c r="J26" s="33">
        <f t="shared" si="3"/>
        <v>22.020000000000003</v>
      </c>
      <c r="K26" s="33">
        <f t="shared" si="3"/>
        <v>30.88</v>
      </c>
      <c r="L26" s="33">
        <f t="shared" si="3"/>
        <v>29.28</v>
      </c>
      <c r="M26" s="33">
        <f t="shared" si="3"/>
        <v>24.55</v>
      </c>
      <c r="N26" s="33">
        <f t="shared" si="3"/>
        <v>29.669999999999998</v>
      </c>
      <c r="O26" s="33">
        <f t="shared" si="3"/>
        <v>22.740000000000002</v>
      </c>
    </row>
    <row r="27" spans="1:15" s="17" customFormat="1" x14ac:dyDescent="0.2">
      <c r="A27" s="34" t="s">
        <v>74</v>
      </c>
      <c r="B27" s="35">
        <v>8.93</v>
      </c>
      <c r="C27" s="36">
        <v>8.5299999999999994</v>
      </c>
      <c r="D27" s="37">
        <v>9.32</v>
      </c>
      <c r="E27" s="36">
        <v>11.09</v>
      </c>
      <c r="F27" s="37">
        <v>9.43</v>
      </c>
      <c r="G27" s="37">
        <v>8.48</v>
      </c>
      <c r="H27" s="37">
        <v>6.3</v>
      </c>
      <c r="I27" s="36">
        <v>10.050000000000001</v>
      </c>
      <c r="J27" s="37">
        <v>7.32</v>
      </c>
      <c r="K27" s="36">
        <v>8.68</v>
      </c>
      <c r="L27" s="37">
        <v>9.76</v>
      </c>
      <c r="M27" s="37">
        <v>9.42</v>
      </c>
      <c r="N27" s="37">
        <v>9.0299999999999994</v>
      </c>
      <c r="O27" s="37">
        <v>7.8</v>
      </c>
    </row>
    <row r="28" spans="1:15" s="17" customFormat="1" x14ac:dyDescent="0.2">
      <c r="A28" s="34" t="s">
        <v>75</v>
      </c>
      <c r="B28" s="35">
        <v>9.1199999999999992</v>
      </c>
      <c r="C28" s="36">
        <v>9.25</v>
      </c>
      <c r="D28" s="37">
        <v>9</v>
      </c>
      <c r="E28" s="36">
        <v>6</v>
      </c>
      <c r="F28" s="37">
        <v>10.6</v>
      </c>
      <c r="G28" s="37">
        <v>7.6</v>
      </c>
      <c r="H28" s="37">
        <v>8.25</v>
      </c>
      <c r="I28" s="36">
        <v>11.07</v>
      </c>
      <c r="J28" s="37">
        <v>6.32</v>
      </c>
      <c r="K28" s="36">
        <v>13.97</v>
      </c>
      <c r="L28" s="37">
        <v>8.24</v>
      </c>
      <c r="M28" s="37">
        <v>7.61</v>
      </c>
      <c r="N28" s="37">
        <v>9.48</v>
      </c>
      <c r="O28" s="37">
        <v>4.96</v>
      </c>
    </row>
    <row r="29" spans="1:15" s="17" customFormat="1" x14ac:dyDescent="0.2">
      <c r="A29" s="34" t="s">
        <v>76</v>
      </c>
      <c r="B29" s="35">
        <v>9.57</v>
      </c>
      <c r="C29" s="36">
        <v>10.61</v>
      </c>
      <c r="D29" s="37">
        <v>8.57</v>
      </c>
      <c r="E29" s="36">
        <v>4.37</v>
      </c>
      <c r="F29" s="37">
        <v>8.57</v>
      </c>
      <c r="G29" s="37">
        <v>10.61</v>
      </c>
      <c r="H29" s="37">
        <v>15.29</v>
      </c>
      <c r="I29" s="36">
        <v>10.41</v>
      </c>
      <c r="J29" s="37">
        <v>8.3800000000000008</v>
      </c>
      <c r="K29" s="36">
        <v>8.23</v>
      </c>
      <c r="L29" s="37">
        <v>11.28</v>
      </c>
      <c r="M29" s="37">
        <v>7.52</v>
      </c>
      <c r="N29" s="37">
        <v>11.16</v>
      </c>
      <c r="O29" s="37">
        <v>9.98</v>
      </c>
    </row>
    <row r="30" spans="1:15" s="17" customFormat="1" x14ac:dyDescent="0.2">
      <c r="A30" s="34" t="s">
        <v>77</v>
      </c>
      <c r="B30" s="35">
        <v>65</v>
      </c>
      <c r="C30" s="36">
        <v>63.82</v>
      </c>
      <c r="D30" s="37">
        <v>66.14</v>
      </c>
      <c r="E30" s="36">
        <v>59.57</v>
      </c>
      <c r="F30" s="37">
        <v>62.39</v>
      </c>
      <c r="G30" s="37">
        <v>70.7</v>
      </c>
      <c r="H30" s="37">
        <v>70.16</v>
      </c>
      <c r="I30" s="36">
        <v>61.65</v>
      </c>
      <c r="J30" s="37">
        <v>69.819999999999993</v>
      </c>
      <c r="K30" s="36">
        <v>58.95</v>
      </c>
      <c r="L30" s="37">
        <v>64.760000000000005</v>
      </c>
      <c r="M30" s="37">
        <v>69.14</v>
      </c>
      <c r="N30" s="37">
        <v>59.76</v>
      </c>
      <c r="O30" s="37">
        <v>76.06</v>
      </c>
    </row>
    <row r="31" spans="1:15" s="17" customFormat="1" x14ac:dyDescent="0.2">
      <c r="A31" s="32" t="s">
        <v>81</v>
      </c>
      <c r="B31" s="33">
        <f>B32+B33+B34</f>
        <v>23.36</v>
      </c>
      <c r="C31" s="33">
        <f t="shared" ref="C31:O31" si="4">C32+C33+C34</f>
        <v>23.200000000000003</v>
      </c>
      <c r="D31" s="33">
        <f t="shared" si="4"/>
        <v>23.53</v>
      </c>
      <c r="E31" s="33">
        <f t="shared" si="4"/>
        <v>1.69</v>
      </c>
      <c r="F31" s="33">
        <f t="shared" si="4"/>
        <v>16.29</v>
      </c>
      <c r="G31" s="33">
        <f t="shared" si="4"/>
        <v>33.28</v>
      </c>
      <c r="H31" s="33">
        <f t="shared" si="4"/>
        <v>49.599999999999994</v>
      </c>
      <c r="I31" s="33">
        <f t="shared" si="4"/>
        <v>22.38</v>
      </c>
      <c r="J31" s="33">
        <f t="shared" si="4"/>
        <v>24.78</v>
      </c>
      <c r="K31" s="33">
        <f t="shared" si="4"/>
        <v>20.27</v>
      </c>
      <c r="L31" s="33">
        <f t="shared" si="4"/>
        <v>24.099999999999998</v>
      </c>
      <c r="M31" s="33">
        <f t="shared" si="4"/>
        <v>27.71</v>
      </c>
      <c r="N31" s="33">
        <f t="shared" si="4"/>
        <v>20.619999999999997</v>
      </c>
      <c r="O31" s="33">
        <f t="shared" si="4"/>
        <v>25.54</v>
      </c>
    </row>
    <row r="32" spans="1:15" s="17" customFormat="1" x14ac:dyDescent="0.2">
      <c r="A32" s="34" t="s">
        <v>74</v>
      </c>
      <c r="B32" s="35">
        <v>8.73</v>
      </c>
      <c r="C32" s="36">
        <v>6.94</v>
      </c>
      <c r="D32" s="37">
        <v>10.47</v>
      </c>
      <c r="E32" s="36">
        <v>0.39</v>
      </c>
      <c r="F32" s="37">
        <v>4.75</v>
      </c>
      <c r="G32" s="37">
        <v>13.01</v>
      </c>
      <c r="H32" s="37">
        <v>22.57</v>
      </c>
      <c r="I32" s="36">
        <v>7.5</v>
      </c>
      <c r="J32" s="37">
        <v>10.51</v>
      </c>
      <c r="K32" s="36">
        <v>7.54</v>
      </c>
      <c r="L32" s="37">
        <v>7.11</v>
      </c>
      <c r="M32" s="37">
        <v>9.35</v>
      </c>
      <c r="N32" s="37">
        <v>9.69</v>
      </c>
      <c r="O32" s="37">
        <v>9.27</v>
      </c>
    </row>
    <row r="33" spans="1:15" s="17" customFormat="1" x14ac:dyDescent="0.2">
      <c r="A33" s="34" t="s">
        <v>75</v>
      </c>
      <c r="B33" s="35">
        <v>8.81</v>
      </c>
      <c r="C33" s="36">
        <v>10.41</v>
      </c>
      <c r="D33" s="37">
        <v>7.26</v>
      </c>
      <c r="E33" s="36">
        <v>1.3</v>
      </c>
      <c r="F33" s="37">
        <v>6.24</v>
      </c>
      <c r="G33" s="37">
        <v>12.42</v>
      </c>
      <c r="H33" s="37">
        <v>18.059999999999999</v>
      </c>
      <c r="I33" s="36">
        <v>8.11</v>
      </c>
      <c r="J33" s="37">
        <v>9.81</v>
      </c>
      <c r="K33" s="36">
        <v>8.23</v>
      </c>
      <c r="L33" s="37">
        <v>9.7899999999999991</v>
      </c>
      <c r="M33" s="37">
        <v>9.19</v>
      </c>
      <c r="N33" s="37">
        <v>6.12</v>
      </c>
      <c r="O33" s="37">
        <v>12.53</v>
      </c>
    </row>
    <row r="34" spans="1:15" s="17" customFormat="1" x14ac:dyDescent="0.2">
      <c r="A34" s="34" t="s">
        <v>76</v>
      </c>
      <c r="B34" s="35">
        <v>5.82</v>
      </c>
      <c r="C34" s="36">
        <v>5.85</v>
      </c>
      <c r="D34" s="37">
        <v>5.8</v>
      </c>
      <c r="E34" s="36">
        <v>0</v>
      </c>
      <c r="F34" s="37">
        <v>5.3</v>
      </c>
      <c r="G34" s="37">
        <v>7.85</v>
      </c>
      <c r="H34" s="37">
        <v>8.9700000000000006</v>
      </c>
      <c r="I34" s="36">
        <v>6.77</v>
      </c>
      <c r="J34" s="37">
        <v>4.46</v>
      </c>
      <c r="K34" s="36">
        <v>4.5</v>
      </c>
      <c r="L34" s="37">
        <v>7.2</v>
      </c>
      <c r="M34" s="37">
        <v>9.17</v>
      </c>
      <c r="N34" s="37">
        <v>4.8099999999999996</v>
      </c>
      <c r="O34" s="37">
        <v>3.74</v>
      </c>
    </row>
    <row r="35" spans="1:15" s="17" customFormat="1" x14ac:dyDescent="0.2">
      <c r="A35" s="34" t="s">
        <v>77</v>
      </c>
      <c r="B35" s="35">
        <v>69.260000000000005</v>
      </c>
      <c r="C35" s="36">
        <v>69.010000000000005</v>
      </c>
      <c r="D35" s="37">
        <v>69.510000000000005</v>
      </c>
      <c r="E35" s="36">
        <v>79.34</v>
      </c>
      <c r="F35" s="37">
        <v>74.7</v>
      </c>
      <c r="G35" s="37">
        <v>64.11</v>
      </c>
      <c r="H35" s="37">
        <v>50.4</v>
      </c>
      <c r="I35" s="36">
        <v>70.790000000000006</v>
      </c>
      <c r="J35" s="37">
        <v>67.069999999999993</v>
      </c>
      <c r="K35" s="36">
        <v>69.56</v>
      </c>
      <c r="L35" s="37">
        <v>69.930000000000007</v>
      </c>
      <c r="M35" s="37">
        <v>65.98</v>
      </c>
      <c r="N35" s="37">
        <v>68.81</v>
      </c>
      <c r="O35" s="37">
        <v>73.25</v>
      </c>
    </row>
    <row r="36" spans="1:15" s="17" customFormat="1" x14ac:dyDescent="0.2">
      <c r="A36" s="32" t="s">
        <v>82</v>
      </c>
      <c r="B36" s="33">
        <f t="shared" ref="B36:O36" si="5">B37+B38+B39</f>
        <v>20.32</v>
      </c>
      <c r="C36" s="33">
        <f t="shared" si="5"/>
        <v>19.3</v>
      </c>
      <c r="D36" s="33">
        <f t="shared" si="5"/>
        <v>21.3</v>
      </c>
      <c r="E36" s="33">
        <f t="shared" si="5"/>
        <v>19.849999999999998</v>
      </c>
      <c r="F36" s="33">
        <f t="shared" si="5"/>
        <v>17.95</v>
      </c>
      <c r="G36" s="33">
        <f t="shared" si="5"/>
        <v>22.369999999999997</v>
      </c>
      <c r="H36" s="33">
        <f t="shared" si="5"/>
        <v>26.060000000000002</v>
      </c>
      <c r="I36" s="33">
        <f t="shared" si="5"/>
        <v>19.18</v>
      </c>
      <c r="J36" s="33">
        <f t="shared" si="5"/>
        <v>21.96</v>
      </c>
      <c r="K36" s="33">
        <f t="shared" si="5"/>
        <v>17.89</v>
      </c>
      <c r="L36" s="33">
        <f t="shared" si="5"/>
        <v>22.79</v>
      </c>
      <c r="M36" s="33">
        <f t="shared" si="5"/>
        <v>16.66</v>
      </c>
      <c r="N36" s="33">
        <f t="shared" si="5"/>
        <v>20.25</v>
      </c>
      <c r="O36" s="33">
        <f t="shared" si="5"/>
        <v>26.180000000000003</v>
      </c>
    </row>
    <row r="37" spans="1:15" s="17" customFormat="1" x14ac:dyDescent="0.2">
      <c r="A37" s="34" t="s">
        <v>74</v>
      </c>
      <c r="B37" s="35">
        <v>4.99</v>
      </c>
      <c r="C37" s="36">
        <v>3.01</v>
      </c>
      <c r="D37" s="37">
        <v>6.9</v>
      </c>
      <c r="E37" s="36">
        <v>6.47</v>
      </c>
      <c r="F37" s="37">
        <v>4.12</v>
      </c>
      <c r="G37" s="37">
        <v>3.68</v>
      </c>
      <c r="H37" s="37">
        <v>8.6999999999999993</v>
      </c>
      <c r="I37" s="36">
        <v>5.31</v>
      </c>
      <c r="J37" s="37">
        <v>4.53</v>
      </c>
      <c r="K37" s="36">
        <v>3.03</v>
      </c>
      <c r="L37" s="37">
        <v>4.5999999999999996</v>
      </c>
      <c r="M37" s="37">
        <v>4.09</v>
      </c>
      <c r="N37" s="37">
        <v>3.77</v>
      </c>
      <c r="O37" s="37">
        <v>10.9</v>
      </c>
    </row>
    <row r="38" spans="1:15" s="17" customFormat="1" x14ac:dyDescent="0.2">
      <c r="A38" s="34" t="s">
        <v>75</v>
      </c>
      <c r="B38" s="35">
        <v>7.73</v>
      </c>
      <c r="C38" s="36">
        <v>10.1</v>
      </c>
      <c r="D38" s="37">
        <v>5.44</v>
      </c>
      <c r="E38" s="36">
        <v>6.59</v>
      </c>
      <c r="F38" s="37">
        <v>8.3699999999999992</v>
      </c>
      <c r="G38" s="37">
        <v>7.09</v>
      </c>
      <c r="H38" s="37">
        <v>7.21</v>
      </c>
      <c r="I38" s="36">
        <v>5.84</v>
      </c>
      <c r="J38" s="37">
        <v>10.45</v>
      </c>
      <c r="K38" s="36">
        <v>4.6100000000000003</v>
      </c>
      <c r="L38" s="37">
        <v>10.5</v>
      </c>
      <c r="M38" s="37">
        <v>7.25</v>
      </c>
      <c r="N38" s="37">
        <v>8.68</v>
      </c>
      <c r="O38" s="37">
        <v>8.59</v>
      </c>
    </row>
    <row r="39" spans="1:15" s="17" customFormat="1" x14ac:dyDescent="0.2">
      <c r="A39" s="34" t="s">
        <v>76</v>
      </c>
      <c r="B39" s="35">
        <v>7.6</v>
      </c>
      <c r="C39" s="36">
        <v>6.19</v>
      </c>
      <c r="D39" s="37">
        <v>8.9600000000000009</v>
      </c>
      <c r="E39" s="36">
        <v>6.79</v>
      </c>
      <c r="F39" s="37">
        <v>5.46</v>
      </c>
      <c r="G39" s="37">
        <v>11.6</v>
      </c>
      <c r="H39" s="37">
        <v>10.15</v>
      </c>
      <c r="I39" s="36">
        <v>8.0299999999999994</v>
      </c>
      <c r="J39" s="37">
        <v>6.98</v>
      </c>
      <c r="K39" s="36">
        <v>10.25</v>
      </c>
      <c r="L39" s="37">
        <v>7.69</v>
      </c>
      <c r="M39" s="37">
        <v>5.32</v>
      </c>
      <c r="N39" s="37">
        <v>7.8</v>
      </c>
      <c r="O39" s="37">
        <v>6.69</v>
      </c>
    </row>
    <row r="40" spans="1:15" s="17" customFormat="1" x14ac:dyDescent="0.2">
      <c r="A40" s="34" t="s">
        <v>77</v>
      </c>
      <c r="B40" s="35">
        <v>72.31</v>
      </c>
      <c r="C40" s="36">
        <v>72.900000000000006</v>
      </c>
      <c r="D40" s="37">
        <v>71.73</v>
      </c>
      <c r="E40" s="36">
        <v>61.18</v>
      </c>
      <c r="F40" s="37">
        <v>73.040000000000006</v>
      </c>
      <c r="G40" s="37">
        <v>75.02</v>
      </c>
      <c r="H40" s="37">
        <v>73.95</v>
      </c>
      <c r="I40" s="36">
        <v>73.989999999999995</v>
      </c>
      <c r="J40" s="37">
        <v>69.89</v>
      </c>
      <c r="K40" s="36">
        <v>71.94</v>
      </c>
      <c r="L40" s="37">
        <v>71.25</v>
      </c>
      <c r="M40" s="37">
        <v>77.03</v>
      </c>
      <c r="N40" s="37">
        <v>69.180000000000007</v>
      </c>
      <c r="O40" s="37">
        <v>72.63</v>
      </c>
    </row>
    <row r="41" spans="1:15" s="17" customFormat="1" x14ac:dyDescent="0.2">
      <c r="A41" s="32" t="s">
        <v>83</v>
      </c>
      <c r="B41" s="33">
        <f t="shared" ref="B41:O41" si="6">B42+B43+B44</f>
        <v>18.53</v>
      </c>
      <c r="C41" s="33">
        <f t="shared" si="6"/>
        <v>17.670000000000002</v>
      </c>
      <c r="D41" s="33">
        <f t="shared" si="6"/>
        <v>19.36</v>
      </c>
      <c r="E41" s="33">
        <f t="shared" si="6"/>
        <v>18.760000000000002</v>
      </c>
      <c r="F41" s="33">
        <f t="shared" si="6"/>
        <v>20.770000000000003</v>
      </c>
      <c r="G41" s="33">
        <f t="shared" si="6"/>
        <v>16.28</v>
      </c>
      <c r="H41" s="33">
        <f t="shared" si="6"/>
        <v>13.68</v>
      </c>
      <c r="I41" s="33">
        <f t="shared" si="6"/>
        <v>20.11</v>
      </c>
      <c r="J41" s="33">
        <f t="shared" si="6"/>
        <v>16.28</v>
      </c>
      <c r="K41" s="33">
        <f t="shared" si="6"/>
        <v>15.29</v>
      </c>
      <c r="L41" s="33">
        <f t="shared" si="6"/>
        <v>11.96</v>
      </c>
      <c r="M41" s="33">
        <f t="shared" si="6"/>
        <v>19.509999999999998</v>
      </c>
      <c r="N41" s="33">
        <f t="shared" si="6"/>
        <v>21.4</v>
      </c>
      <c r="O41" s="33">
        <f t="shared" si="6"/>
        <v>22.29</v>
      </c>
    </row>
    <row r="42" spans="1:15" s="17" customFormat="1" x14ac:dyDescent="0.2">
      <c r="A42" s="34" t="s">
        <v>74</v>
      </c>
      <c r="B42" s="35">
        <v>5.31</v>
      </c>
      <c r="C42" s="36">
        <v>6.22</v>
      </c>
      <c r="D42" s="37">
        <v>4.43</v>
      </c>
      <c r="E42" s="36">
        <v>6.62</v>
      </c>
      <c r="F42" s="37">
        <v>5.69</v>
      </c>
      <c r="G42" s="37">
        <v>5.39</v>
      </c>
      <c r="H42" s="37">
        <v>3</v>
      </c>
      <c r="I42" s="36">
        <v>6.3</v>
      </c>
      <c r="J42" s="37">
        <v>3.9</v>
      </c>
      <c r="K42" s="36">
        <v>7.21</v>
      </c>
      <c r="L42" s="37">
        <v>2.2400000000000002</v>
      </c>
      <c r="M42" s="37">
        <v>4.54</v>
      </c>
      <c r="N42" s="37">
        <v>5.97</v>
      </c>
      <c r="O42" s="37">
        <v>5.34</v>
      </c>
    </row>
    <row r="43" spans="1:15" s="17" customFormat="1" x14ac:dyDescent="0.2">
      <c r="A43" s="34" t="s">
        <v>75</v>
      </c>
      <c r="B43" s="35">
        <v>6.35</v>
      </c>
      <c r="C43" s="36">
        <v>5.28</v>
      </c>
      <c r="D43" s="37">
        <v>7.38</v>
      </c>
      <c r="E43" s="36">
        <v>5.03</v>
      </c>
      <c r="F43" s="37">
        <v>8.18</v>
      </c>
      <c r="G43" s="37">
        <v>3.87</v>
      </c>
      <c r="H43" s="37">
        <v>4.2699999999999996</v>
      </c>
      <c r="I43" s="36">
        <v>7.34</v>
      </c>
      <c r="J43" s="37">
        <v>4.93</v>
      </c>
      <c r="K43" s="36">
        <v>3.24</v>
      </c>
      <c r="L43" s="37">
        <v>5.19</v>
      </c>
      <c r="M43" s="37">
        <v>5.95</v>
      </c>
      <c r="N43" s="37">
        <v>10.45</v>
      </c>
      <c r="O43" s="37">
        <v>5.27</v>
      </c>
    </row>
    <row r="44" spans="1:15" s="17" customFormat="1" x14ac:dyDescent="0.2">
      <c r="A44" s="34" t="s">
        <v>76</v>
      </c>
      <c r="B44" s="35">
        <v>6.87</v>
      </c>
      <c r="C44" s="36">
        <v>6.17</v>
      </c>
      <c r="D44" s="37">
        <v>7.55</v>
      </c>
      <c r="E44" s="36">
        <v>7.11</v>
      </c>
      <c r="F44" s="37">
        <v>6.9</v>
      </c>
      <c r="G44" s="37">
        <v>7.02</v>
      </c>
      <c r="H44" s="37">
        <v>6.41</v>
      </c>
      <c r="I44" s="36">
        <v>6.47</v>
      </c>
      <c r="J44" s="37">
        <v>7.45</v>
      </c>
      <c r="K44" s="36">
        <v>4.84</v>
      </c>
      <c r="L44" s="37">
        <v>4.53</v>
      </c>
      <c r="M44" s="37">
        <v>9.02</v>
      </c>
      <c r="N44" s="37">
        <v>4.9800000000000004</v>
      </c>
      <c r="O44" s="37">
        <v>11.68</v>
      </c>
    </row>
    <row r="45" spans="1:15" s="17" customFormat="1" x14ac:dyDescent="0.2">
      <c r="A45" s="34" t="s">
        <v>77</v>
      </c>
      <c r="B45" s="35">
        <v>74.099999999999994</v>
      </c>
      <c r="C45" s="36">
        <v>74.53</v>
      </c>
      <c r="D45" s="37">
        <v>73.67</v>
      </c>
      <c r="E45" s="36">
        <v>62.28</v>
      </c>
      <c r="F45" s="37">
        <v>70.22</v>
      </c>
      <c r="G45" s="37">
        <v>81.11</v>
      </c>
      <c r="H45" s="37">
        <v>86.31</v>
      </c>
      <c r="I45" s="36">
        <v>73.069999999999993</v>
      </c>
      <c r="J45" s="37">
        <v>75.569999999999993</v>
      </c>
      <c r="K45" s="36">
        <v>74.540000000000006</v>
      </c>
      <c r="L45" s="37">
        <v>82.08</v>
      </c>
      <c r="M45" s="37">
        <v>74.180000000000007</v>
      </c>
      <c r="N45" s="37">
        <v>68.040000000000006</v>
      </c>
      <c r="O45" s="37">
        <v>76.510000000000005</v>
      </c>
    </row>
    <row r="46" spans="1:15" s="17" customFormat="1" ht="22.5" x14ac:dyDescent="0.2">
      <c r="A46" s="32" t="s">
        <v>84</v>
      </c>
      <c r="B46" s="33">
        <f t="shared" ref="B46:O46" si="7">B47+B48+B49</f>
        <v>18.100000000000001</v>
      </c>
      <c r="C46" s="33">
        <f t="shared" si="7"/>
        <v>17.990000000000002</v>
      </c>
      <c r="D46" s="33">
        <f t="shared" si="7"/>
        <v>18.21</v>
      </c>
      <c r="E46" s="33">
        <f t="shared" si="7"/>
        <v>17.77</v>
      </c>
      <c r="F46" s="33">
        <f t="shared" si="7"/>
        <v>18.59</v>
      </c>
      <c r="G46" s="33">
        <f t="shared" si="7"/>
        <v>22.03</v>
      </c>
      <c r="H46" s="33">
        <f t="shared" si="7"/>
        <v>11.35</v>
      </c>
      <c r="I46" s="33">
        <f t="shared" si="7"/>
        <v>18.47</v>
      </c>
      <c r="J46" s="33">
        <f t="shared" si="7"/>
        <v>17.579999999999998</v>
      </c>
      <c r="K46" s="33">
        <f t="shared" si="7"/>
        <v>19.57</v>
      </c>
      <c r="L46" s="33">
        <f t="shared" si="7"/>
        <v>24.31</v>
      </c>
      <c r="M46" s="33">
        <f t="shared" si="7"/>
        <v>19.07</v>
      </c>
      <c r="N46" s="33">
        <f t="shared" si="7"/>
        <v>13.83</v>
      </c>
      <c r="O46" s="33">
        <f t="shared" si="7"/>
        <v>16.66</v>
      </c>
    </row>
    <row r="47" spans="1:15" s="17" customFormat="1" x14ac:dyDescent="0.2">
      <c r="A47" s="34" t="s">
        <v>74</v>
      </c>
      <c r="B47" s="35">
        <v>5.51</v>
      </c>
      <c r="C47" s="36">
        <v>6.24</v>
      </c>
      <c r="D47" s="37">
        <v>4.8</v>
      </c>
      <c r="E47" s="36">
        <v>3.66</v>
      </c>
      <c r="F47" s="37">
        <v>5.34</v>
      </c>
      <c r="G47" s="37">
        <v>9.35</v>
      </c>
      <c r="H47" s="37">
        <v>2.23</v>
      </c>
      <c r="I47" s="36">
        <v>6.08</v>
      </c>
      <c r="J47" s="37">
        <v>4.6900000000000004</v>
      </c>
      <c r="K47" s="36">
        <v>6.82</v>
      </c>
      <c r="L47" s="37">
        <v>4.57</v>
      </c>
      <c r="M47" s="37">
        <v>7.02</v>
      </c>
      <c r="N47" s="37">
        <v>4.87</v>
      </c>
      <c r="O47" s="37">
        <v>3.68</v>
      </c>
    </row>
    <row r="48" spans="1:15" s="17" customFormat="1" x14ac:dyDescent="0.2">
      <c r="A48" s="34" t="s">
        <v>75</v>
      </c>
      <c r="B48" s="35">
        <v>5.13</v>
      </c>
      <c r="C48" s="36">
        <v>4.3600000000000003</v>
      </c>
      <c r="D48" s="37">
        <v>5.89</v>
      </c>
      <c r="E48" s="36">
        <v>3.29</v>
      </c>
      <c r="F48" s="37">
        <v>5.49</v>
      </c>
      <c r="G48" s="37">
        <v>6.32</v>
      </c>
      <c r="H48" s="37">
        <v>3.61</v>
      </c>
      <c r="I48" s="36">
        <v>4.99</v>
      </c>
      <c r="J48" s="37">
        <v>5.35</v>
      </c>
      <c r="K48" s="36">
        <v>4.88</v>
      </c>
      <c r="L48" s="37">
        <v>5.22</v>
      </c>
      <c r="M48" s="37">
        <v>7.55</v>
      </c>
      <c r="N48" s="37">
        <v>4.13</v>
      </c>
      <c r="O48" s="37">
        <v>3.92</v>
      </c>
    </row>
    <row r="49" spans="1:15" s="17" customFormat="1" x14ac:dyDescent="0.2">
      <c r="A49" s="34" t="s">
        <v>76</v>
      </c>
      <c r="B49" s="35">
        <v>7.46</v>
      </c>
      <c r="C49" s="36">
        <v>7.39</v>
      </c>
      <c r="D49" s="37">
        <v>7.52</v>
      </c>
      <c r="E49" s="36">
        <v>10.82</v>
      </c>
      <c r="F49" s="37">
        <v>7.76</v>
      </c>
      <c r="G49" s="37">
        <v>6.36</v>
      </c>
      <c r="H49" s="37">
        <v>5.51</v>
      </c>
      <c r="I49" s="36">
        <v>7.4</v>
      </c>
      <c r="J49" s="37">
        <v>7.54</v>
      </c>
      <c r="K49" s="36">
        <v>7.87</v>
      </c>
      <c r="L49" s="37">
        <v>14.52</v>
      </c>
      <c r="M49" s="37">
        <v>4.5</v>
      </c>
      <c r="N49" s="37">
        <v>4.83</v>
      </c>
      <c r="O49" s="37">
        <v>9.06</v>
      </c>
    </row>
    <row r="50" spans="1:15" s="17" customFormat="1" x14ac:dyDescent="0.2">
      <c r="A50" s="34" t="s">
        <v>77</v>
      </c>
      <c r="B50" s="35">
        <v>74.53</v>
      </c>
      <c r="C50" s="36">
        <v>74.23</v>
      </c>
      <c r="D50" s="37">
        <v>74.83</v>
      </c>
      <c r="E50" s="36">
        <v>63.26</v>
      </c>
      <c r="F50" s="37">
        <v>72.41</v>
      </c>
      <c r="G50" s="37">
        <v>75.36</v>
      </c>
      <c r="H50" s="37">
        <v>88.65</v>
      </c>
      <c r="I50" s="36">
        <v>74.709999999999994</v>
      </c>
      <c r="J50" s="37">
        <v>74.28</v>
      </c>
      <c r="K50" s="36">
        <v>70.260000000000005</v>
      </c>
      <c r="L50" s="37">
        <v>69.73</v>
      </c>
      <c r="M50" s="37">
        <v>74.62</v>
      </c>
      <c r="N50" s="37">
        <v>75.599999999999994</v>
      </c>
      <c r="O50" s="37">
        <v>82.14</v>
      </c>
    </row>
    <row r="51" spans="1:15" s="17" customFormat="1" x14ac:dyDescent="0.2">
      <c r="A51" s="32" t="s">
        <v>85</v>
      </c>
      <c r="B51" s="33">
        <f t="shared" ref="B51:O51" si="8">B52+B53+B54</f>
        <v>15.809999999999999</v>
      </c>
      <c r="C51" s="33">
        <f t="shared" si="8"/>
        <v>16.73</v>
      </c>
      <c r="D51" s="33">
        <f t="shared" si="8"/>
        <v>14.940000000000001</v>
      </c>
      <c r="E51" s="33">
        <f t="shared" si="8"/>
        <v>19.48</v>
      </c>
      <c r="F51" s="33">
        <f t="shared" si="8"/>
        <v>16.79</v>
      </c>
      <c r="G51" s="33">
        <f t="shared" si="8"/>
        <v>13.1</v>
      </c>
      <c r="H51" s="33">
        <f t="shared" si="8"/>
        <v>13.53</v>
      </c>
      <c r="I51" s="33">
        <f t="shared" si="8"/>
        <v>17.04</v>
      </c>
      <c r="J51" s="33">
        <f t="shared" si="8"/>
        <v>14.06</v>
      </c>
      <c r="K51" s="33">
        <f t="shared" si="8"/>
        <v>17.45</v>
      </c>
      <c r="L51" s="33">
        <f t="shared" si="8"/>
        <v>13.95</v>
      </c>
      <c r="M51" s="33">
        <f t="shared" si="8"/>
        <v>13.9</v>
      </c>
      <c r="N51" s="33">
        <f t="shared" si="8"/>
        <v>16.240000000000002</v>
      </c>
      <c r="O51" s="33">
        <f t="shared" si="8"/>
        <v>17.04</v>
      </c>
    </row>
    <row r="52" spans="1:15" s="17" customFormat="1" x14ac:dyDescent="0.2">
      <c r="A52" s="34" t="s">
        <v>74</v>
      </c>
      <c r="B52" s="35">
        <v>4.12</v>
      </c>
      <c r="C52" s="36">
        <v>3.33</v>
      </c>
      <c r="D52" s="37">
        <v>4.8899999999999997</v>
      </c>
      <c r="E52" s="36">
        <v>1.88</v>
      </c>
      <c r="F52" s="37">
        <v>5.22</v>
      </c>
      <c r="G52" s="37">
        <v>4.46</v>
      </c>
      <c r="H52" s="37">
        <v>1.45</v>
      </c>
      <c r="I52" s="36">
        <v>3.78</v>
      </c>
      <c r="J52" s="37">
        <v>4.6100000000000003</v>
      </c>
      <c r="K52" s="36">
        <v>2.94</v>
      </c>
      <c r="L52" s="37">
        <v>6.45</v>
      </c>
      <c r="M52" s="37">
        <v>1.32</v>
      </c>
      <c r="N52" s="37">
        <v>4.12</v>
      </c>
      <c r="O52" s="37">
        <v>7.31</v>
      </c>
    </row>
    <row r="53" spans="1:15" s="17" customFormat="1" x14ac:dyDescent="0.2">
      <c r="A53" s="34" t="s">
        <v>75</v>
      </c>
      <c r="B53" s="35">
        <v>4.51</v>
      </c>
      <c r="C53" s="36">
        <v>4.79</v>
      </c>
      <c r="D53" s="37">
        <v>4.25</v>
      </c>
      <c r="E53" s="36">
        <v>5.44</v>
      </c>
      <c r="F53" s="37">
        <v>5.24</v>
      </c>
      <c r="G53" s="37">
        <v>2.98</v>
      </c>
      <c r="H53" s="37">
        <v>3.4</v>
      </c>
      <c r="I53" s="36">
        <v>5.57</v>
      </c>
      <c r="J53" s="37">
        <v>2.99</v>
      </c>
      <c r="K53" s="36">
        <v>5.85</v>
      </c>
      <c r="L53" s="37">
        <v>3.09</v>
      </c>
      <c r="M53" s="37">
        <v>6.47</v>
      </c>
      <c r="N53" s="37">
        <v>3.98</v>
      </c>
      <c r="O53" s="37">
        <v>2.33</v>
      </c>
    </row>
    <row r="54" spans="1:15" s="17" customFormat="1" x14ac:dyDescent="0.2">
      <c r="A54" s="34" t="s">
        <v>76</v>
      </c>
      <c r="B54" s="35">
        <v>7.18</v>
      </c>
      <c r="C54" s="36">
        <v>8.61</v>
      </c>
      <c r="D54" s="37">
        <v>5.8</v>
      </c>
      <c r="E54" s="36">
        <v>12.16</v>
      </c>
      <c r="F54" s="37">
        <v>6.33</v>
      </c>
      <c r="G54" s="37">
        <v>5.66</v>
      </c>
      <c r="H54" s="37">
        <v>8.68</v>
      </c>
      <c r="I54" s="36">
        <v>7.69</v>
      </c>
      <c r="J54" s="37">
        <v>6.46</v>
      </c>
      <c r="K54" s="36">
        <v>8.66</v>
      </c>
      <c r="L54" s="37">
        <v>4.41</v>
      </c>
      <c r="M54" s="37">
        <v>6.11</v>
      </c>
      <c r="N54" s="37">
        <v>8.14</v>
      </c>
      <c r="O54" s="37">
        <v>7.4</v>
      </c>
    </row>
    <row r="55" spans="1:15" s="17" customFormat="1" x14ac:dyDescent="0.2">
      <c r="A55" s="34" t="s">
        <v>77</v>
      </c>
      <c r="B55" s="35">
        <v>76.81</v>
      </c>
      <c r="C55" s="36">
        <v>75.48</v>
      </c>
      <c r="D55" s="37">
        <v>78.099999999999994</v>
      </c>
      <c r="E55" s="36">
        <v>61.55</v>
      </c>
      <c r="F55" s="37">
        <v>74.2</v>
      </c>
      <c r="G55" s="37">
        <v>84.29</v>
      </c>
      <c r="H55" s="37">
        <v>86.47</v>
      </c>
      <c r="I55" s="36">
        <v>76.13</v>
      </c>
      <c r="J55" s="37">
        <v>77.790000000000006</v>
      </c>
      <c r="K55" s="36">
        <v>72.37</v>
      </c>
      <c r="L55" s="37">
        <v>80.09</v>
      </c>
      <c r="M55" s="37">
        <v>79.790000000000006</v>
      </c>
      <c r="N55" s="37">
        <v>73.2</v>
      </c>
      <c r="O55" s="37">
        <v>81.760000000000005</v>
      </c>
    </row>
    <row r="56" spans="1:15" s="17" customFormat="1" x14ac:dyDescent="0.2">
      <c r="A56" s="32" t="s">
        <v>86</v>
      </c>
      <c r="B56" s="33">
        <f t="shared" ref="B56:O56" si="9">B57+B58+B59</f>
        <v>10.36</v>
      </c>
      <c r="C56" s="33">
        <f t="shared" si="9"/>
        <v>10.14</v>
      </c>
      <c r="D56" s="33">
        <f t="shared" si="9"/>
        <v>10.57</v>
      </c>
      <c r="E56" s="33">
        <f t="shared" si="9"/>
        <v>5.6</v>
      </c>
      <c r="F56" s="33">
        <f t="shared" si="9"/>
        <v>8.41</v>
      </c>
      <c r="G56" s="33">
        <f t="shared" si="9"/>
        <v>10.530000000000001</v>
      </c>
      <c r="H56" s="33">
        <f t="shared" si="9"/>
        <v>20.2</v>
      </c>
      <c r="I56" s="33">
        <f t="shared" si="9"/>
        <v>9.36</v>
      </c>
      <c r="J56" s="33">
        <f t="shared" si="9"/>
        <v>11.780000000000001</v>
      </c>
      <c r="K56" s="33">
        <f t="shared" si="9"/>
        <v>3.61</v>
      </c>
      <c r="L56" s="33">
        <f t="shared" si="9"/>
        <v>10.210000000000001</v>
      </c>
      <c r="M56" s="33">
        <f t="shared" si="9"/>
        <v>15.579999999999998</v>
      </c>
      <c r="N56" s="33">
        <f t="shared" si="9"/>
        <v>11.62</v>
      </c>
      <c r="O56" s="33">
        <f t="shared" si="9"/>
        <v>10.46</v>
      </c>
    </row>
    <row r="57" spans="1:15" s="17" customFormat="1" x14ac:dyDescent="0.2">
      <c r="A57" s="34" t="s">
        <v>74</v>
      </c>
      <c r="B57" s="35">
        <v>1.38</v>
      </c>
      <c r="C57" s="36">
        <v>1.88</v>
      </c>
      <c r="D57" s="37">
        <v>0.9</v>
      </c>
      <c r="E57" s="36">
        <v>0.8</v>
      </c>
      <c r="F57" s="37">
        <v>0.78</v>
      </c>
      <c r="G57" s="37">
        <v>1.86</v>
      </c>
      <c r="H57" s="37">
        <v>3.21</v>
      </c>
      <c r="I57" s="36">
        <v>1.66</v>
      </c>
      <c r="J57" s="37">
        <v>0.97</v>
      </c>
      <c r="K57" s="36">
        <v>0.28000000000000003</v>
      </c>
      <c r="L57" s="37">
        <v>2.78</v>
      </c>
      <c r="M57" s="37">
        <v>2.13</v>
      </c>
      <c r="N57" s="37">
        <v>1.38</v>
      </c>
      <c r="O57" s="37">
        <v>0.67</v>
      </c>
    </row>
    <row r="58" spans="1:15" s="17" customFormat="1" x14ac:dyDescent="0.2">
      <c r="A58" s="34" t="s">
        <v>75</v>
      </c>
      <c r="B58" s="35">
        <v>4.2699999999999996</v>
      </c>
      <c r="C58" s="36">
        <v>3.34</v>
      </c>
      <c r="D58" s="37">
        <v>5.17</v>
      </c>
      <c r="E58" s="36">
        <v>2.52</v>
      </c>
      <c r="F58" s="37">
        <v>4.1399999999999997</v>
      </c>
      <c r="G58" s="37">
        <v>2.91</v>
      </c>
      <c r="H58" s="37">
        <v>7.79</v>
      </c>
      <c r="I58" s="36">
        <v>2.73</v>
      </c>
      <c r="J58" s="37">
        <v>6.49</v>
      </c>
      <c r="K58" s="36">
        <v>1.07</v>
      </c>
      <c r="L58" s="37">
        <v>3.48</v>
      </c>
      <c r="M58" s="37">
        <v>6.39</v>
      </c>
      <c r="N58" s="37">
        <v>6.26</v>
      </c>
      <c r="O58" s="37">
        <v>3.17</v>
      </c>
    </row>
    <row r="59" spans="1:15" s="17" customFormat="1" x14ac:dyDescent="0.2">
      <c r="A59" s="34" t="s">
        <v>76</v>
      </c>
      <c r="B59" s="35">
        <v>4.71</v>
      </c>
      <c r="C59" s="36">
        <v>4.92</v>
      </c>
      <c r="D59" s="37">
        <v>4.5</v>
      </c>
      <c r="E59" s="36">
        <v>2.2799999999999998</v>
      </c>
      <c r="F59" s="37">
        <v>3.49</v>
      </c>
      <c r="G59" s="37">
        <v>5.76</v>
      </c>
      <c r="H59" s="37">
        <v>9.1999999999999993</v>
      </c>
      <c r="I59" s="36">
        <v>4.97</v>
      </c>
      <c r="J59" s="37">
        <v>4.32</v>
      </c>
      <c r="K59" s="36">
        <v>2.2599999999999998</v>
      </c>
      <c r="L59" s="37">
        <v>3.95</v>
      </c>
      <c r="M59" s="37">
        <v>7.06</v>
      </c>
      <c r="N59" s="37">
        <v>3.98</v>
      </c>
      <c r="O59" s="37">
        <v>6.62</v>
      </c>
    </row>
    <row r="60" spans="1:15" s="17" customFormat="1" x14ac:dyDescent="0.2">
      <c r="A60" s="34" t="s">
        <v>77</v>
      </c>
      <c r="B60" s="35">
        <v>82.27</v>
      </c>
      <c r="C60" s="36">
        <v>82.07</v>
      </c>
      <c r="D60" s="37">
        <v>82.47</v>
      </c>
      <c r="E60" s="36">
        <v>75.45</v>
      </c>
      <c r="F60" s="37">
        <v>82.58</v>
      </c>
      <c r="G60" s="37">
        <v>86.86</v>
      </c>
      <c r="H60" s="37">
        <v>79.81</v>
      </c>
      <c r="I60" s="36">
        <v>83.8</v>
      </c>
      <c r="J60" s="37">
        <v>80.06</v>
      </c>
      <c r="K60" s="36">
        <v>86.21</v>
      </c>
      <c r="L60" s="37">
        <v>83.83</v>
      </c>
      <c r="M60" s="37">
        <v>78.11</v>
      </c>
      <c r="N60" s="37">
        <v>77.81</v>
      </c>
      <c r="O60" s="37">
        <v>88.34</v>
      </c>
    </row>
    <row r="61" spans="1:15" s="17" customFormat="1" ht="22.5" x14ac:dyDescent="0.2">
      <c r="A61" s="32" t="s">
        <v>87</v>
      </c>
      <c r="B61" s="33">
        <f t="shared" ref="B61:O61" si="10">B62+B63+B64</f>
        <v>8.75</v>
      </c>
      <c r="C61" s="33">
        <f t="shared" si="10"/>
        <v>8.7899999999999991</v>
      </c>
      <c r="D61" s="33">
        <f t="shared" si="10"/>
        <v>8.7200000000000006</v>
      </c>
      <c r="E61" s="33">
        <f t="shared" si="10"/>
        <v>9.82</v>
      </c>
      <c r="F61" s="33">
        <f t="shared" si="10"/>
        <v>10.27</v>
      </c>
      <c r="G61" s="33">
        <f t="shared" si="10"/>
        <v>6.77</v>
      </c>
      <c r="H61" s="33">
        <f t="shared" si="10"/>
        <v>5.4499999999999993</v>
      </c>
      <c r="I61" s="33">
        <f t="shared" si="10"/>
        <v>8.24</v>
      </c>
      <c r="J61" s="33">
        <f t="shared" si="10"/>
        <v>9.52</v>
      </c>
      <c r="K61" s="33">
        <f t="shared" si="10"/>
        <v>13.34</v>
      </c>
      <c r="L61" s="33">
        <f t="shared" si="10"/>
        <v>8.0400000000000009</v>
      </c>
      <c r="M61" s="33">
        <f t="shared" si="10"/>
        <v>5.59</v>
      </c>
      <c r="N61" s="33">
        <f t="shared" si="10"/>
        <v>6.62</v>
      </c>
      <c r="O61" s="33">
        <f t="shared" si="10"/>
        <v>10.899999999999999</v>
      </c>
    </row>
    <row r="62" spans="1:15" s="17" customFormat="1" x14ac:dyDescent="0.2">
      <c r="A62" s="34" t="s">
        <v>74</v>
      </c>
      <c r="B62" s="35">
        <v>0.85</v>
      </c>
      <c r="C62" s="36">
        <v>0.32</v>
      </c>
      <c r="D62" s="37">
        <v>1.37</v>
      </c>
      <c r="E62" s="36">
        <v>1.37</v>
      </c>
      <c r="F62" s="37">
        <v>0.86</v>
      </c>
      <c r="G62" s="37">
        <v>0.48</v>
      </c>
      <c r="H62" s="37">
        <v>0.99</v>
      </c>
      <c r="I62" s="36">
        <v>1.17</v>
      </c>
      <c r="J62" s="37">
        <v>0.4</v>
      </c>
      <c r="K62" s="36">
        <v>1.94</v>
      </c>
      <c r="L62" s="37">
        <v>0.41</v>
      </c>
      <c r="M62" s="37">
        <v>0</v>
      </c>
      <c r="N62" s="37">
        <v>0.41</v>
      </c>
      <c r="O62" s="37">
        <v>1.62</v>
      </c>
    </row>
    <row r="63" spans="1:15" s="17" customFormat="1" x14ac:dyDescent="0.2">
      <c r="A63" s="34" t="s">
        <v>75</v>
      </c>
      <c r="B63" s="35">
        <v>3.18</v>
      </c>
      <c r="C63" s="36">
        <v>3.42</v>
      </c>
      <c r="D63" s="37">
        <v>2.95</v>
      </c>
      <c r="E63" s="36">
        <v>2.11</v>
      </c>
      <c r="F63" s="37">
        <v>4.2300000000000004</v>
      </c>
      <c r="G63" s="37">
        <v>2.59</v>
      </c>
      <c r="H63" s="37">
        <v>1.1000000000000001</v>
      </c>
      <c r="I63" s="36">
        <v>3.73</v>
      </c>
      <c r="J63" s="37">
        <v>2.4</v>
      </c>
      <c r="K63" s="36">
        <v>4.6399999999999997</v>
      </c>
      <c r="L63" s="37">
        <v>3.19</v>
      </c>
      <c r="M63" s="37">
        <v>2.02</v>
      </c>
      <c r="N63" s="37">
        <v>3.38</v>
      </c>
      <c r="O63" s="37">
        <v>2.4700000000000002</v>
      </c>
    </row>
    <row r="64" spans="1:15" s="17" customFormat="1" x14ac:dyDescent="0.2">
      <c r="A64" s="34" t="s">
        <v>76</v>
      </c>
      <c r="B64" s="35">
        <v>4.72</v>
      </c>
      <c r="C64" s="36">
        <v>5.05</v>
      </c>
      <c r="D64" s="37">
        <v>4.4000000000000004</v>
      </c>
      <c r="E64" s="36">
        <v>6.34</v>
      </c>
      <c r="F64" s="37">
        <v>5.18</v>
      </c>
      <c r="G64" s="37">
        <v>3.7</v>
      </c>
      <c r="H64" s="37">
        <v>3.36</v>
      </c>
      <c r="I64" s="36">
        <v>3.34</v>
      </c>
      <c r="J64" s="37">
        <v>6.72</v>
      </c>
      <c r="K64" s="36">
        <v>6.76</v>
      </c>
      <c r="L64" s="37">
        <v>4.4400000000000004</v>
      </c>
      <c r="M64" s="37">
        <v>3.57</v>
      </c>
      <c r="N64" s="37">
        <v>2.83</v>
      </c>
      <c r="O64" s="37">
        <v>6.81</v>
      </c>
    </row>
    <row r="65" spans="1:15" s="17" customFormat="1" x14ac:dyDescent="0.2">
      <c r="A65" s="34" t="s">
        <v>77</v>
      </c>
      <c r="B65" s="35">
        <v>83.87</v>
      </c>
      <c r="C65" s="36">
        <v>83.41</v>
      </c>
      <c r="D65" s="37">
        <v>84.31</v>
      </c>
      <c r="E65" s="36">
        <v>71.209999999999994</v>
      </c>
      <c r="F65" s="37">
        <v>80.72</v>
      </c>
      <c r="G65" s="37">
        <v>90.62</v>
      </c>
      <c r="H65" s="37">
        <v>94.54</v>
      </c>
      <c r="I65" s="36">
        <v>84.94</v>
      </c>
      <c r="J65" s="37">
        <v>82.32</v>
      </c>
      <c r="K65" s="36">
        <v>76.5</v>
      </c>
      <c r="L65" s="37">
        <v>85.99</v>
      </c>
      <c r="M65" s="37">
        <v>88.1</v>
      </c>
      <c r="N65" s="37">
        <v>82.81</v>
      </c>
      <c r="O65" s="37">
        <v>87.9</v>
      </c>
    </row>
    <row r="66" spans="1:15" s="17" customFormat="1" x14ac:dyDescent="0.2">
      <c r="A66" s="32" t="s">
        <v>88</v>
      </c>
      <c r="B66" s="33">
        <f t="shared" ref="B66:O66" si="11">B67+B68+B69</f>
        <v>7.3</v>
      </c>
      <c r="C66" s="33">
        <f t="shared" si="11"/>
        <v>10.36</v>
      </c>
      <c r="D66" s="33">
        <f t="shared" si="11"/>
        <v>4.33</v>
      </c>
      <c r="E66" s="33">
        <f t="shared" si="11"/>
        <v>2.48</v>
      </c>
      <c r="F66" s="33">
        <f t="shared" si="11"/>
        <v>10.46</v>
      </c>
      <c r="G66" s="33">
        <f t="shared" si="11"/>
        <v>5.52</v>
      </c>
      <c r="H66" s="33">
        <f t="shared" si="11"/>
        <v>2.19</v>
      </c>
      <c r="I66" s="33">
        <f t="shared" si="11"/>
        <v>7.3600000000000012</v>
      </c>
      <c r="J66" s="33">
        <f t="shared" si="11"/>
        <v>7.1999999999999993</v>
      </c>
      <c r="K66" s="33">
        <f t="shared" si="11"/>
        <v>5.8199999999999994</v>
      </c>
      <c r="L66" s="33">
        <f t="shared" si="11"/>
        <v>6.04</v>
      </c>
      <c r="M66" s="33">
        <f t="shared" si="11"/>
        <v>10.64</v>
      </c>
      <c r="N66" s="33">
        <f t="shared" si="11"/>
        <v>5.1499999999999995</v>
      </c>
      <c r="O66" s="33">
        <f t="shared" si="11"/>
        <v>9.379999999999999</v>
      </c>
    </row>
    <row r="67" spans="1:15" s="17" customFormat="1" x14ac:dyDescent="0.2">
      <c r="A67" s="34" t="s">
        <v>74</v>
      </c>
      <c r="B67" s="35">
        <v>2.2000000000000002</v>
      </c>
      <c r="C67" s="36">
        <v>3.66</v>
      </c>
      <c r="D67" s="37">
        <v>0.79</v>
      </c>
      <c r="E67" s="36">
        <v>0</v>
      </c>
      <c r="F67" s="37">
        <v>3.66</v>
      </c>
      <c r="G67" s="37">
        <v>1.27</v>
      </c>
      <c r="H67" s="37">
        <v>0</v>
      </c>
      <c r="I67" s="36">
        <v>1.81</v>
      </c>
      <c r="J67" s="37">
        <v>2.76</v>
      </c>
      <c r="K67" s="36">
        <v>1.18</v>
      </c>
      <c r="L67" s="37">
        <v>2.39</v>
      </c>
      <c r="M67" s="37">
        <v>0.95</v>
      </c>
      <c r="N67" s="37">
        <v>2</v>
      </c>
      <c r="O67" s="37">
        <v>5.27</v>
      </c>
    </row>
    <row r="68" spans="1:15" s="17" customFormat="1" x14ac:dyDescent="0.2">
      <c r="A68" s="34" t="s">
        <v>75</v>
      </c>
      <c r="B68" s="35">
        <v>1.98</v>
      </c>
      <c r="C68" s="36">
        <v>2.84</v>
      </c>
      <c r="D68" s="37">
        <v>1.1399999999999999</v>
      </c>
      <c r="E68" s="36">
        <v>0.9</v>
      </c>
      <c r="F68" s="37">
        <v>2.2599999999999998</v>
      </c>
      <c r="G68" s="37">
        <v>2.2000000000000002</v>
      </c>
      <c r="H68" s="37">
        <v>1.45</v>
      </c>
      <c r="I68" s="36">
        <v>2.74</v>
      </c>
      <c r="J68" s="37">
        <v>0.88</v>
      </c>
      <c r="K68" s="36">
        <v>2.09</v>
      </c>
      <c r="L68" s="37">
        <v>1.1499999999999999</v>
      </c>
      <c r="M68" s="37">
        <v>1.86</v>
      </c>
      <c r="N68" s="37">
        <v>2.2799999999999998</v>
      </c>
      <c r="O68" s="37">
        <v>2.1800000000000002</v>
      </c>
    </row>
    <row r="69" spans="1:15" s="17" customFormat="1" x14ac:dyDescent="0.2">
      <c r="A69" s="34" t="s">
        <v>76</v>
      </c>
      <c r="B69" s="35">
        <v>3.12</v>
      </c>
      <c r="C69" s="36">
        <v>3.86</v>
      </c>
      <c r="D69" s="37">
        <v>2.4</v>
      </c>
      <c r="E69" s="36">
        <v>1.58</v>
      </c>
      <c r="F69" s="37">
        <v>4.54</v>
      </c>
      <c r="G69" s="37">
        <v>2.0499999999999998</v>
      </c>
      <c r="H69" s="37">
        <v>0.74</v>
      </c>
      <c r="I69" s="36">
        <v>2.81</v>
      </c>
      <c r="J69" s="37">
        <v>3.56</v>
      </c>
      <c r="K69" s="36">
        <v>2.5499999999999998</v>
      </c>
      <c r="L69" s="37">
        <v>2.5</v>
      </c>
      <c r="M69" s="37">
        <v>7.83</v>
      </c>
      <c r="N69" s="37">
        <v>0.87</v>
      </c>
      <c r="O69" s="37">
        <v>1.93</v>
      </c>
    </row>
    <row r="70" spans="1:15" s="17" customFormat="1" x14ac:dyDescent="0.2">
      <c r="A70" s="34" t="s">
        <v>77</v>
      </c>
      <c r="B70" s="35">
        <v>85.33</v>
      </c>
      <c r="C70" s="36">
        <v>81.83</v>
      </c>
      <c r="D70" s="37">
        <v>88.71</v>
      </c>
      <c r="E70" s="36">
        <v>78.55</v>
      </c>
      <c r="F70" s="37">
        <v>80.540000000000006</v>
      </c>
      <c r="G70" s="37">
        <v>91.87</v>
      </c>
      <c r="H70" s="37">
        <v>97.81</v>
      </c>
      <c r="I70" s="36">
        <v>85.81</v>
      </c>
      <c r="J70" s="37">
        <v>84.64</v>
      </c>
      <c r="K70" s="36">
        <v>84</v>
      </c>
      <c r="L70" s="37">
        <v>88</v>
      </c>
      <c r="M70" s="37">
        <v>83.05</v>
      </c>
      <c r="N70" s="37">
        <v>84.28</v>
      </c>
      <c r="O70" s="37">
        <v>89.41</v>
      </c>
    </row>
    <row r="71" spans="1:15" s="17" customFormat="1" x14ac:dyDescent="0.2">
      <c r="A71" s="32" t="s">
        <v>89</v>
      </c>
      <c r="B71" s="33">
        <f t="shared" ref="B71:O71" si="12">B72+B73+B74</f>
        <v>6.42</v>
      </c>
      <c r="C71" s="33">
        <f t="shared" si="12"/>
        <v>7.4899999999999993</v>
      </c>
      <c r="D71" s="33">
        <f t="shared" si="12"/>
        <v>5.39</v>
      </c>
      <c r="E71" s="33">
        <f t="shared" si="12"/>
        <v>0.35</v>
      </c>
      <c r="F71" s="33">
        <f t="shared" si="12"/>
        <v>7.67</v>
      </c>
      <c r="G71" s="33">
        <f t="shared" si="12"/>
        <v>8.629999999999999</v>
      </c>
      <c r="H71" s="33">
        <f t="shared" si="12"/>
        <v>3.38</v>
      </c>
      <c r="I71" s="33">
        <f t="shared" si="12"/>
        <v>5.7200000000000006</v>
      </c>
      <c r="J71" s="33">
        <f t="shared" si="12"/>
        <v>7.4300000000000006</v>
      </c>
      <c r="K71" s="33">
        <f t="shared" si="12"/>
        <v>5.59</v>
      </c>
      <c r="L71" s="33">
        <f t="shared" si="12"/>
        <v>11.190000000000001</v>
      </c>
      <c r="M71" s="33">
        <f t="shared" si="12"/>
        <v>3.9000000000000004</v>
      </c>
      <c r="N71" s="33">
        <f t="shared" si="12"/>
        <v>8.17</v>
      </c>
      <c r="O71" s="33">
        <f t="shared" si="12"/>
        <v>4</v>
      </c>
    </row>
    <row r="72" spans="1:15" s="17" customFormat="1" x14ac:dyDescent="0.2">
      <c r="A72" s="34" t="s">
        <v>74</v>
      </c>
      <c r="B72" s="35">
        <v>2.0699999999999998</v>
      </c>
      <c r="C72" s="36">
        <v>2.09</v>
      </c>
      <c r="D72" s="37">
        <v>2.0499999999999998</v>
      </c>
      <c r="E72" s="36">
        <v>0</v>
      </c>
      <c r="F72" s="37">
        <v>3.07</v>
      </c>
      <c r="G72" s="37">
        <v>2.11</v>
      </c>
      <c r="H72" s="37">
        <v>0</v>
      </c>
      <c r="I72" s="36">
        <v>1.63</v>
      </c>
      <c r="J72" s="37">
        <v>2.7</v>
      </c>
      <c r="K72" s="36">
        <v>0.98</v>
      </c>
      <c r="L72" s="37">
        <v>0</v>
      </c>
      <c r="M72" s="37">
        <v>1.6</v>
      </c>
      <c r="N72" s="37">
        <v>5.31</v>
      </c>
      <c r="O72" s="37">
        <v>0.61</v>
      </c>
    </row>
    <row r="73" spans="1:15" s="17" customFormat="1" x14ac:dyDescent="0.2">
      <c r="A73" s="34" t="s">
        <v>75</v>
      </c>
      <c r="B73" s="35">
        <v>1.69</v>
      </c>
      <c r="C73" s="36">
        <v>2.0299999999999998</v>
      </c>
      <c r="D73" s="37">
        <v>1.37</v>
      </c>
      <c r="E73" s="36">
        <v>0</v>
      </c>
      <c r="F73" s="37">
        <v>1.43</v>
      </c>
      <c r="G73" s="37">
        <v>3.9</v>
      </c>
      <c r="H73" s="37">
        <v>0.82</v>
      </c>
      <c r="I73" s="36">
        <v>1.36</v>
      </c>
      <c r="J73" s="37">
        <v>2.1800000000000002</v>
      </c>
      <c r="K73" s="36">
        <v>1.83</v>
      </c>
      <c r="L73" s="37">
        <v>4.99</v>
      </c>
      <c r="M73" s="37">
        <v>1.47</v>
      </c>
      <c r="N73" s="37">
        <v>0.42</v>
      </c>
      <c r="O73" s="37">
        <v>1.1399999999999999</v>
      </c>
    </row>
    <row r="74" spans="1:15" s="17" customFormat="1" x14ac:dyDescent="0.2">
      <c r="A74" s="34" t="s">
        <v>76</v>
      </c>
      <c r="B74" s="35">
        <v>2.66</v>
      </c>
      <c r="C74" s="36">
        <v>3.37</v>
      </c>
      <c r="D74" s="37">
        <v>1.97</v>
      </c>
      <c r="E74" s="36">
        <v>0.35</v>
      </c>
      <c r="F74" s="37">
        <v>3.17</v>
      </c>
      <c r="G74" s="37">
        <v>2.62</v>
      </c>
      <c r="H74" s="37">
        <v>2.56</v>
      </c>
      <c r="I74" s="36">
        <v>2.73</v>
      </c>
      <c r="J74" s="37">
        <v>2.5499999999999998</v>
      </c>
      <c r="K74" s="36">
        <v>2.78</v>
      </c>
      <c r="L74" s="37">
        <v>6.2</v>
      </c>
      <c r="M74" s="37">
        <v>0.83</v>
      </c>
      <c r="N74" s="37">
        <v>2.44</v>
      </c>
      <c r="O74" s="37">
        <v>2.25</v>
      </c>
    </row>
    <row r="75" spans="1:15" s="17" customFormat="1" x14ac:dyDescent="0.2">
      <c r="A75" s="34" t="s">
        <v>77</v>
      </c>
      <c r="B75" s="35">
        <v>86.21</v>
      </c>
      <c r="C75" s="36">
        <v>84.72</v>
      </c>
      <c r="D75" s="37">
        <v>87.65</v>
      </c>
      <c r="E75" s="36">
        <v>80.69</v>
      </c>
      <c r="F75" s="37">
        <v>83.31</v>
      </c>
      <c r="G75" s="37">
        <v>88.76</v>
      </c>
      <c r="H75" s="37">
        <v>96.62</v>
      </c>
      <c r="I75" s="36">
        <v>87.45</v>
      </c>
      <c r="J75" s="37">
        <v>84.41</v>
      </c>
      <c r="K75" s="36">
        <v>84.24</v>
      </c>
      <c r="L75" s="37">
        <v>82.84</v>
      </c>
      <c r="M75" s="37">
        <v>89.79</v>
      </c>
      <c r="N75" s="37">
        <v>81.27</v>
      </c>
      <c r="O75" s="37">
        <v>94.8</v>
      </c>
    </row>
    <row r="76" spans="1:15" s="17" customFormat="1" ht="22.5" x14ac:dyDescent="0.2">
      <c r="A76" s="32" t="s">
        <v>90</v>
      </c>
      <c r="B76" s="33">
        <f t="shared" ref="B76:O76" si="13">B77+B78+B79</f>
        <v>3.71</v>
      </c>
      <c r="C76" s="33">
        <f t="shared" si="13"/>
        <v>5.18</v>
      </c>
      <c r="D76" s="33">
        <f t="shared" si="13"/>
        <v>2.2999999999999998</v>
      </c>
      <c r="E76" s="33">
        <f t="shared" si="13"/>
        <v>7.72</v>
      </c>
      <c r="F76" s="33">
        <f t="shared" si="13"/>
        <v>3.3000000000000003</v>
      </c>
      <c r="G76" s="33">
        <f t="shared" si="13"/>
        <v>3.34</v>
      </c>
      <c r="H76" s="33">
        <f t="shared" si="13"/>
        <v>2.84</v>
      </c>
      <c r="I76" s="33">
        <f t="shared" si="13"/>
        <v>4.9499999999999993</v>
      </c>
      <c r="J76" s="33">
        <f t="shared" si="13"/>
        <v>1.92</v>
      </c>
      <c r="K76" s="33">
        <f t="shared" si="13"/>
        <v>2.96</v>
      </c>
      <c r="L76" s="33">
        <f t="shared" si="13"/>
        <v>3.37</v>
      </c>
      <c r="M76" s="33">
        <f t="shared" si="13"/>
        <v>3.8200000000000003</v>
      </c>
      <c r="N76" s="33">
        <f t="shared" si="13"/>
        <v>1.84</v>
      </c>
      <c r="O76" s="33">
        <f t="shared" si="13"/>
        <v>7.81</v>
      </c>
    </row>
    <row r="77" spans="1:15" s="17" customFormat="1" x14ac:dyDescent="0.2">
      <c r="A77" s="34" t="s">
        <v>74</v>
      </c>
      <c r="B77" s="35">
        <v>0.53</v>
      </c>
      <c r="C77" s="36">
        <v>0.86</v>
      </c>
      <c r="D77" s="37">
        <v>0.2</v>
      </c>
      <c r="E77" s="36">
        <v>1.64</v>
      </c>
      <c r="F77" s="37">
        <v>0.19</v>
      </c>
      <c r="G77" s="37">
        <v>1.19</v>
      </c>
      <c r="H77" s="37">
        <v>0</v>
      </c>
      <c r="I77" s="36">
        <v>0.3</v>
      </c>
      <c r="J77" s="37">
        <v>0.85</v>
      </c>
      <c r="K77" s="36">
        <v>0.82</v>
      </c>
      <c r="L77" s="37">
        <v>0</v>
      </c>
      <c r="M77" s="37">
        <v>0.49</v>
      </c>
      <c r="N77" s="37">
        <v>0</v>
      </c>
      <c r="O77" s="37">
        <v>1.47</v>
      </c>
    </row>
    <row r="78" spans="1:15" s="17" customFormat="1" x14ac:dyDescent="0.2">
      <c r="A78" s="34" t="s">
        <v>75</v>
      </c>
      <c r="B78" s="35">
        <v>1.3</v>
      </c>
      <c r="C78" s="36">
        <v>2.29</v>
      </c>
      <c r="D78" s="37">
        <v>0.35</v>
      </c>
      <c r="E78" s="36">
        <v>5.03</v>
      </c>
      <c r="F78" s="37">
        <v>0.68</v>
      </c>
      <c r="G78" s="37">
        <v>0.42</v>
      </c>
      <c r="H78" s="37">
        <v>2.04</v>
      </c>
      <c r="I78" s="36">
        <v>2.06</v>
      </c>
      <c r="J78" s="37">
        <v>0.21</v>
      </c>
      <c r="K78" s="36">
        <v>0.46</v>
      </c>
      <c r="L78" s="37">
        <v>1.56</v>
      </c>
      <c r="M78" s="37">
        <v>1.27</v>
      </c>
      <c r="N78" s="37">
        <v>0</v>
      </c>
      <c r="O78" s="37">
        <v>4.29</v>
      </c>
    </row>
    <row r="79" spans="1:15" s="17" customFormat="1" x14ac:dyDescent="0.2">
      <c r="A79" s="34" t="s">
        <v>76</v>
      </c>
      <c r="B79" s="35">
        <v>1.88</v>
      </c>
      <c r="C79" s="36">
        <v>2.0299999999999998</v>
      </c>
      <c r="D79" s="37">
        <v>1.75</v>
      </c>
      <c r="E79" s="36">
        <v>1.05</v>
      </c>
      <c r="F79" s="37">
        <v>2.4300000000000002</v>
      </c>
      <c r="G79" s="37">
        <v>1.73</v>
      </c>
      <c r="H79" s="37">
        <v>0.8</v>
      </c>
      <c r="I79" s="36">
        <v>2.59</v>
      </c>
      <c r="J79" s="37">
        <v>0.86</v>
      </c>
      <c r="K79" s="36">
        <v>1.68</v>
      </c>
      <c r="L79" s="37">
        <v>1.81</v>
      </c>
      <c r="M79" s="37">
        <v>2.06</v>
      </c>
      <c r="N79" s="37">
        <v>1.84</v>
      </c>
      <c r="O79" s="37">
        <v>2.0499999999999998</v>
      </c>
    </row>
    <row r="80" spans="1:15" s="17" customFormat="1" x14ac:dyDescent="0.2">
      <c r="A80" s="34" t="s">
        <v>77</v>
      </c>
      <c r="B80" s="35">
        <v>88.91</v>
      </c>
      <c r="C80" s="36">
        <v>87.03</v>
      </c>
      <c r="D80" s="37">
        <v>90.74</v>
      </c>
      <c r="E80" s="36">
        <v>73.31</v>
      </c>
      <c r="F80" s="37">
        <v>87.69</v>
      </c>
      <c r="G80" s="37">
        <v>94.05</v>
      </c>
      <c r="H80" s="37">
        <v>97.16</v>
      </c>
      <c r="I80" s="36">
        <v>88.22</v>
      </c>
      <c r="J80" s="37">
        <v>89.91</v>
      </c>
      <c r="K80" s="36">
        <v>86.86</v>
      </c>
      <c r="L80" s="37">
        <v>90.67</v>
      </c>
      <c r="M80" s="37">
        <v>89.87</v>
      </c>
      <c r="N80" s="37">
        <v>87.6</v>
      </c>
      <c r="O80" s="37">
        <v>90.98</v>
      </c>
    </row>
    <row r="81" spans="1:15" s="17" customFormat="1" x14ac:dyDescent="0.2">
      <c r="A81" s="38" t="s">
        <v>2</v>
      </c>
      <c r="B81" s="33">
        <v>7.37</v>
      </c>
      <c r="C81" s="39">
        <v>7.79</v>
      </c>
      <c r="D81" s="33">
        <v>6.96</v>
      </c>
      <c r="E81" s="39">
        <v>18.96</v>
      </c>
      <c r="F81" s="33">
        <v>9.01</v>
      </c>
      <c r="G81" s="33">
        <v>2.61</v>
      </c>
      <c r="H81" s="33">
        <v>0</v>
      </c>
      <c r="I81" s="39">
        <v>6.83</v>
      </c>
      <c r="J81" s="33">
        <v>8.16</v>
      </c>
      <c r="K81" s="39">
        <v>10.17</v>
      </c>
      <c r="L81" s="33">
        <v>5.96</v>
      </c>
      <c r="M81" s="33">
        <v>6.31</v>
      </c>
      <c r="N81" s="33">
        <v>10.57</v>
      </c>
      <c r="O81" s="33">
        <v>1.2</v>
      </c>
    </row>
    <row r="82" spans="1:15" s="17" customForma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s="17" customFormat="1" x14ac:dyDescent="0.2">
      <c r="A83" s="43" t="s">
        <v>16</v>
      </c>
      <c r="B83" s="14"/>
    </row>
    <row r="84" spans="1:15" s="17" customFormat="1" x14ac:dyDescent="0.2">
      <c r="A84" s="18" t="s">
        <v>17</v>
      </c>
      <c r="B84" s="19">
        <v>24.92</v>
      </c>
      <c r="C84" s="20">
        <v>25.26</v>
      </c>
      <c r="D84" s="21">
        <v>24.58</v>
      </c>
      <c r="E84" s="20">
        <v>5.75</v>
      </c>
      <c r="F84" s="21">
        <v>22.93</v>
      </c>
      <c r="G84" s="21">
        <v>33.64</v>
      </c>
      <c r="H84" s="21">
        <v>33.49</v>
      </c>
      <c r="I84" s="20">
        <v>21.72</v>
      </c>
      <c r="J84" s="21">
        <v>29.52</v>
      </c>
      <c r="K84" s="20">
        <v>28.96</v>
      </c>
      <c r="L84" s="21">
        <v>30.51</v>
      </c>
      <c r="M84" s="21">
        <v>18.66</v>
      </c>
      <c r="N84" s="21">
        <v>26.66</v>
      </c>
      <c r="O84" s="21">
        <v>20.34</v>
      </c>
    </row>
    <row r="85" spans="1:15" s="17" customFormat="1" ht="22.5" x14ac:dyDescent="0.2">
      <c r="A85" s="18" t="s">
        <v>18</v>
      </c>
      <c r="B85" s="19">
        <v>19.63</v>
      </c>
      <c r="C85" s="20">
        <v>17.86</v>
      </c>
      <c r="D85" s="21">
        <v>21.34</v>
      </c>
      <c r="E85" s="20">
        <v>26.72</v>
      </c>
      <c r="F85" s="21">
        <v>22.56</v>
      </c>
      <c r="G85" s="21">
        <v>11.81</v>
      </c>
      <c r="H85" s="21">
        <v>15.04</v>
      </c>
      <c r="I85" s="20">
        <v>23.22</v>
      </c>
      <c r="J85" s="21">
        <v>14.46</v>
      </c>
      <c r="K85" s="20">
        <v>22.93</v>
      </c>
      <c r="L85" s="21">
        <v>22</v>
      </c>
      <c r="M85" s="21">
        <v>21.22</v>
      </c>
      <c r="N85" s="21">
        <v>15.92</v>
      </c>
      <c r="O85" s="21">
        <v>17.329999999999998</v>
      </c>
    </row>
    <row r="86" spans="1:15" s="17" customFormat="1" x14ac:dyDescent="0.2">
      <c r="A86" s="18" t="s">
        <v>19</v>
      </c>
      <c r="B86" s="19">
        <v>17.93</v>
      </c>
      <c r="C86" s="20">
        <v>19.100000000000001</v>
      </c>
      <c r="D86" s="21">
        <v>16.79</v>
      </c>
      <c r="E86" s="20">
        <v>25.38</v>
      </c>
      <c r="F86" s="21">
        <v>13.84</v>
      </c>
      <c r="G86" s="21">
        <v>19.59</v>
      </c>
      <c r="H86" s="21">
        <v>24.55</v>
      </c>
      <c r="I86" s="20">
        <v>17.07</v>
      </c>
      <c r="J86" s="21">
        <v>19.16</v>
      </c>
      <c r="K86" s="20">
        <v>18.579999999999998</v>
      </c>
      <c r="L86" s="21">
        <v>12.11</v>
      </c>
      <c r="M86" s="21">
        <v>15.84</v>
      </c>
      <c r="N86" s="21">
        <v>18.239999999999998</v>
      </c>
      <c r="O86" s="21">
        <v>24</v>
      </c>
    </row>
    <row r="87" spans="1:15" s="17" customFormat="1" ht="22.5" x14ac:dyDescent="0.2">
      <c r="A87" s="18" t="s">
        <v>21</v>
      </c>
      <c r="B87" s="19">
        <v>14.98</v>
      </c>
      <c r="C87" s="20">
        <v>13.93</v>
      </c>
      <c r="D87" s="21">
        <v>16</v>
      </c>
      <c r="E87" s="20">
        <v>19.37</v>
      </c>
      <c r="F87" s="21">
        <v>16.940000000000001</v>
      </c>
      <c r="G87" s="21">
        <v>10.65</v>
      </c>
      <c r="H87" s="21">
        <v>10.98</v>
      </c>
      <c r="I87" s="20">
        <v>15.97</v>
      </c>
      <c r="J87" s="21">
        <v>13.56</v>
      </c>
      <c r="K87" s="20">
        <v>11.79</v>
      </c>
      <c r="L87" s="21">
        <v>12.26</v>
      </c>
      <c r="M87" s="21">
        <v>17.239999999999998</v>
      </c>
      <c r="N87" s="21">
        <v>14.74</v>
      </c>
      <c r="O87" s="21">
        <v>18.82</v>
      </c>
    </row>
    <row r="88" spans="1:15" s="17" customFormat="1" x14ac:dyDescent="0.2">
      <c r="A88" s="18" t="s">
        <v>20</v>
      </c>
      <c r="B88" s="19">
        <v>4.8499999999999996</v>
      </c>
      <c r="C88" s="20">
        <v>5.6</v>
      </c>
      <c r="D88" s="21">
        <v>4.1100000000000003</v>
      </c>
      <c r="E88" s="20">
        <v>1.05</v>
      </c>
      <c r="F88" s="21">
        <v>5.5</v>
      </c>
      <c r="G88" s="21">
        <v>8.3000000000000007</v>
      </c>
      <c r="H88" s="21">
        <v>0.6</v>
      </c>
      <c r="I88" s="20">
        <v>4.93</v>
      </c>
      <c r="J88" s="21">
        <v>4.7300000000000004</v>
      </c>
      <c r="K88" s="20">
        <v>3.13</v>
      </c>
      <c r="L88" s="21">
        <v>3.66</v>
      </c>
      <c r="M88" s="21">
        <v>8.91</v>
      </c>
      <c r="N88" s="21">
        <v>4.3099999999999996</v>
      </c>
      <c r="O88" s="21">
        <v>3.7</v>
      </c>
    </row>
    <row r="89" spans="1:15" s="17" customFormat="1" x14ac:dyDescent="0.2">
      <c r="A89" s="18" t="s">
        <v>22</v>
      </c>
      <c r="B89" s="19">
        <v>5.82</v>
      </c>
      <c r="C89" s="20">
        <v>6.09</v>
      </c>
      <c r="D89" s="21">
        <v>5.55</v>
      </c>
      <c r="E89" s="20">
        <v>1.99</v>
      </c>
      <c r="F89" s="21">
        <v>5.48</v>
      </c>
      <c r="G89" s="21">
        <v>5.94</v>
      </c>
      <c r="H89" s="21">
        <v>9.51</v>
      </c>
      <c r="I89" s="20">
        <v>6.08</v>
      </c>
      <c r="J89" s="21">
        <v>5.44</v>
      </c>
      <c r="K89" s="20">
        <v>2.83</v>
      </c>
      <c r="L89" s="21">
        <v>7.93</v>
      </c>
      <c r="M89" s="21">
        <v>8.19</v>
      </c>
      <c r="N89" s="21">
        <v>5.47</v>
      </c>
      <c r="O89" s="21">
        <v>5.46</v>
      </c>
    </row>
    <row r="90" spans="1:15" s="17" customFormat="1" x14ac:dyDescent="0.2">
      <c r="A90" s="18" t="s">
        <v>23</v>
      </c>
      <c r="B90" s="19">
        <v>11.88</v>
      </c>
      <c r="C90" s="20">
        <v>12.15</v>
      </c>
      <c r="D90" s="21">
        <v>11.63</v>
      </c>
      <c r="E90" s="20">
        <v>19.739999999999998</v>
      </c>
      <c r="F90" s="21">
        <v>12.76</v>
      </c>
      <c r="G90" s="21">
        <v>10.06</v>
      </c>
      <c r="H90" s="21">
        <v>5.82</v>
      </c>
      <c r="I90" s="20">
        <v>11.02</v>
      </c>
      <c r="J90" s="21">
        <v>13.12</v>
      </c>
      <c r="K90" s="20">
        <v>11.78</v>
      </c>
      <c r="L90" s="21">
        <v>11.54</v>
      </c>
      <c r="M90" s="21">
        <v>9.94</v>
      </c>
      <c r="N90" s="21">
        <v>14.66</v>
      </c>
      <c r="O90" s="21">
        <v>10.35</v>
      </c>
    </row>
    <row r="91" spans="1:15" s="17" customFormat="1" x14ac:dyDescent="0.2">
      <c r="A91" s="18"/>
      <c r="B91" s="19"/>
      <c r="C91" s="22"/>
      <c r="D91" s="21"/>
      <c r="E91" s="22"/>
      <c r="F91" s="21"/>
      <c r="G91" s="21"/>
      <c r="H91" s="21"/>
      <c r="I91" s="22"/>
      <c r="J91" s="21"/>
      <c r="K91" s="22"/>
      <c r="L91" s="21"/>
      <c r="M91" s="21"/>
      <c r="N91" s="21"/>
      <c r="O91" s="21"/>
    </row>
    <row r="92" spans="1:15" s="17" customFormat="1" x14ac:dyDescent="0.2">
      <c r="A92" s="43" t="s">
        <v>149</v>
      </c>
      <c r="B92" s="14"/>
    </row>
    <row r="93" spans="1:15" s="17" customFormat="1" x14ac:dyDescent="0.2">
      <c r="A93" s="43" t="s">
        <v>150</v>
      </c>
      <c r="B93" s="14"/>
    </row>
    <row r="94" spans="1:15" s="17" customFormat="1" x14ac:dyDescent="0.2">
      <c r="A94" s="18" t="s">
        <v>24</v>
      </c>
      <c r="B94" s="19">
        <v>1.84</v>
      </c>
      <c r="C94" s="20">
        <v>1.45</v>
      </c>
      <c r="D94" s="21">
        <v>2.23</v>
      </c>
      <c r="E94" s="20">
        <v>0.35</v>
      </c>
      <c r="F94" s="21">
        <v>2.52</v>
      </c>
      <c r="G94" s="21">
        <v>2.25</v>
      </c>
      <c r="H94" s="21">
        <v>0</v>
      </c>
      <c r="I94" s="20">
        <v>1.42</v>
      </c>
      <c r="J94" s="21">
        <v>2.4500000000000002</v>
      </c>
      <c r="K94" s="20">
        <v>1.31</v>
      </c>
      <c r="L94" s="21">
        <v>1.87</v>
      </c>
      <c r="M94" s="21">
        <v>4.03</v>
      </c>
      <c r="N94" s="21">
        <v>0.81</v>
      </c>
      <c r="O94" s="21">
        <v>1.35</v>
      </c>
    </row>
    <row r="95" spans="1:15" s="17" customFormat="1" x14ac:dyDescent="0.2">
      <c r="A95" s="18" t="s">
        <v>25</v>
      </c>
      <c r="B95" s="19">
        <v>8.86</v>
      </c>
      <c r="C95" s="20">
        <v>8.4600000000000009</v>
      </c>
      <c r="D95" s="21">
        <v>9.24</v>
      </c>
      <c r="E95" s="20">
        <v>4.9000000000000004</v>
      </c>
      <c r="F95" s="21">
        <v>8.85</v>
      </c>
      <c r="G95" s="21">
        <v>9.0500000000000007</v>
      </c>
      <c r="H95" s="21">
        <v>11.38</v>
      </c>
      <c r="I95" s="20">
        <v>8.8699999999999992</v>
      </c>
      <c r="J95" s="21">
        <v>8.84</v>
      </c>
      <c r="K95" s="20">
        <v>11.65</v>
      </c>
      <c r="L95" s="21">
        <v>10.99</v>
      </c>
      <c r="M95" s="21">
        <v>7.33</v>
      </c>
      <c r="N95" s="21">
        <v>8.19</v>
      </c>
      <c r="O95" s="21">
        <v>6.5</v>
      </c>
    </row>
    <row r="96" spans="1:15" s="17" customFormat="1" x14ac:dyDescent="0.2">
      <c r="A96" s="24" t="s">
        <v>66</v>
      </c>
      <c r="B96" s="25">
        <f>B95+B94</f>
        <v>10.7</v>
      </c>
      <c r="C96" s="25">
        <f t="shared" ref="C96:O96" si="14">C95+C94</f>
        <v>9.91</v>
      </c>
      <c r="D96" s="25">
        <f t="shared" si="14"/>
        <v>11.47</v>
      </c>
      <c r="E96" s="25">
        <f t="shared" si="14"/>
        <v>5.25</v>
      </c>
      <c r="F96" s="25">
        <f t="shared" si="14"/>
        <v>11.37</v>
      </c>
      <c r="G96" s="25">
        <f t="shared" si="14"/>
        <v>11.3</v>
      </c>
      <c r="H96" s="25">
        <f t="shared" si="14"/>
        <v>11.38</v>
      </c>
      <c r="I96" s="25">
        <f t="shared" si="14"/>
        <v>10.29</v>
      </c>
      <c r="J96" s="25">
        <f t="shared" si="14"/>
        <v>11.29</v>
      </c>
      <c r="K96" s="25">
        <f t="shared" si="14"/>
        <v>12.96</v>
      </c>
      <c r="L96" s="25">
        <f t="shared" si="14"/>
        <v>12.86</v>
      </c>
      <c r="M96" s="25">
        <f t="shared" si="14"/>
        <v>11.36</v>
      </c>
      <c r="N96" s="25">
        <f t="shared" si="14"/>
        <v>9</v>
      </c>
      <c r="O96" s="25">
        <f t="shared" si="14"/>
        <v>7.85</v>
      </c>
    </row>
    <row r="97" spans="1:15" s="17" customFormat="1" x14ac:dyDescent="0.2">
      <c r="A97" s="18" t="s">
        <v>26</v>
      </c>
      <c r="B97" s="19">
        <v>39.200000000000003</v>
      </c>
      <c r="C97" s="20">
        <v>40.770000000000003</v>
      </c>
      <c r="D97" s="21">
        <v>37.67</v>
      </c>
      <c r="E97" s="20">
        <v>22.49</v>
      </c>
      <c r="F97" s="21">
        <v>37.68</v>
      </c>
      <c r="G97" s="21">
        <v>41.07</v>
      </c>
      <c r="H97" s="21">
        <v>53.65</v>
      </c>
      <c r="I97" s="20">
        <v>40.97</v>
      </c>
      <c r="J97" s="21">
        <v>36.65</v>
      </c>
      <c r="K97" s="20">
        <v>33.21</v>
      </c>
      <c r="L97" s="21">
        <v>33.090000000000003</v>
      </c>
      <c r="M97" s="21">
        <v>47.18</v>
      </c>
      <c r="N97" s="21">
        <v>38.28</v>
      </c>
      <c r="O97" s="21">
        <v>43.21</v>
      </c>
    </row>
    <row r="98" spans="1:15" s="17" customFormat="1" x14ac:dyDescent="0.2">
      <c r="A98" s="18" t="s">
        <v>27</v>
      </c>
      <c r="B98" s="19">
        <v>17.649999999999999</v>
      </c>
      <c r="C98" s="20">
        <v>15.08</v>
      </c>
      <c r="D98" s="21">
        <v>20.149999999999999</v>
      </c>
      <c r="E98" s="20">
        <v>20.25</v>
      </c>
      <c r="F98" s="21">
        <v>16.940000000000001</v>
      </c>
      <c r="G98" s="21">
        <v>20.43</v>
      </c>
      <c r="H98" s="21">
        <v>14.55</v>
      </c>
      <c r="I98" s="20">
        <v>17.149999999999999</v>
      </c>
      <c r="J98" s="21">
        <v>18.38</v>
      </c>
      <c r="K98" s="20">
        <v>20.67</v>
      </c>
      <c r="L98" s="21">
        <v>24.39</v>
      </c>
      <c r="M98" s="21">
        <v>15.78</v>
      </c>
      <c r="N98" s="21">
        <v>14.03</v>
      </c>
      <c r="O98" s="21">
        <v>16.41</v>
      </c>
    </row>
    <row r="99" spans="1:15" s="17" customFormat="1" x14ac:dyDescent="0.2">
      <c r="A99" s="18" t="s">
        <v>28</v>
      </c>
      <c r="B99" s="19">
        <v>13.98</v>
      </c>
      <c r="C99" s="20">
        <v>14.32</v>
      </c>
      <c r="D99" s="21">
        <v>13.66</v>
      </c>
      <c r="E99" s="20">
        <v>11.89</v>
      </c>
      <c r="F99" s="21">
        <v>13.62</v>
      </c>
      <c r="G99" s="21">
        <v>16.100000000000001</v>
      </c>
      <c r="H99" s="21">
        <v>13.88</v>
      </c>
      <c r="I99" s="20">
        <v>11.87</v>
      </c>
      <c r="J99" s="21">
        <v>17.03</v>
      </c>
      <c r="K99" s="20">
        <v>13.24</v>
      </c>
      <c r="L99" s="21">
        <v>10.02</v>
      </c>
      <c r="M99" s="21">
        <v>9.0399999999999991</v>
      </c>
      <c r="N99" s="21">
        <v>17.03</v>
      </c>
      <c r="O99" s="21">
        <v>19.61</v>
      </c>
    </row>
    <row r="100" spans="1:15" s="17" customFormat="1" x14ac:dyDescent="0.2">
      <c r="A100" s="24" t="s">
        <v>67</v>
      </c>
      <c r="B100" s="25">
        <f t="shared" ref="B100:O100" si="15">B99+B98</f>
        <v>31.63</v>
      </c>
      <c r="C100" s="25">
        <f t="shared" si="15"/>
        <v>29.4</v>
      </c>
      <c r="D100" s="25">
        <f t="shared" si="15"/>
        <v>33.81</v>
      </c>
      <c r="E100" s="25">
        <f t="shared" si="15"/>
        <v>32.14</v>
      </c>
      <c r="F100" s="25">
        <f t="shared" si="15"/>
        <v>30.560000000000002</v>
      </c>
      <c r="G100" s="25">
        <f t="shared" si="15"/>
        <v>36.53</v>
      </c>
      <c r="H100" s="25">
        <f t="shared" si="15"/>
        <v>28.43</v>
      </c>
      <c r="I100" s="25">
        <f t="shared" si="15"/>
        <v>29.019999999999996</v>
      </c>
      <c r="J100" s="25">
        <f t="shared" si="15"/>
        <v>35.409999999999997</v>
      </c>
      <c r="K100" s="25">
        <f t="shared" si="15"/>
        <v>33.910000000000004</v>
      </c>
      <c r="L100" s="25">
        <f t="shared" si="15"/>
        <v>34.409999999999997</v>
      </c>
      <c r="M100" s="25">
        <f t="shared" si="15"/>
        <v>24.82</v>
      </c>
      <c r="N100" s="25">
        <f t="shared" si="15"/>
        <v>31.060000000000002</v>
      </c>
      <c r="O100" s="25">
        <f t="shared" si="15"/>
        <v>36.019999999999996</v>
      </c>
    </row>
    <row r="101" spans="1:15" s="17" customFormat="1" x14ac:dyDescent="0.2">
      <c r="A101" s="18" t="s">
        <v>23</v>
      </c>
      <c r="B101" s="19">
        <v>18.47</v>
      </c>
      <c r="C101" s="20">
        <v>19.93</v>
      </c>
      <c r="D101" s="21">
        <v>17.05</v>
      </c>
      <c r="E101" s="20">
        <v>40.119999999999997</v>
      </c>
      <c r="F101" s="21">
        <v>20.38</v>
      </c>
      <c r="G101" s="21">
        <v>11.11</v>
      </c>
      <c r="H101" s="21">
        <v>6.54</v>
      </c>
      <c r="I101" s="20">
        <v>19.72</v>
      </c>
      <c r="J101" s="21">
        <v>16.649999999999999</v>
      </c>
      <c r="K101" s="20">
        <v>19.91</v>
      </c>
      <c r="L101" s="21">
        <v>19.63</v>
      </c>
      <c r="M101" s="21">
        <v>16.63</v>
      </c>
      <c r="N101" s="21">
        <v>21.65</v>
      </c>
      <c r="O101" s="21">
        <v>12.91</v>
      </c>
    </row>
    <row r="102" spans="1:15" s="17" customFormat="1" x14ac:dyDescent="0.2">
      <c r="A102" s="18"/>
      <c r="B102" s="19"/>
      <c r="C102" s="22"/>
      <c r="D102" s="21"/>
      <c r="E102" s="22"/>
      <c r="F102" s="21"/>
      <c r="G102" s="21"/>
      <c r="H102" s="21"/>
      <c r="I102" s="22"/>
      <c r="J102" s="21"/>
      <c r="K102" s="22"/>
      <c r="L102" s="21"/>
      <c r="M102" s="21"/>
      <c r="N102" s="21"/>
      <c r="O102" s="21"/>
    </row>
    <row r="103" spans="1:15" s="17" customFormat="1" x14ac:dyDescent="0.2">
      <c r="A103" s="43" t="s">
        <v>151</v>
      </c>
      <c r="B103" s="19"/>
      <c r="C103" s="22"/>
      <c r="D103" s="21"/>
      <c r="E103" s="22"/>
      <c r="F103" s="21"/>
      <c r="G103" s="21"/>
      <c r="H103" s="21"/>
      <c r="I103" s="22"/>
      <c r="J103" s="21"/>
      <c r="K103" s="22"/>
      <c r="L103" s="21"/>
      <c r="M103" s="21"/>
      <c r="N103" s="21"/>
      <c r="O103" s="21"/>
    </row>
    <row r="104" spans="1:15" s="17" customFormat="1" x14ac:dyDescent="0.2">
      <c r="A104" s="14" t="s">
        <v>152</v>
      </c>
      <c r="B104" s="14"/>
    </row>
    <row r="105" spans="1:15" x14ac:dyDescent="0.2">
      <c r="A105" s="18" t="s">
        <v>31</v>
      </c>
      <c r="B105" s="19">
        <v>40.39</v>
      </c>
      <c r="C105" s="20">
        <v>34.93</v>
      </c>
      <c r="D105" s="21">
        <v>45.69</v>
      </c>
      <c r="E105" s="20">
        <v>32.729999999999997</v>
      </c>
      <c r="F105" s="21">
        <v>40.909999999999997</v>
      </c>
      <c r="G105" s="21">
        <v>45.41</v>
      </c>
      <c r="H105" s="21">
        <v>37.25</v>
      </c>
      <c r="I105" s="20">
        <v>36.22</v>
      </c>
      <c r="J105" s="21">
        <v>46.41</v>
      </c>
      <c r="K105" s="20">
        <v>33.99</v>
      </c>
      <c r="L105" s="21">
        <v>37.08</v>
      </c>
      <c r="M105" s="21">
        <v>41.29</v>
      </c>
      <c r="N105" s="21">
        <v>39.630000000000003</v>
      </c>
      <c r="O105" s="21">
        <v>51.41</v>
      </c>
    </row>
    <row r="106" spans="1:15" x14ac:dyDescent="0.2">
      <c r="A106" s="18" t="s">
        <v>30</v>
      </c>
      <c r="B106" s="19">
        <v>36.99</v>
      </c>
      <c r="C106" s="20">
        <v>29.24</v>
      </c>
      <c r="D106" s="21">
        <v>44.49</v>
      </c>
      <c r="E106" s="20">
        <v>26.6</v>
      </c>
      <c r="F106" s="21">
        <v>35.61</v>
      </c>
      <c r="G106" s="21">
        <v>41.85</v>
      </c>
      <c r="H106" s="21">
        <v>42.47</v>
      </c>
      <c r="I106" s="20">
        <v>37.299999999999997</v>
      </c>
      <c r="J106" s="21">
        <v>36.53</v>
      </c>
      <c r="K106" s="20">
        <v>39.729999999999997</v>
      </c>
      <c r="L106" s="21">
        <v>35.51</v>
      </c>
      <c r="M106" s="21">
        <v>39.24</v>
      </c>
      <c r="N106" s="21">
        <v>33.57</v>
      </c>
      <c r="O106" s="21">
        <v>37.25</v>
      </c>
    </row>
    <row r="107" spans="1:15" ht="22.5" x14ac:dyDescent="0.2">
      <c r="A107" s="18" t="s">
        <v>34</v>
      </c>
      <c r="B107" s="19">
        <v>34.28</v>
      </c>
      <c r="C107" s="20">
        <v>33.11</v>
      </c>
      <c r="D107" s="21">
        <v>35.409999999999997</v>
      </c>
      <c r="E107" s="20">
        <v>25.44</v>
      </c>
      <c r="F107" s="21">
        <v>32.65</v>
      </c>
      <c r="G107" s="21">
        <v>41.65</v>
      </c>
      <c r="H107" s="21">
        <v>36.18</v>
      </c>
      <c r="I107" s="20">
        <v>36.369999999999997</v>
      </c>
      <c r="J107" s="21">
        <v>31.26</v>
      </c>
      <c r="K107" s="20">
        <v>28.08</v>
      </c>
      <c r="L107" s="21">
        <v>38.72</v>
      </c>
      <c r="M107" s="21">
        <v>35.869999999999997</v>
      </c>
      <c r="N107" s="21">
        <v>34.700000000000003</v>
      </c>
      <c r="O107" s="21">
        <v>35.9</v>
      </c>
    </row>
    <row r="108" spans="1:15" x14ac:dyDescent="0.2">
      <c r="A108" s="18" t="s">
        <v>32</v>
      </c>
      <c r="B108" s="19">
        <v>31.76</v>
      </c>
      <c r="C108" s="20">
        <v>27.2</v>
      </c>
      <c r="D108" s="21">
        <v>36.18</v>
      </c>
      <c r="E108" s="20">
        <v>29.61</v>
      </c>
      <c r="F108" s="21">
        <v>27.6</v>
      </c>
      <c r="G108" s="21">
        <v>33.47</v>
      </c>
      <c r="H108" s="21">
        <v>45.31</v>
      </c>
      <c r="I108" s="20">
        <v>32.76</v>
      </c>
      <c r="J108" s="21">
        <v>30.32</v>
      </c>
      <c r="K108" s="20">
        <v>30.3</v>
      </c>
      <c r="L108" s="21">
        <v>26.86</v>
      </c>
      <c r="M108" s="21">
        <v>28.24</v>
      </c>
      <c r="N108" s="21">
        <v>31.41</v>
      </c>
      <c r="O108" s="21">
        <v>42.68</v>
      </c>
    </row>
    <row r="109" spans="1:15" x14ac:dyDescent="0.2">
      <c r="A109" s="18" t="s">
        <v>33</v>
      </c>
      <c r="B109" s="19">
        <v>18.829999999999998</v>
      </c>
      <c r="C109" s="20">
        <v>22.29</v>
      </c>
      <c r="D109" s="21">
        <v>15.48</v>
      </c>
      <c r="E109" s="20">
        <v>19.149999999999999</v>
      </c>
      <c r="F109" s="21">
        <v>18.75</v>
      </c>
      <c r="G109" s="21">
        <v>19.12</v>
      </c>
      <c r="H109" s="21">
        <v>18.510000000000002</v>
      </c>
      <c r="I109" s="20">
        <v>18.11</v>
      </c>
      <c r="J109" s="21">
        <v>19.87</v>
      </c>
      <c r="K109" s="20">
        <v>13.76</v>
      </c>
      <c r="L109" s="21">
        <v>21.64</v>
      </c>
      <c r="M109" s="21">
        <v>23.1</v>
      </c>
      <c r="N109" s="21">
        <v>14.36</v>
      </c>
      <c r="O109" s="21">
        <v>24.73</v>
      </c>
    </row>
    <row r="110" spans="1:15" ht="22.5" x14ac:dyDescent="0.2">
      <c r="A110" s="18" t="s">
        <v>35</v>
      </c>
      <c r="B110" s="19">
        <v>17.78</v>
      </c>
      <c r="C110" s="20">
        <v>15.48</v>
      </c>
      <c r="D110" s="21">
        <v>20.010000000000002</v>
      </c>
      <c r="E110" s="20">
        <v>17.84</v>
      </c>
      <c r="F110" s="21">
        <v>18.309999999999999</v>
      </c>
      <c r="G110" s="21">
        <v>19.95</v>
      </c>
      <c r="H110" s="21">
        <v>13.01</v>
      </c>
      <c r="I110" s="20">
        <v>18.28</v>
      </c>
      <c r="J110" s="21">
        <v>17.079999999999998</v>
      </c>
      <c r="K110" s="20">
        <v>18.72</v>
      </c>
      <c r="L110" s="21">
        <v>18.989999999999998</v>
      </c>
      <c r="M110" s="21">
        <v>20.67</v>
      </c>
      <c r="N110" s="21">
        <v>16.64</v>
      </c>
      <c r="O110" s="21">
        <v>13.74</v>
      </c>
    </row>
    <row r="111" spans="1:15" x14ac:dyDescent="0.2">
      <c r="A111" s="18" t="s">
        <v>36</v>
      </c>
      <c r="B111" s="19">
        <v>16.38</v>
      </c>
      <c r="C111" s="20">
        <v>19.22</v>
      </c>
      <c r="D111" s="21">
        <v>13.64</v>
      </c>
      <c r="E111" s="20">
        <v>29.7</v>
      </c>
      <c r="F111" s="21">
        <v>16.28</v>
      </c>
      <c r="G111" s="21">
        <v>12.94</v>
      </c>
      <c r="H111" s="21">
        <v>12.01</v>
      </c>
      <c r="I111" s="20">
        <v>16.87</v>
      </c>
      <c r="J111" s="21">
        <v>15.69</v>
      </c>
      <c r="K111" s="20">
        <v>17.03</v>
      </c>
      <c r="L111" s="21">
        <v>13.86</v>
      </c>
      <c r="M111" s="21">
        <v>18.170000000000002</v>
      </c>
      <c r="N111" s="21">
        <v>16.52</v>
      </c>
      <c r="O111" s="21">
        <v>15.13</v>
      </c>
    </row>
    <row r="112" spans="1:15" x14ac:dyDescent="0.2">
      <c r="A112" s="18" t="s">
        <v>37</v>
      </c>
      <c r="B112" s="19">
        <v>16.09</v>
      </c>
      <c r="C112" s="20">
        <v>17.329999999999998</v>
      </c>
      <c r="D112" s="21">
        <v>14.89</v>
      </c>
      <c r="E112" s="20">
        <v>11.96</v>
      </c>
      <c r="F112" s="21">
        <v>13.28</v>
      </c>
      <c r="G112" s="21">
        <v>17.510000000000002</v>
      </c>
      <c r="H112" s="21">
        <v>26.76</v>
      </c>
      <c r="I112" s="20">
        <v>15.06</v>
      </c>
      <c r="J112" s="21">
        <v>17.57</v>
      </c>
      <c r="K112" s="20">
        <v>19.13</v>
      </c>
      <c r="L112" s="21">
        <v>10.17</v>
      </c>
      <c r="M112" s="21">
        <v>19.88</v>
      </c>
      <c r="N112" s="21">
        <v>17.27</v>
      </c>
      <c r="O112" s="21">
        <v>10.33</v>
      </c>
    </row>
    <row r="113" spans="1:15" x14ac:dyDescent="0.2">
      <c r="A113" s="18" t="s">
        <v>29</v>
      </c>
      <c r="B113" s="19">
        <v>12.51</v>
      </c>
      <c r="C113" s="20">
        <v>10.050000000000001</v>
      </c>
      <c r="D113" s="21">
        <v>14.89</v>
      </c>
      <c r="E113" s="20">
        <v>12.74</v>
      </c>
      <c r="F113" s="21">
        <v>12.24</v>
      </c>
      <c r="G113" s="21">
        <v>13.86</v>
      </c>
      <c r="H113" s="21">
        <v>11.48</v>
      </c>
      <c r="I113" s="20">
        <v>12.64</v>
      </c>
      <c r="J113" s="21">
        <v>12.33</v>
      </c>
      <c r="K113" s="20">
        <v>10.7</v>
      </c>
      <c r="L113" s="21">
        <v>10.94</v>
      </c>
      <c r="M113" s="21">
        <v>13.05</v>
      </c>
      <c r="N113" s="21">
        <v>14.21</v>
      </c>
      <c r="O113" s="21">
        <v>12.75</v>
      </c>
    </row>
    <row r="114" spans="1:15" x14ac:dyDescent="0.2">
      <c r="A114" s="18" t="s">
        <v>154</v>
      </c>
      <c r="B114" s="19">
        <v>2.4700000000000002</v>
      </c>
      <c r="C114" s="20">
        <v>2.59</v>
      </c>
      <c r="D114" s="21">
        <v>2.36</v>
      </c>
      <c r="E114" s="20">
        <v>3.26</v>
      </c>
      <c r="F114" s="21">
        <v>1.4</v>
      </c>
      <c r="G114" s="21">
        <v>2.2599999999999998</v>
      </c>
      <c r="H114" s="21">
        <v>5.9</v>
      </c>
      <c r="I114" s="20">
        <v>3.16</v>
      </c>
      <c r="J114" s="21">
        <v>1.47</v>
      </c>
      <c r="K114" s="20">
        <v>2.94</v>
      </c>
      <c r="L114" s="21">
        <v>4.51</v>
      </c>
      <c r="M114" s="21">
        <v>2.4</v>
      </c>
      <c r="N114" s="21">
        <v>2.2599999999999998</v>
      </c>
      <c r="O114" s="21">
        <v>0.62</v>
      </c>
    </row>
    <row r="115" spans="1:15" x14ac:dyDescent="0.2">
      <c r="A115" s="18" t="s">
        <v>38</v>
      </c>
      <c r="B115" s="19">
        <v>1.35</v>
      </c>
      <c r="C115" s="20">
        <v>1.51</v>
      </c>
      <c r="D115" s="21">
        <v>1.19</v>
      </c>
      <c r="E115" s="20">
        <v>2.08</v>
      </c>
      <c r="F115" s="21">
        <v>1.23</v>
      </c>
      <c r="G115" s="21">
        <v>1.38</v>
      </c>
      <c r="H115" s="21">
        <v>1.2</v>
      </c>
      <c r="I115" s="20">
        <v>1.83</v>
      </c>
      <c r="J115" s="21">
        <v>0.65</v>
      </c>
      <c r="K115" s="20">
        <v>1.66</v>
      </c>
      <c r="L115" s="21">
        <v>2.79</v>
      </c>
      <c r="M115" s="21">
        <v>1.26</v>
      </c>
      <c r="N115" s="21">
        <v>0.42</v>
      </c>
      <c r="O115" s="21">
        <v>1.34</v>
      </c>
    </row>
    <row r="116" spans="1:15" x14ac:dyDescent="0.2">
      <c r="A116" s="18" t="s">
        <v>23</v>
      </c>
      <c r="B116" s="19">
        <v>11.78</v>
      </c>
      <c r="C116" s="20">
        <v>16.37</v>
      </c>
      <c r="D116" s="21">
        <v>7.34</v>
      </c>
      <c r="E116" s="20">
        <v>19.23</v>
      </c>
      <c r="F116" s="21">
        <v>13.53</v>
      </c>
      <c r="G116" s="21">
        <v>7.01</v>
      </c>
      <c r="H116" s="21">
        <v>6.94</v>
      </c>
      <c r="I116" s="20">
        <v>10.98</v>
      </c>
      <c r="J116" s="21">
        <v>12.94</v>
      </c>
      <c r="K116" s="20">
        <v>14.03</v>
      </c>
      <c r="L116" s="21">
        <v>11.57</v>
      </c>
      <c r="M116" s="21">
        <v>9.23</v>
      </c>
      <c r="N116" s="21">
        <v>14.14</v>
      </c>
      <c r="O116" s="21">
        <v>8.56</v>
      </c>
    </row>
    <row r="117" spans="1:15" x14ac:dyDescent="0.2">
      <c r="A117" s="18"/>
      <c r="B117" s="19"/>
      <c r="C117" s="22"/>
      <c r="D117" s="21"/>
      <c r="E117" s="22"/>
      <c r="F117" s="21"/>
      <c r="G117" s="21"/>
      <c r="H117" s="21"/>
      <c r="I117" s="22"/>
      <c r="J117" s="21"/>
      <c r="K117" s="22"/>
      <c r="L117" s="21"/>
      <c r="M117" s="21"/>
      <c r="N117" s="21"/>
      <c r="O117" s="21"/>
    </row>
    <row r="118" spans="1:15" x14ac:dyDescent="0.2">
      <c r="A118" s="43" t="s">
        <v>39</v>
      </c>
      <c r="B118" s="14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1:15" x14ac:dyDescent="0.2">
      <c r="A119" s="18" t="s">
        <v>40</v>
      </c>
      <c r="B119" s="19">
        <v>5.55</v>
      </c>
      <c r="C119" s="20">
        <v>7.05</v>
      </c>
      <c r="D119" s="21">
        <v>4.0999999999999996</v>
      </c>
      <c r="E119" s="20">
        <v>18.309999999999999</v>
      </c>
      <c r="F119" s="21">
        <v>3.65</v>
      </c>
      <c r="G119" s="21">
        <v>4.82</v>
      </c>
      <c r="H119" s="21">
        <v>4.1399999999999997</v>
      </c>
      <c r="I119" s="20">
        <v>6.18</v>
      </c>
      <c r="J119" s="21">
        <v>4.6399999999999997</v>
      </c>
      <c r="K119" s="20">
        <v>6.61</v>
      </c>
      <c r="L119" s="21">
        <v>3.6</v>
      </c>
      <c r="M119" s="21">
        <v>3.76</v>
      </c>
      <c r="N119" s="21">
        <v>4.7300000000000004</v>
      </c>
      <c r="O119" s="21">
        <v>9.3800000000000008</v>
      </c>
    </row>
    <row r="120" spans="1:15" x14ac:dyDescent="0.2">
      <c r="A120" s="18" t="s">
        <v>41</v>
      </c>
      <c r="B120" s="19">
        <v>58.11</v>
      </c>
      <c r="C120" s="20">
        <v>59.07</v>
      </c>
      <c r="D120" s="21">
        <v>57.18</v>
      </c>
      <c r="E120" s="20">
        <v>38.11</v>
      </c>
      <c r="F120" s="21">
        <v>59.23</v>
      </c>
      <c r="G120" s="21">
        <v>61.84</v>
      </c>
      <c r="H120" s="21">
        <v>63.26</v>
      </c>
      <c r="I120" s="20">
        <v>58.54</v>
      </c>
      <c r="J120" s="21">
        <v>57.49</v>
      </c>
      <c r="K120" s="20">
        <v>61.34</v>
      </c>
      <c r="L120" s="21">
        <v>63.43</v>
      </c>
      <c r="M120" s="21">
        <v>55.56</v>
      </c>
      <c r="N120" s="21">
        <v>52.05</v>
      </c>
      <c r="O120" s="21">
        <v>62.5</v>
      </c>
    </row>
    <row r="121" spans="1:15" x14ac:dyDescent="0.2">
      <c r="A121" s="18" t="s">
        <v>42</v>
      </c>
      <c r="B121" s="19">
        <v>21.3</v>
      </c>
      <c r="C121" s="20">
        <v>18.59</v>
      </c>
      <c r="D121" s="21">
        <v>23.92</v>
      </c>
      <c r="E121" s="20">
        <v>19.989999999999998</v>
      </c>
      <c r="F121" s="21">
        <v>21.33</v>
      </c>
      <c r="G121" s="21">
        <v>20.440000000000001</v>
      </c>
      <c r="H121" s="21">
        <v>23.25</v>
      </c>
      <c r="I121" s="20">
        <v>22.6</v>
      </c>
      <c r="J121" s="21">
        <v>19.43</v>
      </c>
      <c r="K121" s="20">
        <v>20</v>
      </c>
      <c r="L121" s="21">
        <v>22.21</v>
      </c>
      <c r="M121" s="21">
        <v>22.82</v>
      </c>
      <c r="N121" s="21">
        <v>21.66</v>
      </c>
      <c r="O121" s="21">
        <v>19.7</v>
      </c>
    </row>
    <row r="122" spans="1:15" x14ac:dyDescent="0.2">
      <c r="A122" s="18" t="s">
        <v>2</v>
      </c>
      <c r="B122" s="19">
        <v>15.05</v>
      </c>
      <c r="C122" s="20">
        <v>15.3</v>
      </c>
      <c r="D122" s="21">
        <v>14.8</v>
      </c>
      <c r="E122" s="20">
        <v>23.59</v>
      </c>
      <c r="F122" s="21">
        <v>15.79</v>
      </c>
      <c r="G122" s="21">
        <v>12.9</v>
      </c>
      <c r="H122" s="21">
        <v>9.35</v>
      </c>
      <c r="I122" s="20">
        <v>12.68</v>
      </c>
      <c r="J122" s="21">
        <v>18.440000000000001</v>
      </c>
      <c r="K122" s="20">
        <v>12.05</v>
      </c>
      <c r="L122" s="21">
        <v>10.77</v>
      </c>
      <c r="M122" s="21">
        <v>17.87</v>
      </c>
      <c r="N122" s="21">
        <v>21.56</v>
      </c>
      <c r="O122" s="21">
        <v>8.42</v>
      </c>
    </row>
    <row r="123" spans="1:15" x14ac:dyDescent="0.2">
      <c r="A123" s="18"/>
      <c r="B123" s="19"/>
      <c r="C123" s="22"/>
      <c r="D123" s="21"/>
      <c r="E123" s="22"/>
      <c r="F123" s="21"/>
      <c r="G123" s="21"/>
      <c r="H123" s="21"/>
      <c r="I123" s="22"/>
      <c r="J123" s="21"/>
      <c r="K123" s="22"/>
      <c r="L123" s="21"/>
      <c r="M123" s="21"/>
      <c r="N123" s="21"/>
      <c r="O123" s="21"/>
    </row>
    <row r="124" spans="1:15" x14ac:dyDescent="0.2">
      <c r="A124" s="43" t="s">
        <v>153</v>
      </c>
      <c r="B124" s="14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1:15" x14ac:dyDescent="0.2">
      <c r="A125" s="43" t="s">
        <v>152</v>
      </c>
      <c r="B125" s="14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spans="1:15" x14ac:dyDescent="0.2">
      <c r="A126" s="18" t="s">
        <v>31</v>
      </c>
      <c r="B126" s="19">
        <v>48.48</v>
      </c>
      <c r="C126" s="20">
        <v>48.16</v>
      </c>
      <c r="D126" s="21">
        <v>48.78</v>
      </c>
      <c r="E126" s="20">
        <v>40.93</v>
      </c>
      <c r="F126" s="21">
        <v>44.62</v>
      </c>
      <c r="G126" s="21">
        <v>55.22</v>
      </c>
      <c r="H126" s="21">
        <v>58</v>
      </c>
      <c r="I126" s="20">
        <v>46.47</v>
      </c>
      <c r="J126" s="21">
        <v>51.37</v>
      </c>
      <c r="K126" s="20">
        <v>42.17</v>
      </c>
      <c r="L126" s="21">
        <v>48.16</v>
      </c>
      <c r="M126" s="21">
        <v>54.71</v>
      </c>
      <c r="N126" s="21">
        <v>44.51</v>
      </c>
      <c r="O126" s="21">
        <v>55.21</v>
      </c>
    </row>
    <row r="127" spans="1:15" x14ac:dyDescent="0.2">
      <c r="A127" s="18" t="s">
        <v>48</v>
      </c>
      <c r="B127" s="19">
        <v>34.42</v>
      </c>
      <c r="C127" s="20">
        <v>32.07</v>
      </c>
      <c r="D127" s="21">
        <v>36.69</v>
      </c>
      <c r="E127" s="20">
        <v>25.54</v>
      </c>
      <c r="F127" s="21">
        <v>33.96</v>
      </c>
      <c r="G127" s="21">
        <v>34.51</v>
      </c>
      <c r="H127" s="21">
        <v>42.11</v>
      </c>
      <c r="I127" s="20">
        <v>33.090000000000003</v>
      </c>
      <c r="J127" s="21">
        <v>36.33</v>
      </c>
      <c r="K127" s="20">
        <v>32.840000000000003</v>
      </c>
      <c r="L127" s="21">
        <v>37.950000000000003</v>
      </c>
      <c r="M127" s="21">
        <v>38.26</v>
      </c>
      <c r="N127" s="21">
        <v>33.700000000000003</v>
      </c>
      <c r="O127" s="21">
        <v>29.81</v>
      </c>
    </row>
    <row r="128" spans="1:15" x14ac:dyDescent="0.2">
      <c r="A128" s="18" t="s">
        <v>47</v>
      </c>
      <c r="B128" s="19">
        <v>32.75</v>
      </c>
      <c r="C128" s="20">
        <v>29.66</v>
      </c>
      <c r="D128" s="21">
        <v>35.74</v>
      </c>
      <c r="E128" s="20">
        <v>31.46</v>
      </c>
      <c r="F128" s="21">
        <v>36.65</v>
      </c>
      <c r="G128" s="21">
        <v>28.48</v>
      </c>
      <c r="H128" s="21">
        <v>25.95</v>
      </c>
      <c r="I128" s="20">
        <v>30.5</v>
      </c>
      <c r="J128" s="21">
        <v>35.979999999999997</v>
      </c>
      <c r="K128" s="20">
        <v>30.99</v>
      </c>
      <c r="L128" s="21">
        <v>31.37</v>
      </c>
      <c r="M128" s="21">
        <v>36.72</v>
      </c>
      <c r="N128" s="21">
        <v>32.43</v>
      </c>
      <c r="O128" s="21">
        <v>31.6</v>
      </c>
    </row>
    <row r="129" spans="1:15" x14ac:dyDescent="0.2">
      <c r="A129" s="18" t="s">
        <v>45</v>
      </c>
      <c r="B129" s="19">
        <v>31.63</v>
      </c>
      <c r="C129" s="20">
        <v>33.32</v>
      </c>
      <c r="D129" s="21">
        <v>29.99</v>
      </c>
      <c r="E129" s="20">
        <v>27.07</v>
      </c>
      <c r="F129" s="21">
        <v>33.869999999999997</v>
      </c>
      <c r="G129" s="21">
        <v>30.71</v>
      </c>
      <c r="H129" s="21">
        <v>28.32</v>
      </c>
      <c r="I129" s="20">
        <v>31.81</v>
      </c>
      <c r="J129" s="21">
        <v>31.37</v>
      </c>
      <c r="K129" s="20">
        <v>32.700000000000003</v>
      </c>
      <c r="L129" s="21">
        <v>37.909999999999997</v>
      </c>
      <c r="M129" s="21">
        <v>29.1</v>
      </c>
      <c r="N129" s="21">
        <v>29.47</v>
      </c>
      <c r="O129" s="21">
        <v>31.75</v>
      </c>
    </row>
    <row r="130" spans="1:15" x14ac:dyDescent="0.2">
      <c r="A130" s="18" t="s">
        <v>50</v>
      </c>
      <c r="B130" s="19">
        <v>25.4</v>
      </c>
      <c r="C130" s="20">
        <v>25.18</v>
      </c>
      <c r="D130" s="21">
        <v>25.61</v>
      </c>
      <c r="E130" s="20">
        <v>16.989999999999998</v>
      </c>
      <c r="F130" s="21">
        <v>25.04</v>
      </c>
      <c r="G130" s="21">
        <v>30.6</v>
      </c>
      <c r="H130" s="21">
        <v>25.53</v>
      </c>
      <c r="I130" s="20">
        <v>27.92</v>
      </c>
      <c r="J130" s="21">
        <v>21.76</v>
      </c>
      <c r="K130" s="20">
        <v>28.54</v>
      </c>
      <c r="L130" s="21">
        <v>24.63</v>
      </c>
      <c r="M130" s="21">
        <v>23.26</v>
      </c>
      <c r="N130" s="21">
        <v>23.75</v>
      </c>
      <c r="O130" s="21">
        <v>27.33</v>
      </c>
    </row>
    <row r="131" spans="1:15" x14ac:dyDescent="0.2">
      <c r="A131" s="18" t="s">
        <v>46</v>
      </c>
      <c r="B131" s="19">
        <v>16.489999999999998</v>
      </c>
      <c r="C131" s="20">
        <v>16.09</v>
      </c>
      <c r="D131" s="21">
        <v>16.88</v>
      </c>
      <c r="E131" s="20">
        <v>12.54</v>
      </c>
      <c r="F131" s="21">
        <v>13.57</v>
      </c>
      <c r="G131" s="21">
        <v>22.76</v>
      </c>
      <c r="H131" s="21">
        <v>20.92</v>
      </c>
      <c r="I131" s="20">
        <v>18.28</v>
      </c>
      <c r="J131" s="21">
        <v>13.93</v>
      </c>
      <c r="K131" s="20">
        <v>18.18</v>
      </c>
      <c r="L131" s="21">
        <v>18.47</v>
      </c>
      <c r="M131" s="21">
        <v>13.52</v>
      </c>
      <c r="N131" s="21">
        <v>18.2</v>
      </c>
      <c r="O131" s="21">
        <v>13.79</v>
      </c>
    </row>
    <row r="132" spans="1:15" x14ac:dyDescent="0.2">
      <c r="A132" s="18" t="s">
        <v>44</v>
      </c>
      <c r="B132" s="19">
        <v>12.68</v>
      </c>
      <c r="C132" s="20">
        <v>9.66</v>
      </c>
      <c r="D132" s="21">
        <v>15.61</v>
      </c>
      <c r="E132" s="20">
        <v>22.86</v>
      </c>
      <c r="F132" s="21">
        <v>12.27</v>
      </c>
      <c r="G132" s="21">
        <v>12.8</v>
      </c>
      <c r="H132" s="21">
        <v>6.81</v>
      </c>
      <c r="I132" s="20">
        <v>12.58</v>
      </c>
      <c r="J132" s="21">
        <v>12.83</v>
      </c>
      <c r="K132" s="20">
        <v>12.5</v>
      </c>
      <c r="L132" s="21">
        <v>13.37</v>
      </c>
      <c r="M132" s="21">
        <v>14.52</v>
      </c>
      <c r="N132" s="21">
        <v>11.37</v>
      </c>
      <c r="O132" s="21">
        <v>12.09</v>
      </c>
    </row>
    <row r="133" spans="1:15" x14ac:dyDescent="0.2">
      <c r="A133" s="18" t="s">
        <v>49</v>
      </c>
      <c r="B133" s="19">
        <v>12.46</v>
      </c>
      <c r="C133" s="20">
        <v>13.1</v>
      </c>
      <c r="D133" s="21">
        <v>11.85</v>
      </c>
      <c r="E133" s="20">
        <v>12.05</v>
      </c>
      <c r="F133" s="21">
        <v>11.49</v>
      </c>
      <c r="G133" s="21">
        <v>13.08</v>
      </c>
      <c r="H133" s="21">
        <v>15.29</v>
      </c>
      <c r="I133" s="20">
        <v>13</v>
      </c>
      <c r="J133" s="21">
        <v>11.69</v>
      </c>
      <c r="K133" s="20">
        <v>9.81</v>
      </c>
      <c r="L133" s="21">
        <v>13.48</v>
      </c>
      <c r="M133" s="21">
        <v>12.05</v>
      </c>
      <c r="N133" s="21">
        <v>10.18</v>
      </c>
      <c r="O133" s="21">
        <v>19.2</v>
      </c>
    </row>
    <row r="134" spans="1:15" x14ac:dyDescent="0.2">
      <c r="A134" s="18" t="s">
        <v>43</v>
      </c>
      <c r="B134" s="19">
        <v>12.17</v>
      </c>
      <c r="C134" s="20">
        <v>14.05</v>
      </c>
      <c r="D134" s="21">
        <v>10.35</v>
      </c>
      <c r="E134" s="20">
        <v>14.76</v>
      </c>
      <c r="F134" s="21">
        <v>10.64</v>
      </c>
      <c r="G134" s="21">
        <v>14.39</v>
      </c>
      <c r="H134" s="21">
        <v>12.67</v>
      </c>
      <c r="I134" s="20">
        <v>12.73</v>
      </c>
      <c r="J134" s="21">
        <v>11.37</v>
      </c>
      <c r="K134" s="20">
        <v>8.44</v>
      </c>
      <c r="L134" s="21">
        <v>12.8</v>
      </c>
      <c r="M134" s="21">
        <v>14.23</v>
      </c>
      <c r="N134" s="21">
        <v>12.13</v>
      </c>
      <c r="O134" s="21">
        <v>13.91</v>
      </c>
    </row>
    <row r="135" spans="1:15" x14ac:dyDescent="0.2">
      <c r="A135" s="18" t="s">
        <v>36</v>
      </c>
      <c r="B135" s="19">
        <v>10.84</v>
      </c>
      <c r="C135" s="20">
        <v>9.43</v>
      </c>
      <c r="D135" s="21">
        <v>12.21</v>
      </c>
      <c r="E135" s="20">
        <v>18.420000000000002</v>
      </c>
      <c r="F135" s="21">
        <v>11.53</v>
      </c>
      <c r="G135" s="21">
        <v>5</v>
      </c>
      <c r="H135" s="21">
        <v>11</v>
      </c>
      <c r="I135" s="20">
        <v>11.47</v>
      </c>
      <c r="J135" s="21">
        <v>9.93</v>
      </c>
      <c r="K135" s="20">
        <v>13.44</v>
      </c>
      <c r="L135" s="21">
        <v>8.8000000000000007</v>
      </c>
      <c r="M135" s="21">
        <v>10.220000000000001</v>
      </c>
      <c r="N135" s="21">
        <v>10.34</v>
      </c>
      <c r="O135" s="21">
        <v>10.76</v>
      </c>
    </row>
    <row r="136" spans="1:15" x14ac:dyDescent="0.2">
      <c r="A136" s="18" t="s">
        <v>154</v>
      </c>
      <c r="B136" s="19">
        <v>1.32</v>
      </c>
      <c r="C136" s="20">
        <v>1.07</v>
      </c>
      <c r="D136" s="21">
        <v>1.56</v>
      </c>
      <c r="E136" s="20">
        <v>0</v>
      </c>
      <c r="F136" s="21">
        <v>1.32</v>
      </c>
      <c r="G136" s="21">
        <v>1.22</v>
      </c>
      <c r="H136" s="21">
        <v>2.41</v>
      </c>
      <c r="I136" s="20">
        <v>1.44</v>
      </c>
      <c r="J136" s="21">
        <v>1.1599999999999999</v>
      </c>
      <c r="K136" s="20">
        <v>0.2</v>
      </c>
      <c r="L136" s="21">
        <v>2.0299999999999998</v>
      </c>
      <c r="M136" s="21">
        <v>2.4700000000000002</v>
      </c>
      <c r="N136" s="21">
        <v>1.41</v>
      </c>
      <c r="O136" s="21">
        <v>0.57999999999999996</v>
      </c>
    </row>
    <row r="137" spans="1:15" x14ac:dyDescent="0.2">
      <c r="A137" s="18" t="s">
        <v>38</v>
      </c>
      <c r="B137" s="19">
        <v>1.32</v>
      </c>
      <c r="C137" s="20">
        <v>1.79</v>
      </c>
      <c r="D137" s="21">
        <v>0.88</v>
      </c>
      <c r="E137" s="20">
        <v>1.05</v>
      </c>
      <c r="F137" s="21">
        <v>1.46</v>
      </c>
      <c r="G137" s="21">
        <v>0.56999999999999995</v>
      </c>
      <c r="H137" s="21">
        <v>2.06</v>
      </c>
      <c r="I137" s="20">
        <v>1.8</v>
      </c>
      <c r="J137" s="21">
        <v>0.64</v>
      </c>
      <c r="K137" s="20">
        <v>2.2000000000000002</v>
      </c>
      <c r="L137" s="21">
        <v>2.38</v>
      </c>
      <c r="M137" s="21">
        <v>0.88</v>
      </c>
      <c r="N137" s="21">
        <v>1.2</v>
      </c>
      <c r="O137" s="21">
        <v>0.09</v>
      </c>
    </row>
    <row r="138" spans="1:15" x14ac:dyDescent="0.2">
      <c r="A138" s="18" t="s">
        <v>23</v>
      </c>
      <c r="B138" s="19">
        <v>8.25</v>
      </c>
      <c r="C138" s="20">
        <v>9.6999999999999993</v>
      </c>
      <c r="D138" s="21">
        <v>6.84</v>
      </c>
      <c r="E138" s="20">
        <v>16.350000000000001</v>
      </c>
      <c r="F138" s="21">
        <v>8.5299999999999994</v>
      </c>
      <c r="G138" s="21">
        <v>6.04</v>
      </c>
      <c r="H138" s="21">
        <v>4.57</v>
      </c>
      <c r="I138" s="20">
        <v>7.27</v>
      </c>
      <c r="J138" s="21">
        <v>9.66</v>
      </c>
      <c r="K138" s="20">
        <v>7.26</v>
      </c>
      <c r="L138" s="21">
        <v>5.25</v>
      </c>
      <c r="M138" s="21">
        <v>6.85</v>
      </c>
      <c r="N138" s="21">
        <v>12.51</v>
      </c>
      <c r="O138" s="21">
        <v>6.95</v>
      </c>
    </row>
    <row r="139" spans="1:15" x14ac:dyDescent="0.2">
      <c r="A139" s="18"/>
      <c r="B139" s="19"/>
      <c r="C139" s="22"/>
      <c r="D139" s="21"/>
      <c r="E139" s="22"/>
      <c r="F139" s="21"/>
      <c r="G139" s="21"/>
      <c r="H139" s="21"/>
      <c r="I139" s="22"/>
      <c r="J139" s="21"/>
      <c r="K139" s="22"/>
      <c r="L139" s="21"/>
      <c r="M139" s="21"/>
      <c r="N139" s="21"/>
      <c r="O139" s="21"/>
    </row>
    <row r="140" spans="1:15" x14ac:dyDescent="0.2">
      <c r="A140" s="43" t="s">
        <v>68</v>
      </c>
      <c r="B140" s="19"/>
      <c r="C140" s="22"/>
      <c r="D140" s="21"/>
      <c r="E140" s="22"/>
      <c r="F140" s="21"/>
      <c r="G140" s="21"/>
      <c r="H140" s="21"/>
      <c r="I140" s="22"/>
      <c r="J140" s="21"/>
      <c r="K140" s="22"/>
      <c r="L140" s="21"/>
      <c r="M140" s="21"/>
      <c r="N140" s="21"/>
      <c r="O140" s="21"/>
    </row>
    <row r="141" spans="1:15" x14ac:dyDescent="0.2">
      <c r="A141" s="7" t="s">
        <v>51</v>
      </c>
      <c r="B141" s="14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15" x14ac:dyDescent="0.2">
      <c r="A142" s="18" t="s">
        <v>52</v>
      </c>
      <c r="B142" s="19">
        <v>33.06</v>
      </c>
      <c r="C142" s="20">
        <v>32.020000000000003</v>
      </c>
      <c r="D142" s="21">
        <v>34.06</v>
      </c>
      <c r="E142" s="20">
        <v>12.57</v>
      </c>
      <c r="F142" s="21">
        <v>30.66</v>
      </c>
      <c r="G142" s="21">
        <v>43.84</v>
      </c>
      <c r="H142" s="21">
        <v>41.22</v>
      </c>
      <c r="I142" s="20">
        <v>33.090000000000003</v>
      </c>
      <c r="J142" s="21">
        <v>33.01</v>
      </c>
      <c r="K142" s="20">
        <v>32.020000000000003</v>
      </c>
      <c r="L142" s="21">
        <v>30.77</v>
      </c>
      <c r="M142" s="21">
        <v>30</v>
      </c>
      <c r="N142" s="21">
        <v>31.32</v>
      </c>
      <c r="O142" s="21">
        <v>42.93</v>
      </c>
    </row>
    <row r="143" spans="1:15" x14ac:dyDescent="0.2">
      <c r="A143" s="18" t="s">
        <v>53</v>
      </c>
      <c r="B143" s="19">
        <v>36.56</v>
      </c>
      <c r="C143" s="20">
        <v>37.770000000000003</v>
      </c>
      <c r="D143" s="21">
        <v>35.380000000000003</v>
      </c>
      <c r="E143" s="20">
        <v>35.97</v>
      </c>
      <c r="F143" s="21">
        <v>38.68</v>
      </c>
      <c r="G143" s="21">
        <v>33.61</v>
      </c>
      <c r="H143" s="21">
        <v>33.6</v>
      </c>
      <c r="I143" s="20">
        <v>37.869999999999997</v>
      </c>
      <c r="J143" s="21">
        <v>34.67</v>
      </c>
      <c r="K143" s="20">
        <v>40.43</v>
      </c>
      <c r="L143" s="21">
        <v>42.18</v>
      </c>
      <c r="M143" s="21">
        <v>37.979999999999997</v>
      </c>
      <c r="N143" s="21">
        <v>35.49</v>
      </c>
      <c r="O143" s="21">
        <v>26.85</v>
      </c>
    </row>
    <row r="144" spans="1:15" x14ac:dyDescent="0.2">
      <c r="A144" s="24" t="s">
        <v>69</v>
      </c>
      <c r="B144" s="25">
        <f>B143+B142</f>
        <v>69.62</v>
      </c>
      <c r="C144" s="25">
        <f t="shared" ref="C144:O144" si="16">C143+C142</f>
        <v>69.790000000000006</v>
      </c>
      <c r="D144" s="25">
        <f t="shared" si="16"/>
        <v>69.44</v>
      </c>
      <c r="E144" s="25">
        <f t="shared" si="16"/>
        <v>48.54</v>
      </c>
      <c r="F144" s="25">
        <f t="shared" si="16"/>
        <v>69.34</v>
      </c>
      <c r="G144" s="25">
        <f t="shared" si="16"/>
        <v>77.45</v>
      </c>
      <c r="H144" s="25">
        <f t="shared" si="16"/>
        <v>74.819999999999993</v>
      </c>
      <c r="I144" s="25">
        <f t="shared" si="16"/>
        <v>70.960000000000008</v>
      </c>
      <c r="J144" s="25">
        <f t="shared" si="16"/>
        <v>67.680000000000007</v>
      </c>
      <c r="K144" s="25">
        <f t="shared" si="16"/>
        <v>72.45</v>
      </c>
      <c r="L144" s="25">
        <f t="shared" si="16"/>
        <v>72.95</v>
      </c>
      <c r="M144" s="25">
        <f t="shared" si="16"/>
        <v>67.97999999999999</v>
      </c>
      <c r="N144" s="25">
        <f t="shared" si="16"/>
        <v>66.81</v>
      </c>
      <c r="O144" s="25">
        <f t="shared" si="16"/>
        <v>69.78</v>
      </c>
    </row>
    <row r="145" spans="1:15" x14ac:dyDescent="0.2">
      <c r="A145" s="18" t="s">
        <v>54</v>
      </c>
      <c r="B145" s="19">
        <v>16.59</v>
      </c>
      <c r="C145" s="20">
        <v>13.67</v>
      </c>
      <c r="D145" s="21">
        <v>19.43</v>
      </c>
      <c r="E145" s="20">
        <v>16.96</v>
      </c>
      <c r="F145" s="21">
        <v>17.190000000000001</v>
      </c>
      <c r="G145" s="21">
        <v>15.9</v>
      </c>
      <c r="H145" s="21">
        <v>15.2</v>
      </c>
      <c r="I145" s="20">
        <v>13.46</v>
      </c>
      <c r="J145" s="21">
        <v>21.1</v>
      </c>
      <c r="K145" s="20">
        <v>13.8</v>
      </c>
      <c r="L145" s="21">
        <v>13.64</v>
      </c>
      <c r="M145" s="21">
        <v>19.52</v>
      </c>
      <c r="N145" s="21">
        <v>20.010000000000002</v>
      </c>
      <c r="O145" s="21">
        <v>13.43</v>
      </c>
    </row>
    <row r="146" spans="1:15" x14ac:dyDescent="0.2">
      <c r="A146" s="18" t="s">
        <v>55</v>
      </c>
      <c r="B146" s="19">
        <v>7.72</v>
      </c>
      <c r="C146" s="20">
        <v>7.37</v>
      </c>
      <c r="D146" s="21">
        <v>8.06</v>
      </c>
      <c r="E146" s="20">
        <v>17.27</v>
      </c>
      <c r="F146" s="21">
        <v>7.23</v>
      </c>
      <c r="G146" s="21">
        <v>4.6100000000000003</v>
      </c>
      <c r="H146" s="21">
        <v>6.93</v>
      </c>
      <c r="I146" s="20">
        <v>8.35</v>
      </c>
      <c r="J146" s="21">
        <v>6.83</v>
      </c>
      <c r="K146" s="20">
        <v>8.4600000000000009</v>
      </c>
      <c r="L146" s="21">
        <v>7.75</v>
      </c>
      <c r="M146" s="21">
        <v>6.59</v>
      </c>
      <c r="N146" s="21">
        <v>4.9400000000000004</v>
      </c>
      <c r="O146" s="21">
        <v>12.65</v>
      </c>
    </row>
    <row r="147" spans="1:15" x14ac:dyDescent="0.2">
      <c r="A147" s="18" t="s">
        <v>56</v>
      </c>
      <c r="B147" s="19">
        <v>2.25</v>
      </c>
      <c r="C147" s="20">
        <v>2.7</v>
      </c>
      <c r="D147" s="21">
        <v>1.81</v>
      </c>
      <c r="E147" s="20">
        <v>4.88</v>
      </c>
      <c r="F147" s="21">
        <v>2.59</v>
      </c>
      <c r="G147" s="21">
        <v>1.03</v>
      </c>
      <c r="H147" s="21">
        <v>0.87</v>
      </c>
      <c r="I147" s="20">
        <v>2.94</v>
      </c>
      <c r="J147" s="21">
        <v>1.25</v>
      </c>
      <c r="K147" s="20">
        <v>2.72</v>
      </c>
      <c r="L147" s="21">
        <v>2.62</v>
      </c>
      <c r="M147" s="21">
        <v>3.19</v>
      </c>
      <c r="N147" s="21">
        <v>1.57</v>
      </c>
      <c r="O147" s="21">
        <v>1.22</v>
      </c>
    </row>
    <row r="148" spans="1:15" x14ac:dyDescent="0.2">
      <c r="A148" s="24" t="s">
        <v>70</v>
      </c>
      <c r="B148" s="25">
        <f t="shared" ref="B148:O148" si="17">B147+B146</f>
        <v>9.9699999999999989</v>
      </c>
      <c r="C148" s="25">
        <f t="shared" si="17"/>
        <v>10.07</v>
      </c>
      <c r="D148" s="25">
        <f t="shared" si="17"/>
        <v>9.870000000000001</v>
      </c>
      <c r="E148" s="25">
        <f t="shared" si="17"/>
        <v>22.15</v>
      </c>
      <c r="F148" s="25">
        <f t="shared" si="17"/>
        <v>9.82</v>
      </c>
      <c r="G148" s="25">
        <f t="shared" si="17"/>
        <v>5.6400000000000006</v>
      </c>
      <c r="H148" s="25">
        <f t="shared" si="17"/>
        <v>7.8</v>
      </c>
      <c r="I148" s="25">
        <f t="shared" si="17"/>
        <v>11.29</v>
      </c>
      <c r="J148" s="25">
        <f t="shared" si="17"/>
        <v>8.08</v>
      </c>
      <c r="K148" s="25">
        <f t="shared" si="17"/>
        <v>11.180000000000001</v>
      </c>
      <c r="L148" s="25">
        <f t="shared" si="17"/>
        <v>10.370000000000001</v>
      </c>
      <c r="M148" s="25">
        <f t="shared" si="17"/>
        <v>9.7799999999999994</v>
      </c>
      <c r="N148" s="25">
        <f t="shared" si="17"/>
        <v>6.5100000000000007</v>
      </c>
      <c r="O148" s="25">
        <f t="shared" si="17"/>
        <v>13.870000000000001</v>
      </c>
    </row>
    <row r="149" spans="1:15" x14ac:dyDescent="0.2">
      <c r="A149" s="18" t="s">
        <v>23</v>
      </c>
      <c r="B149" s="19">
        <v>3.82</v>
      </c>
      <c r="C149" s="20">
        <v>6.47</v>
      </c>
      <c r="D149" s="21">
        <v>1.26</v>
      </c>
      <c r="E149" s="20">
        <v>12.34</v>
      </c>
      <c r="F149" s="21">
        <v>3.66</v>
      </c>
      <c r="G149" s="21">
        <v>1.01</v>
      </c>
      <c r="H149" s="21">
        <v>2.1800000000000002</v>
      </c>
      <c r="I149" s="20">
        <v>4.29</v>
      </c>
      <c r="J149" s="21">
        <v>3.15</v>
      </c>
      <c r="K149" s="20">
        <v>2.57</v>
      </c>
      <c r="L149" s="21">
        <v>3.04</v>
      </c>
      <c r="M149" s="21">
        <v>2.72</v>
      </c>
      <c r="N149" s="21">
        <v>6.68</v>
      </c>
      <c r="O149" s="21">
        <v>2.91</v>
      </c>
    </row>
    <row r="150" spans="1:15" x14ac:dyDescent="0.2">
      <c r="A150" s="43" t="s">
        <v>57</v>
      </c>
      <c r="B150" s="14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spans="1:15" x14ac:dyDescent="0.2">
      <c r="A151" s="18" t="s">
        <v>52</v>
      </c>
      <c r="B151" s="19">
        <v>15.99</v>
      </c>
      <c r="C151" s="20">
        <v>14.92</v>
      </c>
      <c r="D151" s="21">
        <v>17.03</v>
      </c>
      <c r="E151" s="20">
        <v>4.83</v>
      </c>
      <c r="F151" s="21">
        <v>15.67</v>
      </c>
      <c r="G151" s="21">
        <v>20.350000000000001</v>
      </c>
      <c r="H151" s="21">
        <v>19.100000000000001</v>
      </c>
      <c r="I151" s="20">
        <v>14.33</v>
      </c>
      <c r="J151" s="21">
        <v>18.399999999999999</v>
      </c>
      <c r="K151" s="20">
        <v>11.98</v>
      </c>
      <c r="L151" s="21">
        <v>14.24</v>
      </c>
      <c r="M151" s="21">
        <v>12.28</v>
      </c>
      <c r="N151" s="21">
        <v>17.079999999999998</v>
      </c>
      <c r="O151" s="21">
        <v>25.57</v>
      </c>
    </row>
    <row r="152" spans="1:15" x14ac:dyDescent="0.2">
      <c r="A152" s="18" t="s">
        <v>53</v>
      </c>
      <c r="B152" s="19">
        <v>29.26</v>
      </c>
      <c r="C152" s="20">
        <v>27.48</v>
      </c>
      <c r="D152" s="21">
        <v>30.98</v>
      </c>
      <c r="E152" s="20">
        <v>15.62</v>
      </c>
      <c r="F152" s="21">
        <v>28.43</v>
      </c>
      <c r="G152" s="21">
        <v>33.5</v>
      </c>
      <c r="H152" s="21">
        <v>36</v>
      </c>
      <c r="I152" s="20">
        <v>29.96</v>
      </c>
      <c r="J152" s="21">
        <v>28.25</v>
      </c>
      <c r="K152" s="20">
        <v>29.62</v>
      </c>
      <c r="L152" s="21">
        <v>34.1</v>
      </c>
      <c r="M152" s="21">
        <v>29.89</v>
      </c>
      <c r="N152" s="21">
        <v>29.07</v>
      </c>
      <c r="O152" s="21">
        <v>24.34</v>
      </c>
    </row>
    <row r="153" spans="1:15" x14ac:dyDescent="0.2">
      <c r="A153" s="24" t="s">
        <v>69</v>
      </c>
      <c r="B153" s="25">
        <f t="shared" ref="B153:O153" si="18">B152+B151</f>
        <v>45.25</v>
      </c>
      <c r="C153" s="25">
        <f t="shared" si="18"/>
        <v>42.4</v>
      </c>
      <c r="D153" s="25">
        <f t="shared" si="18"/>
        <v>48.010000000000005</v>
      </c>
      <c r="E153" s="25">
        <f t="shared" si="18"/>
        <v>20.45</v>
      </c>
      <c r="F153" s="25">
        <f t="shared" si="18"/>
        <v>44.1</v>
      </c>
      <c r="G153" s="25">
        <f t="shared" si="18"/>
        <v>53.85</v>
      </c>
      <c r="H153" s="25">
        <f t="shared" si="18"/>
        <v>55.1</v>
      </c>
      <c r="I153" s="25">
        <f t="shared" si="18"/>
        <v>44.29</v>
      </c>
      <c r="J153" s="25">
        <f t="shared" si="18"/>
        <v>46.65</v>
      </c>
      <c r="K153" s="25">
        <f t="shared" si="18"/>
        <v>41.6</v>
      </c>
      <c r="L153" s="25">
        <f t="shared" si="18"/>
        <v>48.34</v>
      </c>
      <c r="M153" s="25">
        <f t="shared" si="18"/>
        <v>42.17</v>
      </c>
      <c r="N153" s="25">
        <f t="shared" si="18"/>
        <v>46.15</v>
      </c>
      <c r="O153" s="25">
        <f t="shared" si="18"/>
        <v>49.91</v>
      </c>
    </row>
    <row r="154" spans="1:15" x14ac:dyDescent="0.2">
      <c r="A154" s="18" t="s">
        <v>54</v>
      </c>
      <c r="B154" s="19">
        <v>24.73</v>
      </c>
      <c r="C154" s="20">
        <v>24.1</v>
      </c>
      <c r="D154" s="21">
        <v>25.34</v>
      </c>
      <c r="E154" s="20">
        <v>27.24</v>
      </c>
      <c r="F154" s="21">
        <v>24.21</v>
      </c>
      <c r="G154" s="21">
        <v>26.97</v>
      </c>
      <c r="H154" s="21">
        <v>21.74</v>
      </c>
      <c r="I154" s="20">
        <v>23.26</v>
      </c>
      <c r="J154" s="21">
        <v>26.85</v>
      </c>
      <c r="K154" s="20">
        <v>21.16</v>
      </c>
      <c r="L154" s="21">
        <v>28.54</v>
      </c>
      <c r="M154" s="21">
        <v>28.41</v>
      </c>
      <c r="N154" s="21">
        <v>26.28</v>
      </c>
      <c r="O154" s="21">
        <v>19.03</v>
      </c>
    </row>
    <row r="155" spans="1:15" x14ac:dyDescent="0.2">
      <c r="A155" s="18" t="s">
        <v>55</v>
      </c>
      <c r="B155" s="19">
        <v>17.46</v>
      </c>
      <c r="C155" s="20">
        <v>17.12</v>
      </c>
      <c r="D155" s="21">
        <v>17.79</v>
      </c>
      <c r="E155" s="20">
        <v>25.06</v>
      </c>
      <c r="F155" s="21">
        <v>18.05</v>
      </c>
      <c r="G155" s="21">
        <v>12.26</v>
      </c>
      <c r="H155" s="21">
        <v>17.079999999999998</v>
      </c>
      <c r="I155" s="20">
        <v>18.47</v>
      </c>
      <c r="J155" s="21">
        <v>16.010000000000002</v>
      </c>
      <c r="K155" s="20">
        <v>22.52</v>
      </c>
      <c r="L155" s="21">
        <v>13.65</v>
      </c>
      <c r="M155" s="21">
        <v>18.41</v>
      </c>
      <c r="N155" s="21">
        <v>15.08</v>
      </c>
      <c r="O155" s="21">
        <v>16.670000000000002</v>
      </c>
    </row>
    <row r="156" spans="1:15" x14ac:dyDescent="0.2">
      <c r="A156" s="18" t="s">
        <v>56</v>
      </c>
      <c r="B156" s="19">
        <v>7.4</v>
      </c>
      <c r="C156" s="20">
        <v>7.97</v>
      </c>
      <c r="D156" s="21">
        <v>6.84</v>
      </c>
      <c r="E156" s="20">
        <v>12.33</v>
      </c>
      <c r="F156" s="21">
        <v>8.4700000000000006</v>
      </c>
      <c r="G156" s="21">
        <v>4.63</v>
      </c>
      <c r="H156" s="21">
        <v>3.97</v>
      </c>
      <c r="I156" s="20">
        <v>8.1300000000000008</v>
      </c>
      <c r="J156" s="21">
        <v>6.35</v>
      </c>
      <c r="K156" s="20">
        <v>8.19</v>
      </c>
      <c r="L156" s="21">
        <v>5.53</v>
      </c>
      <c r="M156" s="21">
        <v>8.59</v>
      </c>
      <c r="N156" s="21">
        <v>5.28</v>
      </c>
      <c r="O156" s="21">
        <v>9.77</v>
      </c>
    </row>
    <row r="157" spans="1:15" x14ac:dyDescent="0.2">
      <c r="A157" s="24" t="s">
        <v>70</v>
      </c>
      <c r="B157" s="25">
        <f t="shared" ref="B157:O157" si="19">B156+B155</f>
        <v>24.86</v>
      </c>
      <c r="C157" s="25">
        <f t="shared" si="19"/>
        <v>25.09</v>
      </c>
      <c r="D157" s="25">
        <f t="shared" si="19"/>
        <v>24.63</v>
      </c>
      <c r="E157" s="25">
        <f t="shared" si="19"/>
        <v>37.39</v>
      </c>
      <c r="F157" s="25">
        <f t="shared" si="19"/>
        <v>26.520000000000003</v>
      </c>
      <c r="G157" s="25">
        <f t="shared" si="19"/>
        <v>16.89</v>
      </c>
      <c r="H157" s="25">
        <f t="shared" si="19"/>
        <v>21.049999999999997</v>
      </c>
      <c r="I157" s="25">
        <f t="shared" si="19"/>
        <v>26.6</v>
      </c>
      <c r="J157" s="25">
        <f t="shared" si="19"/>
        <v>22.36</v>
      </c>
      <c r="K157" s="25">
        <f t="shared" si="19"/>
        <v>30.71</v>
      </c>
      <c r="L157" s="25">
        <f t="shared" si="19"/>
        <v>19.18</v>
      </c>
      <c r="M157" s="25">
        <f t="shared" si="19"/>
        <v>27</v>
      </c>
      <c r="N157" s="25">
        <f t="shared" si="19"/>
        <v>20.36</v>
      </c>
      <c r="O157" s="25">
        <f t="shared" si="19"/>
        <v>26.44</v>
      </c>
    </row>
    <row r="158" spans="1:15" x14ac:dyDescent="0.2">
      <c r="A158" s="18" t="s">
        <v>23</v>
      </c>
      <c r="B158" s="19">
        <v>5.16</v>
      </c>
      <c r="C158" s="20">
        <v>8.4</v>
      </c>
      <c r="D158" s="21">
        <v>2.02</v>
      </c>
      <c r="E158" s="20">
        <v>14.92</v>
      </c>
      <c r="F158" s="21">
        <v>5.18</v>
      </c>
      <c r="G158" s="21">
        <v>2.29</v>
      </c>
      <c r="H158" s="21">
        <v>2.11</v>
      </c>
      <c r="I158" s="20">
        <v>5.86</v>
      </c>
      <c r="J158" s="21">
        <v>4.1500000000000004</v>
      </c>
      <c r="K158" s="20">
        <v>6.52</v>
      </c>
      <c r="L158" s="21">
        <v>3.93</v>
      </c>
      <c r="M158" s="21">
        <v>2.42</v>
      </c>
      <c r="N158" s="21">
        <v>7.22</v>
      </c>
      <c r="O158" s="21">
        <v>4.62</v>
      </c>
    </row>
    <row r="159" spans="1:15" x14ac:dyDescent="0.2">
      <c r="A159" s="43" t="s">
        <v>58</v>
      </c>
      <c r="B159" s="14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spans="1:15" x14ac:dyDescent="0.2">
      <c r="A160" s="18" t="s">
        <v>52</v>
      </c>
      <c r="B160" s="19">
        <v>22.05</v>
      </c>
      <c r="C160" s="20">
        <v>19.940000000000001</v>
      </c>
      <c r="D160" s="21">
        <v>24.1</v>
      </c>
      <c r="E160" s="20">
        <v>6.99</v>
      </c>
      <c r="F160" s="21">
        <v>20.54</v>
      </c>
      <c r="G160" s="21">
        <v>27.64</v>
      </c>
      <c r="H160" s="21">
        <v>30.33</v>
      </c>
      <c r="I160" s="20">
        <v>22.2</v>
      </c>
      <c r="J160" s="21">
        <v>21.85</v>
      </c>
      <c r="K160" s="20">
        <v>17.77</v>
      </c>
      <c r="L160" s="21">
        <v>26.93</v>
      </c>
      <c r="M160" s="21">
        <v>19.57</v>
      </c>
      <c r="N160" s="21">
        <v>22.86</v>
      </c>
      <c r="O160" s="21">
        <v>25.44</v>
      </c>
    </row>
    <row r="161" spans="1:15" x14ac:dyDescent="0.2">
      <c r="A161" s="18" t="s">
        <v>53</v>
      </c>
      <c r="B161" s="19">
        <v>31.28</v>
      </c>
      <c r="C161" s="20">
        <v>29.89</v>
      </c>
      <c r="D161" s="21">
        <v>32.619999999999997</v>
      </c>
      <c r="E161" s="20">
        <v>26.18</v>
      </c>
      <c r="F161" s="21">
        <v>31.14</v>
      </c>
      <c r="G161" s="21">
        <v>35.51</v>
      </c>
      <c r="H161" s="21">
        <v>29.62</v>
      </c>
      <c r="I161" s="20">
        <v>28.69</v>
      </c>
      <c r="J161" s="21">
        <v>35</v>
      </c>
      <c r="K161" s="20">
        <v>28.59</v>
      </c>
      <c r="L161" s="21">
        <v>31.65</v>
      </c>
      <c r="M161" s="21">
        <v>32.39</v>
      </c>
      <c r="N161" s="21">
        <v>33.22</v>
      </c>
      <c r="O161" s="21">
        <v>29.91</v>
      </c>
    </row>
    <row r="162" spans="1:15" x14ac:dyDescent="0.2">
      <c r="A162" s="24" t="s">
        <v>69</v>
      </c>
      <c r="B162" s="25">
        <f t="shared" ref="B162:O162" si="20">B161+B160</f>
        <v>53.33</v>
      </c>
      <c r="C162" s="25">
        <f t="shared" si="20"/>
        <v>49.83</v>
      </c>
      <c r="D162" s="25">
        <f t="shared" si="20"/>
        <v>56.72</v>
      </c>
      <c r="E162" s="25">
        <f t="shared" si="20"/>
        <v>33.17</v>
      </c>
      <c r="F162" s="25">
        <f t="shared" si="20"/>
        <v>51.68</v>
      </c>
      <c r="G162" s="25">
        <f t="shared" si="20"/>
        <v>63.15</v>
      </c>
      <c r="H162" s="25">
        <f t="shared" si="20"/>
        <v>59.95</v>
      </c>
      <c r="I162" s="25">
        <f t="shared" si="20"/>
        <v>50.89</v>
      </c>
      <c r="J162" s="25">
        <f t="shared" si="20"/>
        <v>56.85</v>
      </c>
      <c r="K162" s="25">
        <f t="shared" si="20"/>
        <v>46.36</v>
      </c>
      <c r="L162" s="25">
        <f t="shared" si="20"/>
        <v>58.58</v>
      </c>
      <c r="M162" s="25">
        <f t="shared" si="20"/>
        <v>51.96</v>
      </c>
      <c r="N162" s="25">
        <f t="shared" si="20"/>
        <v>56.08</v>
      </c>
      <c r="O162" s="25">
        <f t="shared" si="20"/>
        <v>55.35</v>
      </c>
    </row>
    <row r="163" spans="1:15" x14ac:dyDescent="0.2">
      <c r="A163" s="18" t="s">
        <v>54</v>
      </c>
      <c r="B163" s="19">
        <v>18.48</v>
      </c>
      <c r="C163" s="20">
        <v>18.47</v>
      </c>
      <c r="D163" s="21">
        <v>18.489999999999998</v>
      </c>
      <c r="E163" s="20">
        <v>17.48</v>
      </c>
      <c r="F163" s="21">
        <v>18.41</v>
      </c>
      <c r="G163" s="21">
        <v>21.59</v>
      </c>
      <c r="H163" s="21">
        <v>15.26</v>
      </c>
      <c r="I163" s="20">
        <v>19.32</v>
      </c>
      <c r="J163" s="21">
        <v>17.27</v>
      </c>
      <c r="K163" s="20">
        <v>25.1</v>
      </c>
      <c r="L163" s="21">
        <v>19</v>
      </c>
      <c r="M163" s="21">
        <v>18.96</v>
      </c>
      <c r="N163" s="21">
        <v>14.86</v>
      </c>
      <c r="O163" s="21">
        <v>14.72</v>
      </c>
    </row>
    <row r="164" spans="1:15" x14ac:dyDescent="0.2">
      <c r="A164" s="18" t="s">
        <v>55</v>
      </c>
      <c r="B164" s="19">
        <v>16.510000000000002</v>
      </c>
      <c r="C164" s="20">
        <v>17.02</v>
      </c>
      <c r="D164" s="21">
        <v>16.010000000000002</v>
      </c>
      <c r="E164" s="20">
        <v>25.94</v>
      </c>
      <c r="F164" s="21">
        <v>16.38</v>
      </c>
      <c r="G164" s="21">
        <v>11.01</v>
      </c>
      <c r="H164" s="21">
        <v>17.739999999999998</v>
      </c>
      <c r="I164" s="20">
        <v>17.75</v>
      </c>
      <c r="J164" s="21">
        <v>14.73</v>
      </c>
      <c r="K164" s="20">
        <v>17.37</v>
      </c>
      <c r="L164" s="21">
        <v>11.15</v>
      </c>
      <c r="M164" s="21">
        <v>16.97</v>
      </c>
      <c r="N164" s="21">
        <v>16.05</v>
      </c>
      <c r="O164" s="21">
        <v>19.940000000000001</v>
      </c>
    </row>
    <row r="165" spans="1:15" x14ac:dyDescent="0.2">
      <c r="A165" s="18" t="s">
        <v>56</v>
      </c>
      <c r="B165" s="19">
        <v>6.59</v>
      </c>
      <c r="C165" s="20">
        <v>7.05</v>
      </c>
      <c r="D165" s="21">
        <v>6.14</v>
      </c>
      <c r="E165" s="20">
        <v>10.7</v>
      </c>
      <c r="F165" s="21">
        <v>7.74</v>
      </c>
      <c r="G165" s="21">
        <v>2.46</v>
      </c>
      <c r="H165" s="21">
        <v>5.29</v>
      </c>
      <c r="I165" s="20">
        <v>7.58</v>
      </c>
      <c r="J165" s="21">
        <v>5.17</v>
      </c>
      <c r="K165" s="20">
        <v>8.07</v>
      </c>
      <c r="L165" s="21">
        <v>7.3</v>
      </c>
      <c r="M165" s="21">
        <v>6.66</v>
      </c>
      <c r="N165" s="21">
        <v>4.9000000000000004</v>
      </c>
      <c r="O165" s="21">
        <v>6.7</v>
      </c>
    </row>
    <row r="166" spans="1:15" x14ac:dyDescent="0.2">
      <c r="A166" s="24" t="s">
        <v>70</v>
      </c>
      <c r="B166" s="25">
        <f t="shared" ref="B166:O166" si="21">B165+B164</f>
        <v>23.1</v>
      </c>
      <c r="C166" s="25">
        <f t="shared" si="21"/>
        <v>24.07</v>
      </c>
      <c r="D166" s="25">
        <f t="shared" si="21"/>
        <v>22.150000000000002</v>
      </c>
      <c r="E166" s="25">
        <f t="shared" si="21"/>
        <v>36.64</v>
      </c>
      <c r="F166" s="25">
        <f t="shared" si="21"/>
        <v>24.119999999999997</v>
      </c>
      <c r="G166" s="25">
        <f t="shared" si="21"/>
        <v>13.469999999999999</v>
      </c>
      <c r="H166" s="25">
        <f t="shared" si="21"/>
        <v>23.029999999999998</v>
      </c>
      <c r="I166" s="25">
        <f t="shared" si="21"/>
        <v>25.33</v>
      </c>
      <c r="J166" s="25">
        <f t="shared" si="21"/>
        <v>19.899999999999999</v>
      </c>
      <c r="K166" s="25">
        <f t="shared" si="21"/>
        <v>25.44</v>
      </c>
      <c r="L166" s="25">
        <f t="shared" si="21"/>
        <v>18.45</v>
      </c>
      <c r="M166" s="25">
        <f t="shared" si="21"/>
        <v>23.63</v>
      </c>
      <c r="N166" s="25">
        <f t="shared" si="21"/>
        <v>20.950000000000003</v>
      </c>
      <c r="O166" s="25">
        <f t="shared" si="21"/>
        <v>26.64</v>
      </c>
    </row>
    <row r="167" spans="1:15" x14ac:dyDescent="0.2">
      <c r="A167" s="18" t="s">
        <v>23</v>
      </c>
      <c r="B167" s="19">
        <v>5.09</v>
      </c>
      <c r="C167" s="20">
        <v>7.63</v>
      </c>
      <c r="D167" s="21">
        <v>2.63</v>
      </c>
      <c r="E167" s="20">
        <v>12.71</v>
      </c>
      <c r="F167" s="21">
        <v>5.79</v>
      </c>
      <c r="G167" s="21">
        <v>1.79</v>
      </c>
      <c r="H167" s="21">
        <v>1.76</v>
      </c>
      <c r="I167" s="20">
        <v>4.46</v>
      </c>
      <c r="J167" s="21">
        <v>5.99</v>
      </c>
      <c r="K167" s="20">
        <v>3.1</v>
      </c>
      <c r="L167" s="21">
        <v>3.97</v>
      </c>
      <c r="M167" s="21">
        <v>5.46</v>
      </c>
      <c r="N167" s="21">
        <v>8.11</v>
      </c>
      <c r="O167" s="21">
        <v>3.28</v>
      </c>
    </row>
    <row r="168" spans="1:15" x14ac:dyDescent="0.2">
      <c r="A168" s="43" t="s">
        <v>59</v>
      </c>
      <c r="B168" s="14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spans="1:15" x14ac:dyDescent="0.2">
      <c r="A169" s="18" t="s">
        <v>52</v>
      </c>
      <c r="B169" s="19">
        <v>38.700000000000003</v>
      </c>
      <c r="C169" s="20">
        <v>35.090000000000003</v>
      </c>
      <c r="D169" s="21">
        <v>42.2</v>
      </c>
      <c r="E169" s="20">
        <v>27.42</v>
      </c>
      <c r="F169" s="21">
        <v>38.54</v>
      </c>
      <c r="G169" s="21">
        <v>40.82</v>
      </c>
      <c r="H169" s="21">
        <v>44.32</v>
      </c>
      <c r="I169" s="20">
        <v>41.35</v>
      </c>
      <c r="J169" s="21">
        <v>34.89</v>
      </c>
      <c r="K169" s="20">
        <v>38.39</v>
      </c>
      <c r="L169" s="21">
        <v>32.86</v>
      </c>
      <c r="M169" s="21">
        <v>36.14</v>
      </c>
      <c r="N169" s="21">
        <v>36.25</v>
      </c>
      <c r="O169" s="21">
        <v>51.05</v>
      </c>
    </row>
    <row r="170" spans="1:15" x14ac:dyDescent="0.2">
      <c r="A170" s="18" t="s">
        <v>53</v>
      </c>
      <c r="B170" s="19">
        <v>39.61</v>
      </c>
      <c r="C170" s="20">
        <v>40.51</v>
      </c>
      <c r="D170" s="21">
        <v>38.74</v>
      </c>
      <c r="E170" s="20">
        <v>40.700000000000003</v>
      </c>
      <c r="F170" s="21">
        <v>39.82</v>
      </c>
      <c r="G170" s="21">
        <v>43.28</v>
      </c>
      <c r="H170" s="21">
        <v>33.18</v>
      </c>
      <c r="I170" s="20">
        <v>38.11</v>
      </c>
      <c r="J170" s="21">
        <v>41.77</v>
      </c>
      <c r="K170" s="20">
        <v>41.57</v>
      </c>
      <c r="L170" s="21">
        <v>44.24</v>
      </c>
      <c r="M170" s="21">
        <v>44.25</v>
      </c>
      <c r="N170" s="21">
        <v>37.31</v>
      </c>
      <c r="O170" s="21">
        <v>31.04</v>
      </c>
    </row>
    <row r="171" spans="1:15" x14ac:dyDescent="0.2">
      <c r="A171" s="24" t="s">
        <v>69</v>
      </c>
      <c r="B171" s="25">
        <f t="shared" ref="B171:O171" si="22">B170+B169</f>
        <v>78.31</v>
      </c>
      <c r="C171" s="25">
        <f t="shared" si="22"/>
        <v>75.599999999999994</v>
      </c>
      <c r="D171" s="25">
        <f t="shared" si="22"/>
        <v>80.94</v>
      </c>
      <c r="E171" s="25">
        <f t="shared" si="22"/>
        <v>68.12</v>
      </c>
      <c r="F171" s="25">
        <f t="shared" si="22"/>
        <v>78.36</v>
      </c>
      <c r="G171" s="25">
        <f t="shared" si="22"/>
        <v>84.1</v>
      </c>
      <c r="H171" s="25">
        <f t="shared" si="22"/>
        <v>77.5</v>
      </c>
      <c r="I171" s="25">
        <f t="shared" si="22"/>
        <v>79.460000000000008</v>
      </c>
      <c r="J171" s="25">
        <f t="shared" si="22"/>
        <v>76.66</v>
      </c>
      <c r="K171" s="25">
        <f t="shared" si="22"/>
        <v>79.960000000000008</v>
      </c>
      <c r="L171" s="25">
        <f t="shared" si="22"/>
        <v>77.099999999999994</v>
      </c>
      <c r="M171" s="25">
        <f t="shared" si="22"/>
        <v>80.39</v>
      </c>
      <c r="N171" s="25">
        <f t="shared" si="22"/>
        <v>73.56</v>
      </c>
      <c r="O171" s="25">
        <f t="shared" si="22"/>
        <v>82.09</v>
      </c>
    </row>
    <row r="172" spans="1:15" x14ac:dyDescent="0.2">
      <c r="A172" s="18" t="s">
        <v>54</v>
      </c>
      <c r="B172" s="19">
        <v>13.32</v>
      </c>
      <c r="C172" s="20">
        <v>12.54</v>
      </c>
      <c r="D172" s="21">
        <v>14.07</v>
      </c>
      <c r="E172" s="20">
        <v>11.65</v>
      </c>
      <c r="F172" s="21">
        <v>12.84</v>
      </c>
      <c r="G172" s="21">
        <v>12.4</v>
      </c>
      <c r="H172" s="21">
        <v>17.350000000000001</v>
      </c>
      <c r="I172" s="20">
        <v>11.17</v>
      </c>
      <c r="J172" s="21">
        <v>16.399999999999999</v>
      </c>
      <c r="K172" s="20">
        <v>12.67</v>
      </c>
      <c r="L172" s="21">
        <v>14.51</v>
      </c>
      <c r="M172" s="21">
        <v>9.99</v>
      </c>
      <c r="N172" s="21">
        <v>17.46</v>
      </c>
      <c r="O172" s="21">
        <v>10.8</v>
      </c>
    </row>
    <row r="173" spans="1:15" x14ac:dyDescent="0.2">
      <c r="A173" s="18" t="s">
        <v>55</v>
      </c>
      <c r="B173" s="19">
        <v>3.04</v>
      </c>
      <c r="C173" s="20">
        <v>4.3499999999999996</v>
      </c>
      <c r="D173" s="21">
        <v>1.77</v>
      </c>
      <c r="E173" s="20">
        <v>4.87</v>
      </c>
      <c r="F173" s="21">
        <v>3.24</v>
      </c>
      <c r="G173" s="21">
        <v>2.15</v>
      </c>
      <c r="H173" s="21">
        <v>2.27</v>
      </c>
      <c r="I173" s="20">
        <v>3.44</v>
      </c>
      <c r="J173" s="21">
        <v>2.4700000000000002</v>
      </c>
      <c r="K173" s="20">
        <v>2.41</v>
      </c>
      <c r="L173" s="21">
        <v>4.8499999999999996</v>
      </c>
      <c r="M173" s="21">
        <v>3.95</v>
      </c>
      <c r="N173" s="21">
        <v>1.48</v>
      </c>
      <c r="O173" s="21">
        <v>3.69</v>
      </c>
    </row>
    <row r="174" spans="1:15" x14ac:dyDescent="0.2">
      <c r="A174" s="18" t="s">
        <v>56</v>
      </c>
      <c r="B174" s="19">
        <v>0.41</v>
      </c>
      <c r="C174" s="20">
        <v>0.51</v>
      </c>
      <c r="D174" s="21">
        <v>0.31</v>
      </c>
      <c r="E174" s="20">
        <v>0.25</v>
      </c>
      <c r="F174" s="21">
        <v>0.4</v>
      </c>
      <c r="G174" s="21">
        <v>0</v>
      </c>
      <c r="H174" s="21">
        <v>1.1200000000000001</v>
      </c>
      <c r="I174" s="20">
        <v>0.69</v>
      </c>
      <c r="J174" s="21">
        <v>0</v>
      </c>
      <c r="K174" s="20">
        <v>0.43</v>
      </c>
      <c r="L174" s="21">
        <v>0.48</v>
      </c>
      <c r="M174" s="21">
        <v>0.45</v>
      </c>
      <c r="N174" s="21">
        <v>0.27</v>
      </c>
      <c r="O174" s="21">
        <v>0.5</v>
      </c>
    </row>
    <row r="175" spans="1:15" x14ac:dyDescent="0.2">
      <c r="A175" s="24" t="s">
        <v>70</v>
      </c>
      <c r="B175" s="25">
        <f t="shared" ref="B175:O175" si="23">B174+B173</f>
        <v>3.45</v>
      </c>
      <c r="C175" s="25">
        <f t="shared" si="23"/>
        <v>4.8599999999999994</v>
      </c>
      <c r="D175" s="25">
        <f t="shared" si="23"/>
        <v>2.08</v>
      </c>
      <c r="E175" s="25">
        <f t="shared" si="23"/>
        <v>5.12</v>
      </c>
      <c r="F175" s="25">
        <f t="shared" si="23"/>
        <v>3.64</v>
      </c>
      <c r="G175" s="25">
        <f t="shared" si="23"/>
        <v>2.15</v>
      </c>
      <c r="H175" s="25">
        <f t="shared" si="23"/>
        <v>3.39</v>
      </c>
      <c r="I175" s="25">
        <f t="shared" si="23"/>
        <v>4.13</v>
      </c>
      <c r="J175" s="25">
        <f t="shared" si="23"/>
        <v>2.4700000000000002</v>
      </c>
      <c r="K175" s="25">
        <f t="shared" si="23"/>
        <v>2.8400000000000003</v>
      </c>
      <c r="L175" s="25">
        <f t="shared" si="23"/>
        <v>5.33</v>
      </c>
      <c r="M175" s="25">
        <f t="shared" si="23"/>
        <v>4.4000000000000004</v>
      </c>
      <c r="N175" s="25">
        <f t="shared" si="23"/>
        <v>1.75</v>
      </c>
      <c r="O175" s="25">
        <f t="shared" si="23"/>
        <v>4.1899999999999995</v>
      </c>
    </row>
    <row r="176" spans="1:15" x14ac:dyDescent="0.2">
      <c r="A176" s="18" t="s">
        <v>23</v>
      </c>
      <c r="B176" s="19">
        <v>4.93</v>
      </c>
      <c r="C176" s="20">
        <v>7.01</v>
      </c>
      <c r="D176" s="21">
        <v>2.91</v>
      </c>
      <c r="E176" s="20">
        <v>15.11</v>
      </c>
      <c r="F176" s="21">
        <v>5.17</v>
      </c>
      <c r="G176" s="21">
        <v>1.35</v>
      </c>
      <c r="H176" s="21">
        <v>1.76</v>
      </c>
      <c r="I176" s="20">
        <v>5.24</v>
      </c>
      <c r="J176" s="21">
        <v>4.4800000000000004</v>
      </c>
      <c r="K176" s="20">
        <v>4.53</v>
      </c>
      <c r="L176" s="21">
        <v>3.07</v>
      </c>
      <c r="M176" s="21">
        <v>5.22</v>
      </c>
      <c r="N176" s="21">
        <v>7.23</v>
      </c>
      <c r="O176" s="21">
        <v>2.91</v>
      </c>
    </row>
    <row r="177" spans="1:15" x14ac:dyDescent="0.2">
      <c r="A177" s="18"/>
      <c r="B177" s="19"/>
      <c r="C177" s="22"/>
      <c r="D177" s="21"/>
      <c r="E177" s="22"/>
      <c r="F177" s="21"/>
      <c r="G177" s="21"/>
      <c r="H177" s="21"/>
      <c r="I177" s="22"/>
      <c r="J177" s="21"/>
      <c r="K177" s="22"/>
      <c r="L177" s="21"/>
      <c r="M177" s="21"/>
      <c r="N177" s="21"/>
      <c r="O177" s="21"/>
    </row>
    <row r="178" spans="1:15" x14ac:dyDescent="0.2">
      <c r="A178" s="42" t="s">
        <v>91</v>
      </c>
      <c r="B178" s="29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1:15" x14ac:dyDescent="0.2">
      <c r="A179" s="34" t="s">
        <v>92</v>
      </c>
      <c r="B179" s="35">
        <v>5.0199999999999996</v>
      </c>
      <c r="C179" s="36">
        <v>7.64</v>
      </c>
      <c r="D179" s="37">
        <v>2.4700000000000002</v>
      </c>
      <c r="E179" s="36">
        <v>1.76</v>
      </c>
      <c r="F179" s="37">
        <v>4.1399999999999997</v>
      </c>
      <c r="G179" s="37">
        <v>8.4700000000000006</v>
      </c>
      <c r="H179" s="37">
        <v>5.68</v>
      </c>
      <c r="I179" s="36">
        <v>5.27</v>
      </c>
      <c r="J179" s="37">
        <v>4.66</v>
      </c>
      <c r="K179" s="36">
        <v>3.71</v>
      </c>
      <c r="L179" s="37">
        <v>5.58</v>
      </c>
      <c r="M179" s="37">
        <v>2.74</v>
      </c>
      <c r="N179" s="37">
        <v>5.55</v>
      </c>
      <c r="O179" s="37">
        <v>8.2799999999999994</v>
      </c>
    </row>
    <row r="180" spans="1:15" x14ac:dyDescent="0.2">
      <c r="A180" s="34" t="s">
        <v>93</v>
      </c>
      <c r="B180" s="35">
        <v>45.52</v>
      </c>
      <c r="C180" s="36">
        <v>49.74</v>
      </c>
      <c r="D180" s="37">
        <v>41.44</v>
      </c>
      <c r="E180" s="36">
        <v>35.85</v>
      </c>
      <c r="F180" s="37">
        <v>43.79</v>
      </c>
      <c r="G180" s="37">
        <v>48.95</v>
      </c>
      <c r="H180" s="37">
        <v>53.68</v>
      </c>
      <c r="I180" s="36">
        <v>49.43</v>
      </c>
      <c r="J180" s="37">
        <v>39.909999999999997</v>
      </c>
      <c r="K180" s="36">
        <v>49.22</v>
      </c>
      <c r="L180" s="37">
        <v>49.48</v>
      </c>
      <c r="M180" s="37">
        <v>48.08</v>
      </c>
      <c r="N180" s="37">
        <v>39.74</v>
      </c>
      <c r="O180" s="37">
        <v>43.5</v>
      </c>
    </row>
    <row r="181" spans="1:15" x14ac:dyDescent="0.2">
      <c r="A181" s="34" t="s">
        <v>94</v>
      </c>
      <c r="B181" s="35">
        <v>27.35</v>
      </c>
      <c r="C181" s="36">
        <v>20.96</v>
      </c>
      <c r="D181" s="37">
        <v>33.54</v>
      </c>
      <c r="E181" s="36">
        <v>27.27</v>
      </c>
      <c r="F181" s="37">
        <v>26.99</v>
      </c>
      <c r="G181" s="37">
        <v>27.84</v>
      </c>
      <c r="H181" s="37">
        <v>27.98</v>
      </c>
      <c r="I181" s="36">
        <v>26.6</v>
      </c>
      <c r="J181" s="37">
        <v>28.43</v>
      </c>
      <c r="K181" s="36">
        <v>25</v>
      </c>
      <c r="L181" s="37">
        <v>24.74</v>
      </c>
      <c r="M181" s="37">
        <v>25.86</v>
      </c>
      <c r="N181" s="37">
        <v>31.16</v>
      </c>
      <c r="O181" s="37">
        <v>28.31</v>
      </c>
    </row>
    <row r="182" spans="1:15" x14ac:dyDescent="0.2">
      <c r="A182" s="34" t="s">
        <v>95</v>
      </c>
      <c r="B182" s="35">
        <v>14.13</v>
      </c>
      <c r="C182" s="36">
        <v>12.09</v>
      </c>
      <c r="D182" s="37">
        <v>16.100000000000001</v>
      </c>
      <c r="E182" s="36">
        <v>16.510000000000002</v>
      </c>
      <c r="F182" s="37">
        <v>14.97</v>
      </c>
      <c r="G182" s="37">
        <v>13.57</v>
      </c>
      <c r="H182" s="37">
        <v>10.29</v>
      </c>
      <c r="I182" s="36">
        <v>11.75</v>
      </c>
      <c r="J182" s="37">
        <v>17.55</v>
      </c>
      <c r="K182" s="36">
        <v>11.07</v>
      </c>
      <c r="L182" s="37">
        <v>12.77</v>
      </c>
      <c r="M182" s="37">
        <v>18.86</v>
      </c>
      <c r="N182" s="37">
        <v>11.42</v>
      </c>
      <c r="O182" s="37">
        <v>17.45</v>
      </c>
    </row>
    <row r="183" spans="1:15" x14ac:dyDescent="0.2">
      <c r="A183" s="34" t="s">
        <v>23</v>
      </c>
      <c r="B183" s="35">
        <v>7.99</v>
      </c>
      <c r="C183" s="36">
        <v>9.57</v>
      </c>
      <c r="D183" s="37">
        <v>6.45</v>
      </c>
      <c r="E183" s="36">
        <v>18.61</v>
      </c>
      <c r="F183" s="37">
        <v>10.11</v>
      </c>
      <c r="G183" s="37">
        <v>1.17</v>
      </c>
      <c r="H183" s="37">
        <v>2.37</v>
      </c>
      <c r="I183" s="36">
        <v>6.96</v>
      </c>
      <c r="J183" s="37">
        <v>9.4600000000000009</v>
      </c>
      <c r="K183" s="36">
        <v>11</v>
      </c>
      <c r="L183" s="37">
        <v>7.43</v>
      </c>
      <c r="M183" s="37">
        <v>4.46</v>
      </c>
      <c r="N183" s="37">
        <v>12.14</v>
      </c>
      <c r="O183" s="37">
        <v>2.4500000000000002</v>
      </c>
    </row>
    <row r="184" spans="1:15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1:15" x14ac:dyDescent="0.2">
      <c r="A185" s="42" t="s">
        <v>155</v>
      </c>
      <c r="B185" s="29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1:15" x14ac:dyDescent="0.2">
      <c r="A186" s="42" t="s">
        <v>156</v>
      </c>
      <c r="B186" s="29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1:15" x14ac:dyDescent="0.2">
      <c r="A187" s="42" t="s">
        <v>157</v>
      </c>
      <c r="B187" s="29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1:15" x14ac:dyDescent="0.2">
      <c r="A188" s="44" t="s">
        <v>96</v>
      </c>
      <c r="B188" s="29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1:15" x14ac:dyDescent="0.2">
      <c r="A189" s="34" t="s">
        <v>97</v>
      </c>
      <c r="B189" s="35">
        <v>42.06</v>
      </c>
      <c r="C189" s="36">
        <v>45.98</v>
      </c>
      <c r="D189" s="37">
        <v>38.21</v>
      </c>
      <c r="E189" s="36">
        <v>35.880000000000003</v>
      </c>
      <c r="F189" s="37">
        <v>41.25</v>
      </c>
      <c r="G189" s="37">
        <v>46.14</v>
      </c>
      <c r="H189" s="37">
        <v>42.3</v>
      </c>
      <c r="I189" s="36">
        <v>45.47</v>
      </c>
      <c r="J189" s="37">
        <v>36.6</v>
      </c>
      <c r="K189" s="36">
        <v>50.39</v>
      </c>
      <c r="L189" s="37">
        <v>33.700000000000003</v>
      </c>
      <c r="M189" s="37">
        <v>41.46</v>
      </c>
      <c r="N189" s="37">
        <v>39.020000000000003</v>
      </c>
      <c r="O189" s="37">
        <v>43.83</v>
      </c>
    </row>
    <row r="190" spans="1:15" x14ac:dyDescent="0.2">
      <c r="A190" s="34" t="s">
        <v>98</v>
      </c>
      <c r="B190" s="35">
        <v>15.32</v>
      </c>
      <c r="C190" s="36">
        <v>10.43</v>
      </c>
      <c r="D190" s="37">
        <v>20.12</v>
      </c>
      <c r="E190" s="36">
        <v>25.04</v>
      </c>
      <c r="F190" s="37">
        <v>13.43</v>
      </c>
      <c r="G190" s="37">
        <v>14.2</v>
      </c>
      <c r="H190" s="37">
        <v>17.329999999999998</v>
      </c>
      <c r="I190" s="36">
        <v>11.98</v>
      </c>
      <c r="J190" s="37">
        <v>20.69</v>
      </c>
      <c r="K190" s="36">
        <v>19.739999999999998</v>
      </c>
      <c r="L190" s="37">
        <v>16.239999999999998</v>
      </c>
      <c r="M190" s="37">
        <v>13.58</v>
      </c>
      <c r="N190" s="37">
        <v>16.079999999999998</v>
      </c>
      <c r="O190" s="37">
        <v>10.029999999999999</v>
      </c>
    </row>
    <row r="191" spans="1:15" x14ac:dyDescent="0.2">
      <c r="A191" s="34" t="s">
        <v>99</v>
      </c>
      <c r="B191" s="35">
        <v>7.29</v>
      </c>
      <c r="C191" s="36">
        <v>7.88</v>
      </c>
      <c r="D191" s="37">
        <v>6.71</v>
      </c>
      <c r="E191" s="36">
        <v>2.59</v>
      </c>
      <c r="F191" s="37">
        <v>7.9</v>
      </c>
      <c r="G191" s="37">
        <v>5.51</v>
      </c>
      <c r="H191" s="37">
        <v>10.26</v>
      </c>
      <c r="I191" s="36">
        <v>7.66</v>
      </c>
      <c r="J191" s="37">
        <v>6.69</v>
      </c>
      <c r="K191" s="36">
        <v>4.8899999999999997</v>
      </c>
      <c r="L191" s="37">
        <v>10.9</v>
      </c>
      <c r="M191" s="37">
        <v>3.1</v>
      </c>
      <c r="N191" s="37">
        <v>10.039999999999999</v>
      </c>
      <c r="O191" s="37">
        <v>8.26</v>
      </c>
    </row>
    <row r="192" spans="1:15" x14ac:dyDescent="0.2">
      <c r="A192" s="34" t="s">
        <v>100</v>
      </c>
      <c r="B192" s="35">
        <v>7.02</v>
      </c>
      <c r="C192" s="36">
        <v>8.92</v>
      </c>
      <c r="D192" s="37">
        <v>5.15</v>
      </c>
      <c r="E192" s="36">
        <v>7.94</v>
      </c>
      <c r="F192" s="37">
        <v>5.27</v>
      </c>
      <c r="G192" s="37">
        <v>8.5299999999999994</v>
      </c>
      <c r="H192" s="37">
        <v>9.69</v>
      </c>
      <c r="I192" s="36">
        <v>5.97</v>
      </c>
      <c r="J192" s="37">
        <v>8.69</v>
      </c>
      <c r="K192" s="36">
        <v>4.0999999999999996</v>
      </c>
      <c r="L192" s="37">
        <v>7.3</v>
      </c>
      <c r="M192" s="37">
        <v>10.94</v>
      </c>
      <c r="N192" s="37">
        <v>7.15</v>
      </c>
      <c r="O192" s="37">
        <v>5.44</v>
      </c>
    </row>
    <row r="193" spans="1:15" x14ac:dyDescent="0.2">
      <c r="A193" s="34" t="s">
        <v>101</v>
      </c>
      <c r="B193" s="35">
        <v>6.92</v>
      </c>
      <c r="C193" s="36">
        <v>7.56</v>
      </c>
      <c r="D193" s="37">
        <v>6.3</v>
      </c>
      <c r="E193" s="36">
        <v>9.6</v>
      </c>
      <c r="F193" s="37">
        <v>7.77</v>
      </c>
      <c r="G193" s="37">
        <v>6</v>
      </c>
      <c r="H193" s="37">
        <v>4.24</v>
      </c>
      <c r="I193" s="36">
        <v>8.41</v>
      </c>
      <c r="J193" s="37">
        <v>4.55</v>
      </c>
      <c r="K193" s="36">
        <v>6.67</v>
      </c>
      <c r="L193" s="37">
        <v>10.69</v>
      </c>
      <c r="M193" s="37">
        <v>3.9</v>
      </c>
      <c r="N193" s="37">
        <v>7.46</v>
      </c>
      <c r="O193" s="37">
        <v>7.03</v>
      </c>
    </row>
    <row r="194" spans="1:15" x14ac:dyDescent="0.2">
      <c r="A194" s="34" t="s">
        <v>102</v>
      </c>
      <c r="B194" s="35">
        <v>5.5</v>
      </c>
      <c r="C194" s="36">
        <v>5.04</v>
      </c>
      <c r="D194" s="37">
        <v>5.94</v>
      </c>
      <c r="E194" s="36">
        <v>3.47</v>
      </c>
      <c r="F194" s="37">
        <v>7.08</v>
      </c>
      <c r="G194" s="37">
        <v>5.3</v>
      </c>
      <c r="H194" s="37">
        <v>2.13</v>
      </c>
      <c r="I194" s="36">
        <v>5.55</v>
      </c>
      <c r="J194" s="37">
        <v>5.41</v>
      </c>
      <c r="K194" s="36">
        <v>1.77</v>
      </c>
      <c r="L194" s="37">
        <v>5.1100000000000003</v>
      </c>
      <c r="M194" s="37">
        <v>4.82</v>
      </c>
      <c r="N194" s="37">
        <v>6.18</v>
      </c>
      <c r="O194" s="37">
        <v>10.26</v>
      </c>
    </row>
    <row r="195" spans="1:15" x14ac:dyDescent="0.2">
      <c r="A195" s="34" t="s">
        <v>103</v>
      </c>
      <c r="B195" s="35">
        <v>5.19</v>
      </c>
      <c r="C195" s="36">
        <v>6.12</v>
      </c>
      <c r="D195" s="37">
        <v>4.29</v>
      </c>
      <c r="E195" s="36">
        <v>6.84</v>
      </c>
      <c r="F195" s="37">
        <v>5.69</v>
      </c>
      <c r="G195" s="37">
        <v>5.51</v>
      </c>
      <c r="H195" s="37">
        <v>2.4500000000000002</v>
      </c>
      <c r="I195" s="36">
        <v>5.91</v>
      </c>
      <c r="J195" s="37">
        <v>4.05</v>
      </c>
      <c r="K195" s="36">
        <v>3.85</v>
      </c>
      <c r="L195" s="37">
        <v>2.1800000000000002</v>
      </c>
      <c r="M195" s="37">
        <v>6.32</v>
      </c>
      <c r="N195" s="37">
        <v>6.21</v>
      </c>
      <c r="O195" s="37">
        <v>6.41</v>
      </c>
    </row>
    <row r="196" spans="1:15" x14ac:dyDescent="0.2">
      <c r="A196" s="34" t="s">
        <v>154</v>
      </c>
      <c r="B196" s="35">
        <v>0.35</v>
      </c>
      <c r="C196" s="36">
        <v>0.6</v>
      </c>
      <c r="D196" s="37">
        <v>0.1</v>
      </c>
      <c r="E196" s="36">
        <v>0</v>
      </c>
      <c r="F196" s="37">
        <v>0.1</v>
      </c>
      <c r="G196" s="37">
        <v>0.52</v>
      </c>
      <c r="H196" s="37">
        <v>1.03</v>
      </c>
      <c r="I196" s="36">
        <v>0.56000000000000005</v>
      </c>
      <c r="J196" s="37">
        <v>0</v>
      </c>
      <c r="K196" s="36">
        <v>0.23</v>
      </c>
      <c r="L196" s="37">
        <v>0.84</v>
      </c>
      <c r="M196" s="37">
        <v>0.85</v>
      </c>
      <c r="N196" s="37">
        <v>0</v>
      </c>
      <c r="O196" s="37">
        <v>0</v>
      </c>
    </row>
    <row r="197" spans="1:15" x14ac:dyDescent="0.2">
      <c r="A197" s="34" t="s">
        <v>23</v>
      </c>
      <c r="B197" s="35">
        <v>10.35</v>
      </c>
      <c r="C197" s="36">
        <v>7.46</v>
      </c>
      <c r="D197" s="37">
        <v>13.18</v>
      </c>
      <c r="E197" s="36">
        <v>8.64</v>
      </c>
      <c r="F197" s="37">
        <v>11.49</v>
      </c>
      <c r="G197" s="37">
        <v>8.2899999999999991</v>
      </c>
      <c r="H197" s="37">
        <v>10.56</v>
      </c>
      <c r="I197" s="36">
        <v>8.5</v>
      </c>
      <c r="J197" s="37">
        <v>13.32</v>
      </c>
      <c r="K197" s="36">
        <v>8.34</v>
      </c>
      <c r="L197" s="37">
        <v>13.04</v>
      </c>
      <c r="M197" s="37">
        <v>15.04</v>
      </c>
      <c r="N197" s="37">
        <v>7.85</v>
      </c>
      <c r="O197" s="37">
        <v>8.75</v>
      </c>
    </row>
    <row r="198" spans="1:15" x14ac:dyDescent="0.2">
      <c r="A198" s="34"/>
      <c r="B198" s="30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</row>
    <row r="199" spans="1:15" x14ac:dyDescent="0.2">
      <c r="A199" s="42" t="s">
        <v>104</v>
      </c>
      <c r="B199" s="29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1:15" x14ac:dyDescent="0.2">
      <c r="A200" s="44" t="s">
        <v>96</v>
      </c>
      <c r="B200" s="29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1:15" x14ac:dyDescent="0.2">
      <c r="A201" s="34" t="s">
        <v>101</v>
      </c>
      <c r="B201" s="35">
        <v>17.309999999999999</v>
      </c>
      <c r="C201" s="36">
        <v>15.58</v>
      </c>
      <c r="D201" s="37">
        <v>19</v>
      </c>
      <c r="E201" s="36">
        <v>15.58</v>
      </c>
      <c r="F201" s="37">
        <v>15.27</v>
      </c>
      <c r="G201" s="37">
        <v>18.36</v>
      </c>
      <c r="H201" s="37">
        <v>22.84</v>
      </c>
      <c r="I201" s="36">
        <v>17.850000000000001</v>
      </c>
      <c r="J201" s="37">
        <v>16.43</v>
      </c>
      <c r="K201" s="36">
        <v>14.52</v>
      </c>
      <c r="L201" s="37">
        <v>18.489999999999998</v>
      </c>
      <c r="M201" s="37">
        <v>16.399999999999999</v>
      </c>
      <c r="N201" s="37">
        <v>21.59</v>
      </c>
      <c r="O201" s="37">
        <v>14.42</v>
      </c>
    </row>
    <row r="202" spans="1:15" x14ac:dyDescent="0.2">
      <c r="A202" s="34" t="s">
        <v>99</v>
      </c>
      <c r="B202" s="35">
        <v>16.03</v>
      </c>
      <c r="C202" s="36">
        <v>21.62</v>
      </c>
      <c r="D202" s="37">
        <v>10.55</v>
      </c>
      <c r="E202" s="36">
        <v>19.75</v>
      </c>
      <c r="F202" s="37">
        <v>13.79</v>
      </c>
      <c r="G202" s="37">
        <v>18.39</v>
      </c>
      <c r="H202" s="37">
        <v>17.62</v>
      </c>
      <c r="I202" s="36">
        <v>15.95</v>
      </c>
      <c r="J202" s="37">
        <v>16.149999999999999</v>
      </c>
      <c r="K202" s="36">
        <v>10.78</v>
      </c>
      <c r="L202" s="37">
        <v>14.51</v>
      </c>
      <c r="M202" s="37">
        <v>15.82</v>
      </c>
      <c r="N202" s="37">
        <v>12.7</v>
      </c>
      <c r="O202" s="37">
        <v>29.14</v>
      </c>
    </row>
    <row r="203" spans="1:15" x14ac:dyDescent="0.2">
      <c r="A203" s="34" t="s">
        <v>103</v>
      </c>
      <c r="B203" s="35">
        <v>14.68</v>
      </c>
      <c r="C203" s="36">
        <v>16.57</v>
      </c>
      <c r="D203" s="37">
        <v>12.83</v>
      </c>
      <c r="E203" s="36">
        <v>17.8</v>
      </c>
      <c r="F203" s="37">
        <v>16.11</v>
      </c>
      <c r="G203" s="37">
        <v>11.45</v>
      </c>
      <c r="H203" s="37">
        <v>13.07</v>
      </c>
      <c r="I203" s="36">
        <v>16.22</v>
      </c>
      <c r="J203" s="37">
        <v>12.21</v>
      </c>
      <c r="K203" s="36">
        <v>17.59</v>
      </c>
      <c r="L203" s="37">
        <v>12.44</v>
      </c>
      <c r="M203" s="37">
        <v>15.4</v>
      </c>
      <c r="N203" s="37">
        <v>12.39</v>
      </c>
      <c r="O203" s="37">
        <v>15.49</v>
      </c>
    </row>
    <row r="204" spans="1:15" x14ac:dyDescent="0.2">
      <c r="A204" s="34" t="s">
        <v>100</v>
      </c>
      <c r="B204" s="35">
        <v>12.51</v>
      </c>
      <c r="C204" s="36">
        <v>15.14</v>
      </c>
      <c r="D204" s="37">
        <v>9.92</v>
      </c>
      <c r="E204" s="36">
        <v>7.15</v>
      </c>
      <c r="F204" s="37">
        <v>13.03</v>
      </c>
      <c r="G204" s="37">
        <v>14.39</v>
      </c>
      <c r="H204" s="37">
        <v>11.27</v>
      </c>
      <c r="I204" s="36">
        <v>14.61</v>
      </c>
      <c r="J204" s="37">
        <v>9.1300000000000008</v>
      </c>
      <c r="K204" s="36">
        <v>15.56</v>
      </c>
      <c r="L204" s="37">
        <v>11.26</v>
      </c>
      <c r="M204" s="37">
        <v>10.44</v>
      </c>
      <c r="N204" s="37">
        <v>14.07</v>
      </c>
      <c r="O204" s="37">
        <v>9.84</v>
      </c>
    </row>
    <row r="205" spans="1:15" x14ac:dyDescent="0.2">
      <c r="A205" s="34" t="s">
        <v>97</v>
      </c>
      <c r="B205" s="35">
        <v>10.39</v>
      </c>
      <c r="C205" s="36">
        <v>8.18</v>
      </c>
      <c r="D205" s="37">
        <v>12.55</v>
      </c>
      <c r="E205" s="36">
        <v>10.57</v>
      </c>
      <c r="F205" s="37">
        <v>10.63</v>
      </c>
      <c r="G205" s="37">
        <v>13.49</v>
      </c>
      <c r="H205" s="37">
        <v>5.51</v>
      </c>
      <c r="I205" s="36">
        <v>9.99</v>
      </c>
      <c r="J205" s="37">
        <v>11.02</v>
      </c>
      <c r="K205" s="36">
        <v>16.22</v>
      </c>
      <c r="L205" s="37">
        <v>11.88</v>
      </c>
      <c r="M205" s="37">
        <v>6.47</v>
      </c>
      <c r="N205" s="37">
        <v>10.85</v>
      </c>
      <c r="O205" s="37">
        <v>5.96</v>
      </c>
    </row>
    <row r="206" spans="1:15" x14ac:dyDescent="0.2">
      <c r="A206" s="34" t="s">
        <v>98</v>
      </c>
      <c r="B206" s="35">
        <v>9.36</v>
      </c>
      <c r="C206" s="36">
        <v>6.98</v>
      </c>
      <c r="D206" s="37">
        <v>11.7</v>
      </c>
      <c r="E206" s="36">
        <v>9.9700000000000006</v>
      </c>
      <c r="F206" s="37">
        <v>9.8800000000000008</v>
      </c>
      <c r="G206" s="37">
        <v>6.59</v>
      </c>
      <c r="H206" s="37">
        <v>11.14</v>
      </c>
      <c r="I206" s="36">
        <v>8.91</v>
      </c>
      <c r="J206" s="37">
        <v>10.09</v>
      </c>
      <c r="K206" s="36">
        <v>8.52</v>
      </c>
      <c r="L206" s="37">
        <v>9.19</v>
      </c>
      <c r="M206" s="37">
        <v>13.83</v>
      </c>
      <c r="N206" s="37">
        <v>9</v>
      </c>
      <c r="O206" s="37">
        <v>5.67</v>
      </c>
    </row>
    <row r="207" spans="1:15" x14ac:dyDescent="0.2">
      <c r="A207" s="34" t="s">
        <v>102</v>
      </c>
      <c r="B207" s="35">
        <v>4.6100000000000003</v>
      </c>
      <c r="C207" s="36">
        <v>3.9</v>
      </c>
      <c r="D207" s="37">
        <v>5.29</v>
      </c>
      <c r="E207" s="36">
        <v>3.62</v>
      </c>
      <c r="F207" s="37">
        <v>6.56</v>
      </c>
      <c r="G207" s="37">
        <v>2.99</v>
      </c>
      <c r="H207" s="37">
        <v>1.47</v>
      </c>
      <c r="I207" s="36">
        <v>3.83</v>
      </c>
      <c r="J207" s="37">
        <v>5.85</v>
      </c>
      <c r="K207" s="36">
        <v>4.22</v>
      </c>
      <c r="L207" s="37">
        <v>4.1399999999999997</v>
      </c>
      <c r="M207" s="37">
        <v>4.8099999999999996</v>
      </c>
      <c r="N207" s="37">
        <v>4.66</v>
      </c>
      <c r="O207" s="37">
        <v>5.15</v>
      </c>
    </row>
    <row r="208" spans="1:15" x14ac:dyDescent="0.2">
      <c r="A208" s="34" t="s">
        <v>154</v>
      </c>
      <c r="B208" s="35">
        <v>0.13</v>
      </c>
      <c r="C208" s="36">
        <v>0.26</v>
      </c>
      <c r="D208" s="37">
        <v>0</v>
      </c>
      <c r="E208" s="36">
        <v>0</v>
      </c>
      <c r="F208" s="37">
        <v>0</v>
      </c>
      <c r="G208" s="37">
        <v>0.34</v>
      </c>
      <c r="H208" s="37">
        <v>0.28999999999999998</v>
      </c>
      <c r="I208" s="36">
        <v>0.21</v>
      </c>
      <c r="J208" s="37">
        <v>0</v>
      </c>
      <c r="K208" s="36">
        <v>0</v>
      </c>
      <c r="L208" s="37">
        <v>0</v>
      </c>
      <c r="M208" s="37">
        <v>0.24</v>
      </c>
      <c r="N208" s="37">
        <v>0</v>
      </c>
      <c r="O208" s="37">
        <v>0.45</v>
      </c>
    </row>
    <row r="209" spans="1:15" x14ac:dyDescent="0.2">
      <c r="A209" s="34" t="s">
        <v>23</v>
      </c>
      <c r="B209" s="35">
        <v>14.99</v>
      </c>
      <c r="C209" s="36">
        <v>11.78</v>
      </c>
      <c r="D209" s="37">
        <v>18.14</v>
      </c>
      <c r="E209" s="36">
        <v>15.57</v>
      </c>
      <c r="F209" s="37">
        <v>14.73</v>
      </c>
      <c r="G209" s="37">
        <v>13.99</v>
      </c>
      <c r="H209" s="37">
        <v>16.79</v>
      </c>
      <c r="I209" s="36">
        <v>12.42</v>
      </c>
      <c r="J209" s="37">
        <v>19.12</v>
      </c>
      <c r="K209" s="36">
        <v>12.59</v>
      </c>
      <c r="L209" s="37">
        <v>18.09</v>
      </c>
      <c r="M209" s="37">
        <v>16.579999999999998</v>
      </c>
      <c r="N209" s="37">
        <v>14.75</v>
      </c>
      <c r="O209" s="37">
        <v>13.9</v>
      </c>
    </row>
    <row r="210" spans="1:15" x14ac:dyDescent="0.2">
      <c r="A210" s="34"/>
      <c r="B210" s="35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</row>
    <row r="211" spans="1:15" x14ac:dyDescent="0.2">
      <c r="A211" s="42" t="s">
        <v>158</v>
      </c>
      <c r="B211" s="29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</row>
    <row r="212" spans="1:15" x14ac:dyDescent="0.2">
      <c r="A212" s="42" t="s">
        <v>159</v>
      </c>
      <c r="B212" s="29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</row>
    <row r="213" spans="1:15" x14ac:dyDescent="0.2">
      <c r="A213" s="44" t="s">
        <v>96</v>
      </c>
      <c r="B213" s="29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</row>
    <row r="214" spans="1:15" ht="22.5" x14ac:dyDescent="0.2">
      <c r="A214" s="34" t="s">
        <v>105</v>
      </c>
      <c r="B214" s="35">
        <v>60.26</v>
      </c>
      <c r="C214" s="36">
        <v>65.08</v>
      </c>
      <c r="D214" s="37">
        <v>55.54</v>
      </c>
      <c r="E214" s="36">
        <v>60.03</v>
      </c>
      <c r="F214" s="37">
        <v>62.68</v>
      </c>
      <c r="G214" s="37">
        <v>62.09</v>
      </c>
      <c r="H214" s="37">
        <v>50.81</v>
      </c>
      <c r="I214" s="36">
        <v>62.76</v>
      </c>
      <c r="J214" s="37">
        <v>56.25</v>
      </c>
      <c r="K214" s="36">
        <v>57.99</v>
      </c>
      <c r="L214" s="37">
        <v>58.19</v>
      </c>
      <c r="M214" s="37">
        <v>63.81</v>
      </c>
      <c r="N214" s="37">
        <v>58.59</v>
      </c>
      <c r="O214" s="37">
        <v>63</v>
      </c>
    </row>
    <row r="215" spans="1:15" ht="22.5" x14ac:dyDescent="0.2">
      <c r="A215" s="34" t="s">
        <v>106</v>
      </c>
      <c r="B215" s="35">
        <v>9.5399999999999991</v>
      </c>
      <c r="C215" s="36">
        <v>10.23</v>
      </c>
      <c r="D215" s="37">
        <v>8.86</v>
      </c>
      <c r="E215" s="36">
        <v>20.85</v>
      </c>
      <c r="F215" s="37">
        <v>8.57</v>
      </c>
      <c r="G215" s="37">
        <v>8.07</v>
      </c>
      <c r="H215" s="37">
        <v>8.44</v>
      </c>
      <c r="I215" s="36">
        <v>9.69</v>
      </c>
      <c r="J215" s="37">
        <v>9.3000000000000007</v>
      </c>
      <c r="K215" s="36">
        <v>9.3699999999999992</v>
      </c>
      <c r="L215" s="37">
        <v>12.12</v>
      </c>
      <c r="M215" s="37">
        <v>4.08</v>
      </c>
      <c r="N215" s="37">
        <v>10.53</v>
      </c>
      <c r="O215" s="37">
        <v>12.79</v>
      </c>
    </row>
    <row r="216" spans="1:15" x14ac:dyDescent="0.2">
      <c r="A216" s="34" t="s">
        <v>23</v>
      </c>
      <c r="B216" s="35">
        <v>30.2</v>
      </c>
      <c r="C216" s="36">
        <v>24.68</v>
      </c>
      <c r="D216" s="37">
        <v>35.61</v>
      </c>
      <c r="E216" s="36">
        <v>19.12</v>
      </c>
      <c r="F216" s="37">
        <v>28.75</v>
      </c>
      <c r="G216" s="37">
        <v>29.83</v>
      </c>
      <c r="H216" s="37">
        <v>40.75</v>
      </c>
      <c r="I216" s="36">
        <v>27.55</v>
      </c>
      <c r="J216" s="37">
        <v>34.450000000000003</v>
      </c>
      <c r="K216" s="36">
        <v>32.64</v>
      </c>
      <c r="L216" s="37">
        <v>29.69</v>
      </c>
      <c r="M216" s="37">
        <v>32.119999999999997</v>
      </c>
      <c r="N216" s="37">
        <v>30.88</v>
      </c>
      <c r="O216" s="37">
        <v>24.21</v>
      </c>
    </row>
    <row r="217" spans="1:15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1:15" x14ac:dyDescent="0.2">
      <c r="A218" s="42" t="s">
        <v>160</v>
      </c>
      <c r="B218" s="29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1:15" x14ac:dyDescent="0.2">
      <c r="A219" s="42" t="s">
        <v>161</v>
      </c>
      <c r="B219" s="29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</row>
    <row r="220" spans="1:15" x14ac:dyDescent="0.2">
      <c r="A220" s="42" t="s">
        <v>162</v>
      </c>
      <c r="B220" s="29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</row>
    <row r="221" spans="1:15" x14ac:dyDescent="0.2">
      <c r="A221" s="34" t="s">
        <v>107</v>
      </c>
      <c r="B221" s="35">
        <v>23.92</v>
      </c>
      <c r="C221" s="36">
        <v>24.95</v>
      </c>
      <c r="D221" s="37">
        <v>22.92</v>
      </c>
      <c r="E221" s="36">
        <v>19.940000000000001</v>
      </c>
      <c r="F221" s="37">
        <v>24.77</v>
      </c>
      <c r="G221" s="37">
        <v>25.16</v>
      </c>
      <c r="H221" s="37">
        <v>22.1</v>
      </c>
      <c r="I221" s="36">
        <v>26.47</v>
      </c>
      <c r="J221" s="37">
        <v>20.239999999999998</v>
      </c>
      <c r="K221" s="36">
        <v>26.2</v>
      </c>
      <c r="L221" s="37">
        <v>25.21</v>
      </c>
      <c r="M221" s="37">
        <v>26.76</v>
      </c>
      <c r="N221" s="37">
        <v>19.55</v>
      </c>
      <c r="O221" s="37">
        <v>23.28</v>
      </c>
    </row>
    <row r="222" spans="1:15" x14ac:dyDescent="0.2">
      <c r="A222" s="34" t="s">
        <v>108</v>
      </c>
      <c r="B222" s="35">
        <v>39.96</v>
      </c>
      <c r="C222" s="36">
        <v>38.64</v>
      </c>
      <c r="D222" s="37">
        <v>41.23</v>
      </c>
      <c r="E222" s="36">
        <v>44.5</v>
      </c>
      <c r="F222" s="37">
        <v>42.16</v>
      </c>
      <c r="G222" s="37">
        <v>34.200000000000003</v>
      </c>
      <c r="H222" s="37">
        <v>36.9</v>
      </c>
      <c r="I222" s="36">
        <v>42.02</v>
      </c>
      <c r="J222" s="37">
        <v>36.99</v>
      </c>
      <c r="K222" s="36">
        <v>40.01</v>
      </c>
      <c r="L222" s="37">
        <v>38.54</v>
      </c>
      <c r="M222" s="37">
        <v>42.14</v>
      </c>
      <c r="N222" s="37">
        <v>43.69</v>
      </c>
      <c r="O222" s="37">
        <v>32.32</v>
      </c>
    </row>
    <row r="223" spans="1:15" x14ac:dyDescent="0.2">
      <c r="A223" s="40" t="s">
        <v>109</v>
      </c>
      <c r="B223" s="41">
        <f>B222+B221</f>
        <v>63.88</v>
      </c>
      <c r="C223" s="41">
        <f t="shared" ref="C223:O223" si="24">C222+C221</f>
        <v>63.59</v>
      </c>
      <c r="D223" s="41">
        <f t="shared" si="24"/>
        <v>64.150000000000006</v>
      </c>
      <c r="E223" s="41">
        <f t="shared" si="24"/>
        <v>64.44</v>
      </c>
      <c r="F223" s="41">
        <f t="shared" si="24"/>
        <v>66.929999999999993</v>
      </c>
      <c r="G223" s="41">
        <f t="shared" si="24"/>
        <v>59.36</v>
      </c>
      <c r="H223" s="41">
        <f t="shared" si="24"/>
        <v>59</v>
      </c>
      <c r="I223" s="41">
        <f t="shared" si="24"/>
        <v>68.490000000000009</v>
      </c>
      <c r="J223" s="41">
        <f t="shared" si="24"/>
        <v>57.230000000000004</v>
      </c>
      <c r="K223" s="41">
        <f t="shared" si="24"/>
        <v>66.209999999999994</v>
      </c>
      <c r="L223" s="41">
        <f t="shared" si="24"/>
        <v>63.75</v>
      </c>
      <c r="M223" s="41">
        <f t="shared" si="24"/>
        <v>68.900000000000006</v>
      </c>
      <c r="N223" s="41">
        <f t="shared" si="24"/>
        <v>63.239999999999995</v>
      </c>
      <c r="O223" s="41">
        <f t="shared" si="24"/>
        <v>55.6</v>
      </c>
    </row>
    <row r="224" spans="1:15" x14ac:dyDescent="0.2">
      <c r="A224" s="34" t="s">
        <v>110</v>
      </c>
      <c r="B224" s="35">
        <v>11.6</v>
      </c>
      <c r="C224" s="36">
        <v>10.57</v>
      </c>
      <c r="D224" s="37">
        <v>12.6</v>
      </c>
      <c r="E224" s="36">
        <v>8.43</v>
      </c>
      <c r="F224" s="37">
        <v>9.41</v>
      </c>
      <c r="G224" s="37">
        <v>14.05</v>
      </c>
      <c r="H224" s="37">
        <v>18.11</v>
      </c>
      <c r="I224" s="36">
        <v>10.79</v>
      </c>
      <c r="J224" s="37">
        <v>12.78</v>
      </c>
      <c r="K224" s="36">
        <v>10.52</v>
      </c>
      <c r="L224" s="37">
        <v>8.86</v>
      </c>
      <c r="M224" s="37">
        <v>13.53</v>
      </c>
      <c r="N224" s="37">
        <v>10.43</v>
      </c>
      <c r="O224" s="37">
        <v>14.66</v>
      </c>
    </row>
    <row r="225" spans="1:15" x14ac:dyDescent="0.2">
      <c r="A225" s="34" t="s">
        <v>111</v>
      </c>
      <c r="B225" s="35">
        <v>5.63</v>
      </c>
      <c r="C225" s="36">
        <v>6.62</v>
      </c>
      <c r="D225" s="37">
        <v>4.66</v>
      </c>
      <c r="E225" s="36">
        <v>1.58</v>
      </c>
      <c r="F225" s="37">
        <v>3.17</v>
      </c>
      <c r="G225" s="37">
        <v>8.56</v>
      </c>
      <c r="H225" s="37">
        <v>13</v>
      </c>
      <c r="I225" s="36">
        <v>3.75</v>
      </c>
      <c r="J225" s="37">
        <v>8.33</v>
      </c>
      <c r="K225" s="36">
        <v>1.4</v>
      </c>
      <c r="L225" s="37">
        <v>11.06</v>
      </c>
      <c r="M225" s="37">
        <v>5.99</v>
      </c>
      <c r="N225" s="37">
        <v>5.31</v>
      </c>
      <c r="O225" s="37">
        <v>6.64</v>
      </c>
    </row>
    <row r="226" spans="1:15" x14ac:dyDescent="0.2">
      <c r="A226" s="40" t="s">
        <v>112</v>
      </c>
      <c r="B226" s="41">
        <f t="shared" ref="B226:O226" si="25">B225+B224</f>
        <v>17.23</v>
      </c>
      <c r="C226" s="41">
        <f t="shared" si="25"/>
        <v>17.190000000000001</v>
      </c>
      <c r="D226" s="41">
        <f t="shared" si="25"/>
        <v>17.259999999999998</v>
      </c>
      <c r="E226" s="41">
        <f t="shared" si="25"/>
        <v>10.01</v>
      </c>
      <c r="F226" s="41">
        <f t="shared" si="25"/>
        <v>12.58</v>
      </c>
      <c r="G226" s="41">
        <f t="shared" si="25"/>
        <v>22.61</v>
      </c>
      <c r="H226" s="41">
        <f t="shared" si="25"/>
        <v>31.11</v>
      </c>
      <c r="I226" s="41">
        <f t="shared" si="25"/>
        <v>14.54</v>
      </c>
      <c r="J226" s="41">
        <f t="shared" si="25"/>
        <v>21.11</v>
      </c>
      <c r="K226" s="41">
        <f t="shared" si="25"/>
        <v>11.92</v>
      </c>
      <c r="L226" s="41">
        <f t="shared" si="25"/>
        <v>19.920000000000002</v>
      </c>
      <c r="M226" s="41">
        <f t="shared" si="25"/>
        <v>19.52</v>
      </c>
      <c r="N226" s="41">
        <f t="shared" si="25"/>
        <v>15.739999999999998</v>
      </c>
      <c r="O226" s="41">
        <f t="shared" si="25"/>
        <v>21.3</v>
      </c>
    </row>
    <row r="227" spans="1:15" x14ac:dyDescent="0.2">
      <c r="A227" s="34" t="s">
        <v>23</v>
      </c>
      <c r="B227" s="35">
        <v>18.89</v>
      </c>
      <c r="C227" s="36">
        <v>19.22</v>
      </c>
      <c r="D227" s="37">
        <v>18.579999999999998</v>
      </c>
      <c r="E227" s="36">
        <v>25.55</v>
      </c>
      <c r="F227" s="37">
        <v>20.49</v>
      </c>
      <c r="G227" s="37">
        <v>18.04</v>
      </c>
      <c r="H227" s="37">
        <v>9.8800000000000008</v>
      </c>
      <c r="I227" s="36">
        <v>16.97</v>
      </c>
      <c r="J227" s="37">
        <v>21.66</v>
      </c>
      <c r="K227" s="36">
        <v>21.86</v>
      </c>
      <c r="L227" s="37">
        <v>16.34</v>
      </c>
      <c r="M227" s="37">
        <v>11.58</v>
      </c>
      <c r="N227" s="37">
        <v>21.02</v>
      </c>
      <c r="O227" s="37">
        <v>23.1</v>
      </c>
    </row>
    <row r="228" spans="1:15" x14ac:dyDescent="0.2">
      <c r="A228" s="34"/>
      <c r="B228" s="35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</row>
    <row r="229" spans="1:15" x14ac:dyDescent="0.2">
      <c r="A229" s="42" t="s">
        <v>113</v>
      </c>
      <c r="B229" s="35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</row>
    <row r="230" spans="1:15" x14ac:dyDescent="0.2">
      <c r="A230" s="31" t="s">
        <v>114</v>
      </c>
      <c r="B230" s="29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</row>
    <row r="231" spans="1:15" x14ac:dyDescent="0.2">
      <c r="A231" s="34" t="s">
        <v>115</v>
      </c>
      <c r="B231" s="35">
        <v>22.28</v>
      </c>
      <c r="C231" s="36">
        <v>22.04</v>
      </c>
      <c r="D231" s="37">
        <v>22.5</v>
      </c>
      <c r="E231" s="36">
        <v>23.12</v>
      </c>
      <c r="F231" s="37">
        <v>20.29</v>
      </c>
      <c r="G231" s="37">
        <v>24.62</v>
      </c>
      <c r="H231" s="37">
        <v>25.4</v>
      </c>
      <c r="I231" s="36">
        <v>22.9</v>
      </c>
      <c r="J231" s="37">
        <v>21.38</v>
      </c>
      <c r="K231" s="36">
        <v>22.48</v>
      </c>
      <c r="L231" s="37">
        <v>21.26</v>
      </c>
      <c r="M231" s="37">
        <v>22.61</v>
      </c>
      <c r="N231" s="37">
        <v>19.760000000000002</v>
      </c>
      <c r="O231" s="37">
        <v>26.43</v>
      </c>
    </row>
    <row r="232" spans="1:15" x14ac:dyDescent="0.2">
      <c r="A232" s="34" t="s">
        <v>116</v>
      </c>
      <c r="B232" s="35">
        <v>44.96</v>
      </c>
      <c r="C232" s="36">
        <v>44.37</v>
      </c>
      <c r="D232" s="37">
        <v>45.53</v>
      </c>
      <c r="E232" s="36">
        <v>48.74</v>
      </c>
      <c r="F232" s="37">
        <v>46.71</v>
      </c>
      <c r="G232" s="37">
        <v>40.86</v>
      </c>
      <c r="H232" s="37">
        <v>41.77</v>
      </c>
      <c r="I232" s="36">
        <v>46.75</v>
      </c>
      <c r="J232" s="37">
        <v>42.38</v>
      </c>
      <c r="K232" s="36">
        <v>47.72</v>
      </c>
      <c r="L232" s="37">
        <v>43.4</v>
      </c>
      <c r="M232" s="37">
        <v>50.34</v>
      </c>
      <c r="N232" s="37">
        <v>45.45</v>
      </c>
      <c r="O232" s="37">
        <v>35.07</v>
      </c>
    </row>
    <row r="233" spans="1:15" x14ac:dyDescent="0.2">
      <c r="A233" s="40" t="s">
        <v>117</v>
      </c>
      <c r="B233" s="41">
        <f>B232+B231</f>
        <v>67.240000000000009</v>
      </c>
      <c r="C233" s="41">
        <f t="shared" ref="C233:O233" si="26">C232+C231</f>
        <v>66.41</v>
      </c>
      <c r="D233" s="41">
        <f t="shared" si="26"/>
        <v>68.03</v>
      </c>
      <c r="E233" s="41">
        <f t="shared" si="26"/>
        <v>71.86</v>
      </c>
      <c r="F233" s="41">
        <f t="shared" si="26"/>
        <v>67</v>
      </c>
      <c r="G233" s="41">
        <f t="shared" si="26"/>
        <v>65.48</v>
      </c>
      <c r="H233" s="41">
        <f t="shared" si="26"/>
        <v>67.17</v>
      </c>
      <c r="I233" s="41">
        <f t="shared" si="26"/>
        <v>69.650000000000006</v>
      </c>
      <c r="J233" s="41">
        <f t="shared" si="26"/>
        <v>63.760000000000005</v>
      </c>
      <c r="K233" s="41">
        <f t="shared" si="26"/>
        <v>70.2</v>
      </c>
      <c r="L233" s="41">
        <f t="shared" si="26"/>
        <v>64.66</v>
      </c>
      <c r="M233" s="41">
        <f t="shared" si="26"/>
        <v>72.95</v>
      </c>
      <c r="N233" s="41">
        <f t="shared" si="26"/>
        <v>65.210000000000008</v>
      </c>
      <c r="O233" s="41">
        <f t="shared" si="26"/>
        <v>61.5</v>
      </c>
    </row>
    <row r="234" spans="1:15" x14ac:dyDescent="0.2">
      <c r="A234" s="34" t="s">
        <v>118</v>
      </c>
      <c r="B234" s="35">
        <v>20.53</v>
      </c>
      <c r="C234" s="36">
        <v>21</v>
      </c>
      <c r="D234" s="37">
        <v>20.07</v>
      </c>
      <c r="E234" s="36">
        <v>7.53</v>
      </c>
      <c r="F234" s="37">
        <v>18.71</v>
      </c>
      <c r="G234" s="37">
        <v>28.4</v>
      </c>
      <c r="H234" s="37">
        <v>25.35</v>
      </c>
      <c r="I234" s="36">
        <v>19.829999999999998</v>
      </c>
      <c r="J234" s="37">
        <v>21.54</v>
      </c>
      <c r="K234" s="36">
        <v>17.97</v>
      </c>
      <c r="L234" s="37">
        <v>17.96</v>
      </c>
      <c r="M234" s="37">
        <v>19.350000000000001</v>
      </c>
      <c r="N234" s="37">
        <v>23.1</v>
      </c>
      <c r="O234" s="37">
        <v>23.32</v>
      </c>
    </row>
    <row r="235" spans="1:15" x14ac:dyDescent="0.2">
      <c r="A235" s="34" t="s">
        <v>119</v>
      </c>
      <c r="B235" s="35">
        <v>2.09</v>
      </c>
      <c r="C235" s="36">
        <v>2.27</v>
      </c>
      <c r="D235" s="37">
        <v>1.91</v>
      </c>
      <c r="E235" s="36">
        <v>5.25</v>
      </c>
      <c r="F235" s="37">
        <v>2.5299999999999998</v>
      </c>
      <c r="G235" s="37">
        <v>0.86</v>
      </c>
      <c r="H235" s="37">
        <v>0</v>
      </c>
      <c r="I235" s="36">
        <v>1.38</v>
      </c>
      <c r="J235" s="37">
        <v>3.1</v>
      </c>
      <c r="K235" s="36">
        <v>2.91</v>
      </c>
      <c r="L235" s="37">
        <v>4</v>
      </c>
      <c r="M235" s="37">
        <v>1.42</v>
      </c>
      <c r="N235" s="37">
        <v>1.52</v>
      </c>
      <c r="O235" s="37">
        <v>1.21</v>
      </c>
    </row>
    <row r="236" spans="1:15" x14ac:dyDescent="0.2">
      <c r="A236" s="34" t="s">
        <v>120</v>
      </c>
      <c r="B236" s="35">
        <v>1.1100000000000001</v>
      </c>
      <c r="C236" s="36">
        <v>0.31</v>
      </c>
      <c r="D236" s="37">
        <v>1.89</v>
      </c>
      <c r="E236" s="36">
        <v>0.39</v>
      </c>
      <c r="F236" s="37">
        <v>1.41</v>
      </c>
      <c r="G236" s="37">
        <v>0</v>
      </c>
      <c r="H236" s="37">
        <v>2.08</v>
      </c>
      <c r="I236" s="36">
        <v>1.1599999999999999</v>
      </c>
      <c r="J236" s="37">
        <v>1.05</v>
      </c>
      <c r="K236" s="36">
        <v>0</v>
      </c>
      <c r="L236" s="37">
        <v>4.75</v>
      </c>
      <c r="M236" s="37">
        <v>0.27</v>
      </c>
      <c r="N236" s="37">
        <v>0.32</v>
      </c>
      <c r="O236" s="37">
        <v>1.89</v>
      </c>
    </row>
    <row r="237" spans="1:15" x14ac:dyDescent="0.2">
      <c r="A237" s="40" t="s">
        <v>121</v>
      </c>
      <c r="B237" s="41">
        <f t="shared" ref="B237:O237" si="27">B236+B235</f>
        <v>3.2</v>
      </c>
      <c r="C237" s="41">
        <f t="shared" si="27"/>
        <v>2.58</v>
      </c>
      <c r="D237" s="41">
        <f t="shared" si="27"/>
        <v>3.8</v>
      </c>
      <c r="E237" s="41">
        <f t="shared" si="27"/>
        <v>5.64</v>
      </c>
      <c r="F237" s="41">
        <f t="shared" si="27"/>
        <v>3.9399999999999995</v>
      </c>
      <c r="G237" s="41">
        <f t="shared" si="27"/>
        <v>0.86</v>
      </c>
      <c r="H237" s="41">
        <f t="shared" si="27"/>
        <v>2.08</v>
      </c>
      <c r="I237" s="41">
        <f t="shared" si="27"/>
        <v>2.54</v>
      </c>
      <c r="J237" s="41">
        <f t="shared" si="27"/>
        <v>4.1500000000000004</v>
      </c>
      <c r="K237" s="41">
        <f t="shared" si="27"/>
        <v>2.91</v>
      </c>
      <c r="L237" s="41">
        <f t="shared" si="27"/>
        <v>8.75</v>
      </c>
      <c r="M237" s="41">
        <f t="shared" si="27"/>
        <v>1.69</v>
      </c>
      <c r="N237" s="41">
        <f t="shared" si="27"/>
        <v>1.84</v>
      </c>
      <c r="O237" s="41">
        <f t="shared" si="27"/>
        <v>3.0999999999999996</v>
      </c>
    </row>
    <row r="238" spans="1:15" x14ac:dyDescent="0.2">
      <c r="A238" s="34" t="s">
        <v>23</v>
      </c>
      <c r="B238" s="35">
        <v>9.0299999999999994</v>
      </c>
      <c r="C238" s="36">
        <v>10.01</v>
      </c>
      <c r="D238" s="37">
        <v>8.09</v>
      </c>
      <c r="E238" s="36">
        <v>14.98</v>
      </c>
      <c r="F238" s="37">
        <v>10.35</v>
      </c>
      <c r="G238" s="37">
        <v>5.26</v>
      </c>
      <c r="H238" s="37">
        <v>5.4</v>
      </c>
      <c r="I238" s="36">
        <v>7.98</v>
      </c>
      <c r="J238" s="37">
        <v>10.56</v>
      </c>
      <c r="K238" s="36">
        <v>8.92</v>
      </c>
      <c r="L238" s="37">
        <v>8.6300000000000008</v>
      </c>
      <c r="M238" s="37">
        <v>6</v>
      </c>
      <c r="N238" s="37">
        <v>9.84</v>
      </c>
      <c r="O238" s="37">
        <v>12.08</v>
      </c>
    </row>
    <row r="239" spans="1:15" x14ac:dyDescent="0.2">
      <c r="A239" s="31" t="s">
        <v>122</v>
      </c>
      <c r="B239" s="29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1:15" x14ac:dyDescent="0.2">
      <c r="A240" s="34" t="s">
        <v>115</v>
      </c>
      <c r="B240" s="35">
        <v>18.28</v>
      </c>
      <c r="C240" s="36">
        <v>18.440000000000001</v>
      </c>
      <c r="D240" s="37">
        <v>18.13</v>
      </c>
      <c r="E240" s="36">
        <v>8.07</v>
      </c>
      <c r="F240" s="37">
        <v>17.57</v>
      </c>
      <c r="G240" s="37">
        <v>21.71</v>
      </c>
      <c r="H240" s="37">
        <v>23.31</v>
      </c>
      <c r="I240" s="36">
        <v>17.309999999999999</v>
      </c>
      <c r="J240" s="37">
        <v>19.690000000000001</v>
      </c>
      <c r="K240" s="36">
        <v>19.010000000000002</v>
      </c>
      <c r="L240" s="37">
        <v>20.13</v>
      </c>
      <c r="M240" s="37">
        <v>19.43</v>
      </c>
      <c r="N240" s="37">
        <v>17.22</v>
      </c>
      <c r="O240" s="37">
        <v>16.07</v>
      </c>
    </row>
    <row r="241" spans="1:15" x14ac:dyDescent="0.2">
      <c r="A241" s="34" t="s">
        <v>116</v>
      </c>
      <c r="B241" s="35">
        <v>42.61</v>
      </c>
      <c r="C241" s="36">
        <v>41.24</v>
      </c>
      <c r="D241" s="37">
        <v>43.95</v>
      </c>
      <c r="E241" s="36">
        <v>55.17</v>
      </c>
      <c r="F241" s="37">
        <v>42.99</v>
      </c>
      <c r="G241" s="37">
        <v>39.35</v>
      </c>
      <c r="H241" s="37">
        <v>36.9</v>
      </c>
      <c r="I241" s="36">
        <v>44.38</v>
      </c>
      <c r="J241" s="37">
        <v>40.06</v>
      </c>
      <c r="K241" s="36">
        <v>47.47</v>
      </c>
      <c r="L241" s="37">
        <v>39.15</v>
      </c>
      <c r="M241" s="37">
        <v>44.66</v>
      </c>
      <c r="N241" s="37">
        <v>40.880000000000003</v>
      </c>
      <c r="O241" s="37">
        <v>39.380000000000003</v>
      </c>
    </row>
    <row r="242" spans="1:15" x14ac:dyDescent="0.2">
      <c r="A242" s="40" t="s">
        <v>117</v>
      </c>
      <c r="B242" s="41">
        <f t="shared" ref="B242:O242" si="28">B241+B240</f>
        <v>60.89</v>
      </c>
      <c r="C242" s="41">
        <f t="shared" si="28"/>
        <v>59.680000000000007</v>
      </c>
      <c r="D242" s="41">
        <f t="shared" si="28"/>
        <v>62.08</v>
      </c>
      <c r="E242" s="41">
        <f t="shared" si="28"/>
        <v>63.24</v>
      </c>
      <c r="F242" s="41">
        <f t="shared" si="28"/>
        <v>60.56</v>
      </c>
      <c r="G242" s="41">
        <f t="shared" si="28"/>
        <v>61.06</v>
      </c>
      <c r="H242" s="41">
        <f t="shared" si="28"/>
        <v>60.209999999999994</v>
      </c>
      <c r="I242" s="41">
        <f t="shared" si="28"/>
        <v>61.69</v>
      </c>
      <c r="J242" s="41">
        <f t="shared" si="28"/>
        <v>59.75</v>
      </c>
      <c r="K242" s="41">
        <f t="shared" si="28"/>
        <v>66.48</v>
      </c>
      <c r="L242" s="41">
        <f t="shared" si="28"/>
        <v>59.28</v>
      </c>
      <c r="M242" s="41">
        <f t="shared" si="28"/>
        <v>64.09</v>
      </c>
      <c r="N242" s="41">
        <f t="shared" si="28"/>
        <v>58.1</v>
      </c>
      <c r="O242" s="41">
        <f t="shared" si="28"/>
        <v>55.45</v>
      </c>
    </row>
    <row r="243" spans="1:15" x14ac:dyDescent="0.2">
      <c r="A243" s="34" t="s">
        <v>118</v>
      </c>
      <c r="B243" s="35">
        <v>25.67</v>
      </c>
      <c r="C243" s="36">
        <v>25.9</v>
      </c>
      <c r="D243" s="37">
        <v>25.44</v>
      </c>
      <c r="E243" s="36">
        <v>21.32</v>
      </c>
      <c r="F243" s="37">
        <v>23.16</v>
      </c>
      <c r="G243" s="37">
        <v>31.1</v>
      </c>
      <c r="H243" s="37">
        <v>30.08</v>
      </c>
      <c r="I243" s="36">
        <v>26.69</v>
      </c>
      <c r="J243" s="37">
        <v>24.21</v>
      </c>
      <c r="K243" s="36">
        <v>22.45</v>
      </c>
      <c r="L243" s="37">
        <v>25.64</v>
      </c>
      <c r="M243" s="37">
        <v>26.96</v>
      </c>
      <c r="N243" s="37">
        <v>25.57</v>
      </c>
      <c r="O243" s="37">
        <v>28.35</v>
      </c>
    </row>
    <row r="244" spans="1:15" x14ac:dyDescent="0.2">
      <c r="A244" s="34" t="s">
        <v>119</v>
      </c>
      <c r="B244" s="35">
        <v>1.61</v>
      </c>
      <c r="C244" s="36">
        <v>1.24</v>
      </c>
      <c r="D244" s="37">
        <v>1.97</v>
      </c>
      <c r="E244" s="36">
        <v>0.39</v>
      </c>
      <c r="F244" s="37">
        <v>2.17</v>
      </c>
      <c r="G244" s="37">
        <v>2.0299999999999998</v>
      </c>
      <c r="H244" s="37">
        <v>0</v>
      </c>
      <c r="I244" s="36">
        <v>1.41</v>
      </c>
      <c r="J244" s="37">
        <v>1.91</v>
      </c>
      <c r="K244" s="36">
        <v>0.83</v>
      </c>
      <c r="L244" s="37">
        <v>3.33</v>
      </c>
      <c r="M244" s="37">
        <v>1.1399999999999999</v>
      </c>
      <c r="N244" s="37">
        <v>2.14</v>
      </c>
      <c r="O244" s="37">
        <v>0.98</v>
      </c>
    </row>
    <row r="245" spans="1:15" x14ac:dyDescent="0.2">
      <c r="A245" s="34" t="s">
        <v>120</v>
      </c>
      <c r="B245" s="35">
        <v>1.57</v>
      </c>
      <c r="C245" s="36">
        <v>1.85</v>
      </c>
      <c r="D245" s="37">
        <v>1.31</v>
      </c>
      <c r="E245" s="36">
        <v>0.94</v>
      </c>
      <c r="F245" s="37">
        <v>1.62</v>
      </c>
      <c r="G245" s="37">
        <v>1.34</v>
      </c>
      <c r="H245" s="37">
        <v>2.19</v>
      </c>
      <c r="I245" s="36">
        <v>1.6</v>
      </c>
      <c r="J245" s="37">
        <v>1.54</v>
      </c>
      <c r="K245" s="36">
        <v>1.04</v>
      </c>
      <c r="L245" s="37">
        <v>3.07</v>
      </c>
      <c r="M245" s="37">
        <v>0.16</v>
      </c>
      <c r="N245" s="37">
        <v>1.82</v>
      </c>
      <c r="O245" s="37">
        <v>2.44</v>
      </c>
    </row>
    <row r="246" spans="1:15" x14ac:dyDescent="0.2">
      <c r="A246" s="40" t="s">
        <v>121</v>
      </c>
      <c r="B246" s="41">
        <f t="shared" ref="B246:O246" si="29">B245+B244</f>
        <v>3.18</v>
      </c>
      <c r="C246" s="41">
        <f t="shared" si="29"/>
        <v>3.09</v>
      </c>
      <c r="D246" s="41">
        <f t="shared" si="29"/>
        <v>3.2800000000000002</v>
      </c>
      <c r="E246" s="41">
        <f t="shared" si="29"/>
        <v>1.33</v>
      </c>
      <c r="F246" s="41">
        <f t="shared" si="29"/>
        <v>3.79</v>
      </c>
      <c r="G246" s="41">
        <f t="shared" si="29"/>
        <v>3.37</v>
      </c>
      <c r="H246" s="41">
        <f t="shared" si="29"/>
        <v>2.19</v>
      </c>
      <c r="I246" s="41">
        <f t="shared" si="29"/>
        <v>3.01</v>
      </c>
      <c r="J246" s="41">
        <f t="shared" si="29"/>
        <v>3.45</v>
      </c>
      <c r="K246" s="41">
        <f t="shared" si="29"/>
        <v>1.87</v>
      </c>
      <c r="L246" s="41">
        <f t="shared" si="29"/>
        <v>6.4</v>
      </c>
      <c r="M246" s="41">
        <f t="shared" si="29"/>
        <v>1.2999999999999998</v>
      </c>
      <c r="N246" s="41">
        <f t="shared" si="29"/>
        <v>3.96</v>
      </c>
      <c r="O246" s="41">
        <f t="shared" si="29"/>
        <v>3.42</v>
      </c>
    </row>
    <row r="247" spans="1:15" x14ac:dyDescent="0.2">
      <c r="A247" s="34" t="s">
        <v>23</v>
      </c>
      <c r="B247" s="35">
        <v>10.24</v>
      </c>
      <c r="C247" s="36">
        <v>11.33</v>
      </c>
      <c r="D247" s="37">
        <v>9.1999999999999993</v>
      </c>
      <c r="E247" s="36">
        <v>14.11</v>
      </c>
      <c r="F247" s="37">
        <v>12.5</v>
      </c>
      <c r="G247" s="37">
        <v>4.47</v>
      </c>
      <c r="H247" s="37">
        <v>7.51</v>
      </c>
      <c r="I247" s="36">
        <v>8.61</v>
      </c>
      <c r="J247" s="37">
        <v>12.59</v>
      </c>
      <c r="K247" s="36">
        <v>9.1999999999999993</v>
      </c>
      <c r="L247" s="37">
        <v>8.68</v>
      </c>
      <c r="M247" s="37">
        <v>7.66</v>
      </c>
      <c r="N247" s="37">
        <v>12.37</v>
      </c>
      <c r="O247" s="37">
        <v>12.77</v>
      </c>
    </row>
    <row r="248" spans="1:15" x14ac:dyDescent="0.2">
      <c r="A248" s="31" t="s">
        <v>123</v>
      </c>
      <c r="B248" s="29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</row>
    <row r="249" spans="1:15" x14ac:dyDescent="0.2">
      <c r="A249" s="34" t="s">
        <v>115</v>
      </c>
      <c r="B249" s="35">
        <v>10.039999999999999</v>
      </c>
      <c r="C249" s="36">
        <v>9.86</v>
      </c>
      <c r="D249" s="37">
        <v>10.220000000000001</v>
      </c>
      <c r="E249" s="36">
        <v>6.76</v>
      </c>
      <c r="F249" s="37">
        <v>8.73</v>
      </c>
      <c r="G249" s="37">
        <v>13.91</v>
      </c>
      <c r="H249" s="37">
        <v>11.69</v>
      </c>
      <c r="I249" s="36">
        <v>9.52</v>
      </c>
      <c r="J249" s="37">
        <v>10.8</v>
      </c>
      <c r="K249" s="36">
        <v>9.5399999999999991</v>
      </c>
      <c r="L249" s="37">
        <v>12.96</v>
      </c>
      <c r="M249" s="37">
        <v>8.7799999999999994</v>
      </c>
      <c r="N249" s="37">
        <v>8.85</v>
      </c>
      <c r="O249" s="37">
        <v>11.81</v>
      </c>
    </row>
    <row r="250" spans="1:15" x14ac:dyDescent="0.2">
      <c r="A250" s="34" t="s">
        <v>116</v>
      </c>
      <c r="B250" s="35">
        <v>29.07</v>
      </c>
      <c r="C250" s="36">
        <v>31.1</v>
      </c>
      <c r="D250" s="37">
        <v>27.1</v>
      </c>
      <c r="E250" s="36">
        <v>41.42</v>
      </c>
      <c r="F250" s="37">
        <v>30.61</v>
      </c>
      <c r="G250" s="37">
        <v>20.98</v>
      </c>
      <c r="H250" s="37">
        <v>25.97</v>
      </c>
      <c r="I250" s="36">
        <v>32.32</v>
      </c>
      <c r="J250" s="37">
        <v>24.39</v>
      </c>
      <c r="K250" s="36">
        <v>35.340000000000003</v>
      </c>
      <c r="L250" s="37">
        <v>28.63</v>
      </c>
      <c r="M250" s="37">
        <v>28.25</v>
      </c>
      <c r="N250" s="37">
        <v>27.66</v>
      </c>
      <c r="O250" s="37">
        <v>24.68</v>
      </c>
    </row>
    <row r="251" spans="1:15" x14ac:dyDescent="0.2">
      <c r="A251" s="40" t="s">
        <v>117</v>
      </c>
      <c r="B251" s="41">
        <f t="shared" ref="B251:O251" si="30">B250+B249</f>
        <v>39.11</v>
      </c>
      <c r="C251" s="41">
        <f t="shared" si="30"/>
        <v>40.96</v>
      </c>
      <c r="D251" s="41">
        <f t="shared" si="30"/>
        <v>37.32</v>
      </c>
      <c r="E251" s="41">
        <f t="shared" si="30"/>
        <v>48.18</v>
      </c>
      <c r="F251" s="41">
        <f t="shared" si="30"/>
        <v>39.340000000000003</v>
      </c>
      <c r="G251" s="41">
        <f t="shared" si="30"/>
        <v>34.89</v>
      </c>
      <c r="H251" s="41">
        <f t="shared" si="30"/>
        <v>37.659999999999997</v>
      </c>
      <c r="I251" s="41">
        <f t="shared" si="30"/>
        <v>41.84</v>
      </c>
      <c r="J251" s="41">
        <f t="shared" si="30"/>
        <v>35.19</v>
      </c>
      <c r="K251" s="41">
        <f t="shared" si="30"/>
        <v>44.88</v>
      </c>
      <c r="L251" s="41">
        <f t="shared" si="30"/>
        <v>41.59</v>
      </c>
      <c r="M251" s="41">
        <f t="shared" si="30"/>
        <v>37.03</v>
      </c>
      <c r="N251" s="41">
        <f t="shared" si="30"/>
        <v>36.51</v>
      </c>
      <c r="O251" s="41">
        <f t="shared" si="30"/>
        <v>36.49</v>
      </c>
    </row>
    <row r="252" spans="1:15" x14ac:dyDescent="0.2">
      <c r="A252" s="34" t="s">
        <v>118</v>
      </c>
      <c r="B252" s="35">
        <v>43.23</v>
      </c>
      <c r="C252" s="36">
        <v>40.94</v>
      </c>
      <c r="D252" s="37">
        <v>45.46</v>
      </c>
      <c r="E252" s="36">
        <v>27.88</v>
      </c>
      <c r="F252" s="37">
        <v>41.69</v>
      </c>
      <c r="G252" s="37">
        <v>53.13</v>
      </c>
      <c r="H252" s="37">
        <v>46.04</v>
      </c>
      <c r="I252" s="36">
        <v>42.77</v>
      </c>
      <c r="J252" s="37">
        <v>43.9</v>
      </c>
      <c r="K252" s="36">
        <v>39.729999999999997</v>
      </c>
      <c r="L252" s="37">
        <v>40.21</v>
      </c>
      <c r="M252" s="37">
        <v>45.61</v>
      </c>
      <c r="N252" s="37">
        <v>43.67</v>
      </c>
      <c r="O252" s="37">
        <v>46.49</v>
      </c>
    </row>
    <row r="253" spans="1:15" x14ac:dyDescent="0.2">
      <c r="A253" s="34" t="s">
        <v>119</v>
      </c>
      <c r="B253" s="35">
        <v>4.0999999999999996</v>
      </c>
      <c r="C253" s="36">
        <v>5.41</v>
      </c>
      <c r="D253" s="37">
        <v>2.83</v>
      </c>
      <c r="E253" s="36">
        <v>1.05</v>
      </c>
      <c r="F253" s="37">
        <v>4.66</v>
      </c>
      <c r="G253" s="37">
        <v>2.35</v>
      </c>
      <c r="H253" s="37">
        <v>6.68</v>
      </c>
      <c r="I253" s="36">
        <v>3.36</v>
      </c>
      <c r="J253" s="37">
        <v>5.17</v>
      </c>
      <c r="K253" s="36">
        <v>1.19</v>
      </c>
      <c r="L253" s="37">
        <v>3.65</v>
      </c>
      <c r="M253" s="37">
        <v>5.36</v>
      </c>
      <c r="N253" s="37">
        <v>6.11</v>
      </c>
      <c r="O253" s="37">
        <v>3.42</v>
      </c>
    </row>
    <row r="254" spans="1:15" x14ac:dyDescent="0.2">
      <c r="A254" s="34" t="s">
        <v>120</v>
      </c>
      <c r="B254" s="35">
        <v>1.3</v>
      </c>
      <c r="C254" s="36">
        <v>0.84</v>
      </c>
      <c r="D254" s="37">
        <v>1.74</v>
      </c>
      <c r="E254" s="36">
        <v>0.45</v>
      </c>
      <c r="F254" s="37">
        <v>1.56</v>
      </c>
      <c r="G254" s="37">
        <v>1.01</v>
      </c>
      <c r="H254" s="37">
        <v>1.36</v>
      </c>
      <c r="I254" s="36">
        <v>1.27</v>
      </c>
      <c r="J254" s="37">
        <v>1.34</v>
      </c>
      <c r="K254" s="36">
        <v>0.78</v>
      </c>
      <c r="L254" s="37">
        <v>2.16</v>
      </c>
      <c r="M254" s="37">
        <v>1.1200000000000001</v>
      </c>
      <c r="N254" s="37">
        <v>1.1100000000000001</v>
      </c>
      <c r="O254" s="37">
        <v>1.78</v>
      </c>
    </row>
    <row r="255" spans="1:15" x14ac:dyDescent="0.2">
      <c r="A255" s="40" t="s">
        <v>121</v>
      </c>
      <c r="B255" s="41">
        <f t="shared" ref="B255:O255" si="31">B254+B253</f>
        <v>5.3999999999999995</v>
      </c>
      <c r="C255" s="41">
        <f t="shared" si="31"/>
        <v>6.25</v>
      </c>
      <c r="D255" s="41">
        <f t="shared" si="31"/>
        <v>4.57</v>
      </c>
      <c r="E255" s="41">
        <f t="shared" si="31"/>
        <v>1.5</v>
      </c>
      <c r="F255" s="41">
        <f t="shared" si="31"/>
        <v>6.2200000000000006</v>
      </c>
      <c r="G255" s="41">
        <f t="shared" si="31"/>
        <v>3.3600000000000003</v>
      </c>
      <c r="H255" s="41">
        <f t="shared" si="31"/>
        <v>8.0399999999999991</v>
      </c>
      <c r="I255" s="41">
        <f t="shared" si="31"/>
        <v>4.63</v>
      </c>
      <c r="J255" s="41">
        <f t="shared" si="31"/>
        <v>6.51</v>
      </c>
      <c r="K255" s="41">
        <f t="shared" si="31"/>
        <v>1.97</v>
      </c>
      <c r="L255" s="41">
        <f t="shared" si="31"/>
        <v>5.8100000000000005</v>
      </c>
      <c r="M255" s="41">
        <f t="shared" si="31"/>
        <v>6.48</v>
      </c>
      <c r="N255" s="41">
        <f t="shared" si="31"/>
        <v>7.2200000000000006</v>
      </c>
      <c r="O255" s="41">
        <f t="shared" si="31"/>
        <v>5.2</v>
      </c>
    </row>
    <row r="256" spans="1:15" x14ac:dyDescent="0.2">
      <c r="A256" s="34" t="s">
        <v>23</v>
      </c>
      <c r="B256" s="35">
        <v>12.25</v>
      </c>
      <c r="C256" s="36">
        <v>11.84</v>
      </c>
      <c r="D256" s="37">
        <v>12.65</v>
      </c>
      <c r="E256" s="36">
        <v>22.44</v>
      </c>
      <c r="F256" s="37">
        <v>12.76</v>
      </c>
      <c r="G256" s="37">
        <v>8.61</v>
      </c>
      <c r="H256" s="37">
        <v>8.27</v>
      </c>
      <c r="I256" s="36">
        <v>10.76</v>
      </c>
      <c r="J256" s="37">
        <v>14.4</v>
      </c>
      <c r="K256" s="36">
        <v>13.42</v>
      </c>
      <c r="L256" s="37">
        <v>12.39</v>
      </c>
      <c r="M256" s="37">
        <v>10.88</v>
      </c>
      <c r="N256" s="37">
        <v>12.6</v>
      </c>
      <c r="O256" s="37">
        <v>11.82</v>
      </c>
    </row>
    <row r="257" spans="1:15" x14ac:dyDescent="0.2">
      <c r="A257" s="31" t="s">
        <v>124</v>
      </c>
      <c r="B257" s="29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</row>
    <row r="258" spans="1:15" x14ac:dyDescent="0.2">
      <c r="A258" s="34" t="s">
        <v>115</v>
      </c>
      <c r="B258" s="35">
        <v>13.31</v>
      </c>
      <c r="C258" s="36">
        <v>11.71</v>
      </c>
      <c r="D258" s="37">
        <v>14.85</v>
      </c>
      <c r="E258" s="36">
        <v>10.08</v>
      </c>
      <c r="F258" s="37">
        <v>13.66</v>
      </c>
      <c r="G258" s="37">
        <v>12.69</v>
      </c>
      <c r="H258" s="37">
        <v>15.16</v>
      </c>
      <c r="I258" s="36">
        <v>12.22</v>
      </c>
      <c r="J258" s="37">
        <v>14.87</v>
      </c>
      <c r="K258" s="36">
        <v>11.9</v>
      </c>
      <c r="L258" s="37">
        <v>12.71</v>
      </c>
      <c r="M258" s="37">
        <v>14.91</v>
      </c>
      <c r="N258" s="37">
        <v>14.24</v>
      </c>
      <c r="O258" s="37">
        <v>12.07</v>
      </c>
    </row>
    <row r="259" spans="1:15" x14ac:dyDescent="0.2">
      <c r="A259" s="34" t="s">
        <v>116</v>
      </c>
      <c r="B259" s="35">
        <v>33.130000000000003</v>
      </c>
      <c r="C259" s="36">
        <v>30.23</v>
      </c>
      <c r="D259" s="37">
        <v>35.93</v>
      </c>
      <c r="E259" s="36">
        <v>45.13</v>
      </c>
      <c r="F259" s="37">
        <v>37.19</v>
      </c>
      <c r="G259" s="37">
        <v>24.87</v>
      </c>
      <c r="H259" s="37">
        <v>21.8</v>
      </c>
      <c r="I259" s="36">
        <v>35.39</v>
      </c>
      <c r="J259" s="37">
        <v>29.87</v>
      </c>
      <c r="K259" s="36">
        <v>33.94</v>
      </c>
      <c r="L259" s="37">
        <v>33.07</v>
      </c>
      <c r="M259" s="37">
        <v>32.56</v>
      </c>
      <c r="N259" s="37">
        <v>34.01</v>
      </c>
      <c r="O259" s="37">
        <v>31.45</v>
      </c>
    </row>
    <row r="260" spans="1:15" x14ac:dyDescent="0.2">
      <c r="A260" s="40" t="s">
        <v>117</v>
      </c>
      <c r="B260" s="41">
        <f t="shared" ref="B260:O260" si="32">B259+B258</f>
        <v>46.440000000000005</v>
      </c>
      <c r="C260" s="41">
        <f t="shared" si="32"/>
        <v>41.94</v>
      </c>
      <c r="D260" s="41">
        <f t="shared" si="32"/>
        <v>50.78</v>
      </c>
      <c r="E260" s="41">
        <f t="shared" si="32"/>
        <v>55.21</v>
      </c>
      <c r="F260" s="41">
        <f t="shared" si="32"/>
        <v>50.849999999999994</v>
      </c>
      <c r="G260" s="41">
        <f t="shared" si="32"/>
        <v>37.56</v>
      </c>
      <c r="H260" s="41">
        <f t="shared" si="32"/>
        <v>36.96</v>
      </c>
      <c r="I260" s="41">
        <f t="shared" si="32"/>
        <v>47.61</v>
      </c>
      <c r="J260" s="41">
        <f t="shared" si="32"/>
        <v>44.74</v>
      </c>
      <c r="K260" s="41">
        <f t="shared" si="32"/>
        <v>45.839999999999996</v>
      </c>
      <c r="L260" s="41">
        <f t="shared" si="32"/>
        <v>45.78</v>
      </c>
      <c r="M260" s="41">
        <f t="shared" si="32"/>
        <v>47.47</v>
      </c>
      <c r="N260" s="41">
        <f t="shared" si="32"/>
        <v>48.25</v>
      </c>
      <c r="O260" s="41">
        <f t="shared" si="32"/>
        <v>43.519999999999996</v>
      </c>
    </row>
    <row r="261" spans="1:15" x14ac:dyDescent="0.2">
      <c r="A261" s="34" t="s">
        <v>118</v>
      </c>
      <c r="B261" s="35">
        <v>38.71</v>
      </c>
      <c r="C261" s="36">
        <v>41.61</v>
      </c>
      <c r="D261" s="37">
        <v>35.89</v>
      </c>
      <c r="E261" s="36">
        <v>25.84</v>
      </c>
      <c r="F261" s="37">
        <v>32.409999999999997</v>
      </c>
      <c r="G261" s="37">
        <v>52.35</v>
      </c>
      <c r="H261" s="37">
        <v>51.12</v>
      </c>
      <c r="I261" s="36">
        <v>39.39</v>
      </c>
      <c r="J261" s="37">
        <v>37.72</v>
      </c>
      <c r="K261" s="36">
        <v>37.93</v>
      </c>
      <c r="L261" s="37">
        <v>35.47</v>
      </c>
      <c r="M261" s="37">
        <v>42.3</v>
      </c>
      <c r="N261" s="37">
        <v>37.51</v>
      </c>
      <c r="O261" s="37">
        <v>39.700000000000003</v>
      </c>
    </row>
    <row r="262" spans="1:15" x14ac:dyDescent="0.2">
      <c r="A262" s="34" t="s">
        <v>119</v>
      </c>
      <c r="B262" s="35">
        <v>1.86</v>
      </c>
      <c r="C262" s="36">
        <v>2.46</v>
      </c>
      <c r="D262" s="37">
        <v>1.27</v>
      </c>
      <c r="E262" s="36">
        <v>0.69</v>
      </c>
      <c r="F262" s="37">
        <v>2.71</v>
      </c>
      <c r="G262" s="37">
        <v>1.27</v>
      </c>
      <c r="H262" s="37">
        <v>0.51</v>
      </c>
      <c r="I262" s="36">
        <v>1.1000000000000001</v>
      </c>
      <c r="J262" s="37">
        <v>2.94</v>
      </c>
      <c r="K262" s="36">
        <v>0.79</v>
      </c>
      <c r="L262" s="37">
        <v>4.82</v>
      </c>
      <c r="M262" s="37">
        <v>1.21</v>
      </c>
      <c r="N262" s="37">
        <v>1.53</v>
      </c>
      <c r="O262" s="37">
        <v>2.13</v>
      </c>
    </row>
    <row r="263" spans="1:15" x14ac:dyDescent="0.2">
      <c r="A263" s="34" t="s">
        <v>120</v>
      </c>
      <c r="B263" s="35">
        <v>1.44</v>
      </c>
      <c r="C263" s="36">
        <v>1.42</v>
      </c>
      <c r="D263" s="37">
        <v>1.45</v>
      </c>
      <c r="E263" s="36">
        <v>0.14000000000000001</v>
      </c>
      <c r="F263" s="37">
        <v>1.7</v>
      </c>
      <c r="G263" s="37">
        <v>0.97</v>
      </c>
      <c r="H263" s="37">
        <v>2.08</v>
      </c>
      <c r="I263" s="36">
        <v>1.72</v>
      </c>
      <c r="J263" s="37">
        <v>1.03</v>
      </c>
      <c r="K263" s="36">
        <v>3.62</v>
      </c>
      <c r="L263" s="37">
        <v>2.81</v>
      </c>
      <c r="M263" s="37">
        <v>0.53</v>
      </c>
      <c r="N263" s="37">
        <v>0.19</v>
      </c>
      <c r="O263" s="37">
        <v>0.65</v>
      </c>
    </row>
    <row r="264" spans="1:15" x14ac:dyDescent="0.2">
      <c r="A264" s="40" t="s">
        <v>121</v>
      </c>
      <c r="B264" s="41">
        <f t="shared" ref="B264:O264" si="33">B263+B262</f>
        <v>3.3</v>
      </c>
      <c r="C264" s="41">
        <f t="shared" si="33"/>
        <v>3.88</v>
      </c>
      <c r="D264" s="41">
        <f t="shared" si="33"/>
        <v>2.7199999999999998</v>
      </c>
      <c r="E264" s="41">
        <f t="shared" si="33"/>
        <v>0.83</v>
      </c>
      <c r="F264" s="41">
        <f t="shared" si="33"/>
        <v>4.41</v>
      </c>
      <c r="G264" s="41">
        <f t="shared" si="33"/>
        <v>2.2400000000000002</v>
      </c>
      <c r="H264" s="41">
        <f t="shared" si="33"/>
        <v>2.59</v>
      </c>
      <c r="I264" s="41">
        <f t="shared" si="33"/>
        <v>2.8200000000000003</v>
      </c>
      <c r="J264" s="41">
        <f t="shared" si="33"/>
        <v>3.9699999999999998</v>
      </c>
      <c r="K264" s="41">
        <f t="shared" si="33"/>
        <v>4.41</v>
      </c>
      <c r="L264" s="41">
        <f t="shared" si="33"/>
        <v>7.6300000000000008</v>
      </c>
      <c r="M264" s="41">
        <f t="shared" si="33"/>
        <v>1.74</v>
      </c>
      <c r="N264" s="41">
        <f t="shared" si="33"/>
        <v>1.72</v>
      </c>
      <c r="O264" s="41">
        <f t="shared" si="33"/>
        <v>2.78</v>
      </c>
    </row>
    <row r="265" spans="1:15" x14ac:dyDescent="0.2">
      <c r="A265" s="34" t="s">
        <v>23</v>
      </c>
      <c r="B265" s="35">
        <v>11.57</v>
      </c>
      <c r="C265" s="36">
        <v>12.57</v>
      </c>
      <c r="D265" s="37">
        <v>10.6</v>
      </c>
      <c r="E265" s="36">
        <v>18.12</v>
      </c>
      <c r="F265" s="37">
        <v>12.34</v>
      </c>
      <c r="G265" s="37">
        <v>7.84</v>
      </c>
      <c r="H265" s="37">
        <v>9.32</v>
      </c>
      <c r="I265" s="36">
        <v>10.18</v>
      </c>
      <c r="J265" s="37">
        <v>13.57</v>
      </c>
      <c r="K265" s="36">
        <v>11.82</v>
      </c>
      <c r="L265" s="37">
        <v>11.11</v>
      </c>
      <c r="M265" s="37">
        <v>8.5</v>
      </c>
      <c r="N265" s="37">
        <v>12.53</v>
      </c>
      <c r="O265" s="37">
        <v>14.01</v>
      </c>
    </row>
    <row r="266" spans="1:15" x14ac:dyDescent="0.2">
      <c r="A266" s="31" t="s">
        <v>125</v>
      </c>
      <c r="B266" s="29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</row>
    <row r="267" spans="1:15" x14ac:dyDescent="0.2">
      <c r="A267" s="34" t="s">
        <v>115</v>
      </c>
      <c r="B267" s="35">
        <v>17.690000000000001</v>
      </c>
      <c r="C267" s="36">
        <v>17.11</v>
      </c>
      <c r="D267" s="37">
        <v>18.260000000000002</v>
      </c>
      <c r="E267" s="36">
        <v>17.579999999999998</v>
      </c>
      <c r="F267" s="37">
        <v>17.84</v>
      </c>
      <c r="G267" s="37">
        <v>14.55</v>
      </c>
      <c r="H267" s="37">
        <v>21.48</v>
      </c>
      <c r="I267" s="36">
        <v>17.95</v>
      </c>
      <c r="J267" s="37">
        <v>17.32</v>
      </c>
      <c r="K267" s="36">
        <v>14.54</v>
      </c>
      <c r="L267" s="37">
        <v>15.7</v>
      </c>
      <c r="M267" s="37">
        <v>19</v>
      </c>
      <c r="N267" s="37">
        <v>19.510000000000002</v>
      </c>
      <c r="O267" s="37">
        <v>18.8</v>
      </c>
    </row>
    <row r="268" spans="1:15" x14ac:dyDescent="0.2">
      <c r="A268" s="34" t="s">
        <v>116</v>
      </c>
      <c r="B268" s="35">
        <v>46.42</v>
      </c>
      <c r="C268" s="36">
        <v>45.4</v>
      </c>
      <c r="D268" s="37">
        <v>47.4</v>
      </c>
      <c r="E268" s="36">
        <v>53.04</v>
      </c>
      <c r="F268" s="37">
        <v>48.24</v>
      </c>
      <c r="G268" s="37">
        <v>45.27</v>
      </c>
      <c r="H268" s="37">
        <v>37.04</v>
      </c>
      <c r="I268" s="36">
        <v>46.76</v>
      </c>
      <c r="J268" s="37">
        <v>45.92</v>
      </c>
      <c r="K268" s="36">
        <v>54.81</v>
      </c>
      <c r="L268" s="37">
        <v>47.19</v>
      </c>
      <c r="M268" s="37">
        <v>46.41</v>
      </c>
      <c r="N268" s="37">
        <v>44.96</v>
      </c>
      <c r="O268" s="37">
        <v>37.36</v>
      </c>
    </row>
    <row r="269" spans="1:15" x14ac:dyDescent="0.2">
      <c r="A269" s="40" t="s">
        <v>117</v>
      </c>
      <c r="B269" s="41">
        <f t="shared" ref="B269:O269" si="34">B268+B267</f>
        <v>64.11</v>
      </c>
      <c r="C269" s="41">
        <f t="shared" si="34"/>
        <v>62.51</v>
      </c>
      <c r="D269" s="41">
        <f t="shared" si="34"/>
        <v>65.66</v>
      </c>
      <c r="E269" s="41">
        <f t="shared" si="34"/>
        <v>70.62</v>
      </c>
      <c r="F269" s="41">
        <f t="shared" si="34"/>
        <v>66.08</v>
      </c>
      <c r="G269" s="41">
        <f t="shared" si="34"/>
        <v>59.820000000000007</v>
      </c>
      <c r="H269" s="41">
        <f t="shared" si="34"/>
        <v>58.519999999999996</v>
      </c>
      <c r="I269" s="41">
        <f t="shared" si="34"/>
        <v>64.709999999999994</v>
      </c>
      <c r="J269" s="41">
        <f t="shared" si="34"/>
        <v>63.24</v>
      </c>
      <c r="K269" s="41">
        <f t="shared" si="34"/>
        <v>69.349999999999994</v>
      </c>
      <c r="L269" s="41">
        <f t="shared" si="34"/>
        <v>62.89</v>
      </c>
      <c r="M269" s="41">
        <f t="shared" si="34"/>
        <v>65.41</v>
      </c>
      <c r="N269" s="41">
        <f t="shared" si="34"/>
        <v>64.47</v>
      </c>
      <c r="O269" s="41">
        <f t="shared" si="34"/>
        <v>56.16</v>
      </c>
    </row>
    <row r="270" spans="1:15" x14ac:dyDescent="0.2">
      <c r="A270" s="34" t="s">
        <v>118</v>
      </c>
      <c r="B270" s="35">
        <v>24.25</v>
      </c>
      <c r="C270" s="36">
        <v>26.51</v>
      </c>
      <c r="D270" s="37">
        <v>22.07</v>
      </c>
      <c r="E270" s="36">
        <v>16.03</v>
      </c>
      <c r="F270" s="37">
        <v>20.63</v>
      </c>
      <c r="G270" s="37">
        <v>33.67</v>
      </c>
      <c r="H270" s="37">
        <v>29.87</v>
      </c>
      <c r="I270" s="36">
        <v>24.18</v>
      </c>
      <c r="J270" s="37">
        <v>24.36</v>
      </c>
      <c r="K270" s="36">
        <v>20.53</v>
      </c>
      <c r="L270" s="37">
        <v>22.31</v>
      </c>
      <c r="M270" s="37">
        <v>25.83</v>
      </c>
      <c r="N270" s="37">
        <v>21.07</v>
      </c>
      <c r="O270" s="37">
        <v>33.69</v>
      </c>
    </row>
    <row r="271" spans="1:15" x14ac:dyDescent="0.2">
      <c r="A271" s="34" t="s">
        <v>119</v>
      </c>
      <c r="B271" s="35">
        <v>1.76</v>
      </c>
      <c r="C271" s="36">
        <v>1.21</v>
      </c>
      <c r="D271" s="37">
        <v>2.2999999999999998</v>
      </c>
      <c r="E271" s="36">
        <v>0</v>
      </c>
      <c r="F271" s="37">
        <v>2.71</v>
      </c>
      <c r="G271" s="37">
        <v>1.49</v>
      </c>
      <c r="H271" s="37">
        <v>0.12</v>
      </c>
      <c r="I271" s="36">
        <v>1.97</v>
      </c>
      <c r="J271" s="37">
        <v>1.46</v>
      </c>
      <c r="K271" s="36">
        <v>1.36</v>
      </c>
      <c r="L271" s="37">
        <v>2.5099999999999998</v>
      </c>
      <c r="M271" s="37">
        <v>1.03</v>
      </c>
      <c r="N271" s="37">
        <v>2.82</v>
      </c>
      <c r="O271" s="37">
        <v>0.93</v>
      </c>
    </row>
    <row r="272" spans="1:15" x14ac:dyDescent="0.2">
      <c r="A272" s="34" t="s">
        <v>120</v>
      </c>
      <c r="B272" s="35">
        <v>0.56999999999999995</v>
      </c>
      <c r="C272" s="36">
        <v>0.27</v>
      </c>
      <c r="D272" s="37">
        <v>0.87</v>
      </c>
      <c r="E272" s="36">
        <v>0.39</v>
      </c>
      <c r="F272" s="37">
        <v>0.4</v>
      </c>
      <c r="G272" s="37">
        <v>0</v>
      </c>
      <c r="H272" s="37">
        <v>2.08</v>
      </c>
      <c r="I272" s="36">
        <v>0.37</v>
      </c>
      <c r="J272" s="37">
        <v>0.86</v>
      </c>
      <c r="K272" s="36">
        <v>0</v>
      </c>
      <c r="L272" s="37">
        <v>2.33</v>
      </c>
      <c r="M272" s="37">
        <v>0.16</v>
      </c>
      <c r="N272" s="37">
        <v>0.32</v>
      </c>
      <c r="O272" s="37">
        <v>0.79</v>
      </c>
    </row>
    <row r="273" spans="1:15" x14ac:dyDescent="0.2">
      <c r="A273" s="40" t="s">
        <v>121</v>
      </c>
      <c r="B273" s="41">
        <f t="shared" ref="B273:O273" si="35">B272+B271</f>
        <v>2.33</v>
      </c>
      <c r="C273" s="41">
        <f t="shared" si="35"/>
        <v>1.48</v>
      </c>
      <c r="D273" s="41">
        <f t="shared" si="35"/>
        <v>3.17</v>
      </c>
      <c r="E273" s="41">
        <f t="shared" si="35"/>
        <v>0.39</v>
      </c>
      <c r="F273" s="41">
        <f t="shared" si="35"/>
        <v>3.11</v>
      </c>
      <c r="G273" s="41">
        <f t="shared" si="35"/>
        <v>1.49</v>
      </c>
      <c r="H273" s="41">
        <f t="shared" si="35"/>
        <v>2.2000000000000002</v>
      </c>
      <c r="I273" s="41">
        <f t="shared" si="35"/>
        <v>2.34</v>
      </c>
      <c r="J273" s="41">
        <f t="shared" si="35"/>
        <v>2.3199999999999998</v>
      </c>
      <c r="K273" s="41">
        <f t="shared" si="35"/>
        <v>1.36</v>
      </c>
      <c r="L273" s="41">
        <f t="shared" si="35"/>
        <v>4.84</v>
      </c>
      <c r="M273" s="41">
        <f t="shared" si="35"/>
        <v>1.19</v>
      </c>
      <c r="N273" s="41">
        <f t="shared" si="35"/>
        <v>3.1399999999999997</v>
      </c>
      <c r="O273" s="41">
        <f t="shared" si="35"/>
        <v>1.7200000000000002</v>
      </c>
    </row>
    <row r="274" spans="1:15" x14ac:dyDescent="0.2">
      <c r="A274" s="34" t="s">
        <v>23</v>
      </c>
      <c r="B274" s="35">
        <v>9.3000000000000007</v>
      </c>
      <c r="C274" s="36">
        <v>9.5</v>
      </c>
      <c r="D274" s="37">
        <v>9.11</v>
      </c>
      <c r="E274" s="36">
        <v>12.96</v>
      </c>
      <c r="F274" s="37">
        <v>10.19</v>
      </c>
      <c r="G274" s="37">
        <v>5.0199999999999996</v>
      </c>
      <c r="H274" s="37">
        <v>9.41</v>
      </c>
      <c r="I274" s="36">
        <v>8.76</v>
      </c>
      <c r="J274" s="37">
        <v>10.07</v>
      </c>
      <c r="K274" s="36">
        <v>8.76</v>
      </c>
      <c r="L274" s="37">
        <v>9.9600000000000009</v>
      </c>
      <c r="M274" s="37">
        <v>7.57</v>
      </c>
      <c r="N274" s="37">
        <v>11.32</v>
      </c>
      <c r="O274" s="37">
        <v>8.43</v>
      </c>
    </row>
    <row r="275" spans="1:15" x14ac:dyDescent="0.2">
      <c r="A275" s="31" t="s">
        <v>126</v>
      </c>
      <c r="B275" s="29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</row>
    <row r="276" spans="1:15" x14ac:dyDescent="0.2">
      <c r="A276" s="34" t="s">
        <v>115</v>
      </c>
      <c r="B276" s="35">
        <v>16.77</v>
      </c>
      <c r="C276" s="36">
        <v>16.3</v>
      </c>
      <c r="D276" s="37">
        <v>17.239999999999998</v>
      </c>
      <c r="E276" s="36">
        <v>15.01</v>
      </c>
      <c r="F276" s="37">
        <v>15.59</v>
      </c>
      <c r="G276" s="37">
        <v>17.760000000000002</v>
      </c>
      <c r="H276" s="37">
        <v>20.75</v>
      </c>
      <c r="I276" s="36">
        <v>15.95</v>
      </c>
      <c r="J276" s="37">
        <v>17.96</v>
      </c>
      <c r="K276" s="36">
        <v>16.760000000000002</v>
      </c>
      <c r="L276" s="37">
        <v>15.32</v>
      </c>
      <c r="M276" s="37">
        <v>17.43</v>
      </c>
      <c r="N276" s="37">
        <v>16.190000000000001</v>
      </c>
      <c r="O276" s="37">
        <v>18.079999999999998</v>
      </c>
    </row>
    <row r="277" spans="1:15" x14ac:dyDescent="0.2">
      <c r="A277" s="34" t="s">
        <v>116</v>
      </c>
      <c r="B277" s="35">
        <v>36.619999999999997</v>
      </c>
      <c r="C277" s="36">
        <v>33.32</v>
      </c>
      <c r="D277" s="37">
        <v>39.82</v>
      </c>
      <c r="E277" s="36">
        <v>31.36</v>
      </c>
      <c r="F277" s="37">
        <v>40.46</v>
      </c>
      <c r="G277" s="37">
        <v>32.880000000000003</v>
      </c>
      <c r="H277" s="37">
        <v>32.11</v>
      </c>
      <c r="I277" s="36">
        <v>38.130000000000003</v>
      </c>
      <c r="J277" s="37">
        <v>34.46</v>
      </c>
      <c r="K277" s="36">
        <v>34.28</v>
      </c>
      <c r="L277" s="37">
        <v>38.08</v>
      </c>
      <c r="M277" s="37">
        <v>39.630000000000003</v>
      </c>
      <c r="N277" s="37">
        <v>34.47</v>
      </c>
      <c r="O277" s="37">
        <v>38.04</v>
      </c>
    </row>
    <row r="278" spans="1:15" x14ac:dyDescent="0.2">
      <c r="A278" s="40" t="s">
        <v>117</v>
      </c>
      <c r="B278" s="41">
        <f t="shared" ref="B278:O278" si="36">B277+B276</f>
        <v>53.39</v>
      </c>
      <c r="C278" s="41">
        <f t="shared" si="36"/>
        <v>49.620000000000005</v>
      </c>
      <c r="D278" s="41">
        <f t="shared" si="36"/>
        <v>57.06</v>
      </c>
      <c r="E278" s="41">
        <f t="shared" si="36"/>
        <v>46.37</v>
      </c>
      <c r="F278" s="41">
        <f t="shared" si="36"/>
        <v>56.05</v>
      </c>
      <c r="G278" s="41">
        <f t="shared" si="36"/>
        <v>50.64</v>
      </c>
      <c r="H278" s="41">
        <f t="shared" si="36"/>
        <v>52.86</v>
      </c>
      <c r="I278" s="41">
        <f t="shared" si="36"/>
        <v>54.08</v>
      </c>
      <c r="J278" s="41">
        <f t="shared" si="36"/>
        <v>52.42</v>
      </c>
      <c r="K278" s="41">
        <f t="shared" si="36"/>
        <v>51.040000000000006</v>
      </c>
      <c r="L278" s="41">
        <f t="shared" si="36"/>
        <v>53.4</v>
      </c>
      <c r="M278" s="41">
        <f t="shared" si="36"/>
        <v>57.06</v>
      </c>
      <c r="N278" s="41">
        <f t="shared" si="36"/>
        <v>50.66</v>
      </c>
      <c r="O278" s="41">
        <f t="shared" si="36"/>
        <v>56.12</v>
      </c>
    </row>
    <row r="279" spans="1:15" x14ac:dyDescent="0.2">
      <c r="A279" s="34" t="s">
        <v>118</v>
      </c>
      <c r="B279" s="35">
        <v>32.65</v>
      </c>
      <c r="C279" s="36">
        <v>36.28</v>
      </c>
      <c r="D279" s="37">
        <v>29.12</v>
      </c>
      <c r="E279" s="36">
        <v>32.21</v>
      </c>
      <c r="F279" s="37">
        <v>29.73</v>
      </c>
      <c r="G279" s="37">
        <v>39.159999999999997</v>
      </c>
      <c r="H279" s="37">
        <v>34.24</v>
      </c>
      <c r="I279" s="36">
        <v>34.020000000000003</v>
      </c>
      <c r="J279" s="37">
        <v>30.67</v>
      </c>
      <c r="K279" s="36">
        <v>36.36</v>
      </c>
      <c r="L279" s="37">
        <v>30.05</v>
      </c>
      <c r="M279" s="37">
        <v>30.99</v>
      </c>
      <c r="N279" s="37">
        <v>33.75</v>
      </c>
      <c r="O279" s="37">
        <v>30.36</v>
      </c>
    </row>
    <row r="280" spans="1:15" x14ac:dyDescent="0.2">
      <c r="A280" s="34" t="s">
        <v>119</v>
      </c>
      <c r="B280" s="35">
        <v>2.33</v>
      </c>
      <c r="C280" s="36">
        <v>2.88</v>
      </c>
      <c r="D280" s="37">
        <v>1.8</v>
      </c>
      <c r="E280" s="36">
        <v>3.77</v>
      </c>
      <c r="F280" s="37">
        <v>2.29</v>
      </c>
      <c r="G280" s="37">
        <v>2.93</v>
      </c>
      <c r="H280" s="37">
        <v>0.69</v>
      </c>
      <c r="I280" s="36">
        <v>2.54</v>
      </c>
      <c r="J280" s="37">
        <v>2.04</v>
      </c>
      <c r="K280" s="36">
        <v>2.2799999999999998</v>
      </c>
      <c r="L280" s="37">
        <v>3.09</v>
      </c>
      <c r="M280" s="37">
        <v>3.42</v>
      </c>
      <c r="N280" s="37">
        <v>2.44</v>
      </c>
      <c r="O280" s="37">
        <v>0.23</v>
      </c>
    </row>
    <row r="281" spans="1:15" x14ac:dyDescent="0.2">
      <c r="A281" s="34" t="s">
        <v>120</v>
      </c>
      <c r="B281" s="35">
        <v>0.98</v>
      </c>
      <c r="C281" s="36">
        <v>0.7</v>
      </c>
      <c r="D281" s="37">
        <v>1.25</v>
      </c>
      <c r="E281" s="36">
        <v>0.39</v>
      </c>
      <c r="F281" s="37">
        <v>0.61</v>
      </c>
      <c r="G281" s="37">
        <v>1.34</v>
      </c>
      <c r="H281" s="37">
        <v>2.19</v>
      </c>
      <c r="I281" s="36">
        <v>0.39</v>
      </c>
      <c r="J281" s="37">
        <v>1.83</v>
      </c>
      <c r="K281" s="36">
        <v>0</v>
      </c>
      <c r="L281" s="37">
        <v>3.19</v>
      </c>
      <c r="M281" s="37">
        <v>0.16</v>
      </c>
      <c r="N281" s="37">
        <v>0.61</v>
      </c>
      <c r="O281" s="37">
        <v>2.06</v>
      </c>
    </row>
    <row r="282" spans="1:15" x14ac:dyDescent="0.2">
      <c r="A282" s="40" t="s">
        <v>121</v>
      </c>
      <c r="B282" s="41">
        <f t="shared" ref="B282:O282" si="37">B281+B280</f>
        <v>3.31</v>
      </c>
      <c r="C282" s="41">
        <f t="shared" si="37"/>
        <v>3.58</v>
      </c>
      <c r="D282" s="41">
        <f t="shared" si="37"/>
        <v>3.05</v>
      </c>
      <c r="E282" s="41">
        <f t="shared" si="37"/>
        <v>4.16</v>
      </c>
      <c r="F282" s="41">
        <f t="shared" si="37"/>
        <v>2.9</v>
      </c>
      <c r="G282" s="41">
        <f t="shared" si="37"/>
        <v>4.2700000000000005</v>
      </c>
      <c r="H282" s="41">
        <f t="shared" si="37"/>
        <v>2.88</v>
      </c>
      <c r="I282" s="41">
        <f t="shared" si="37"/>
        <v>2.93</v>
      </c>
      <c r="J282" s="41">
        <f t="shared" si="37"/>
        <v>3.87</v>
      </c>
      <c r="K282" s="41">
        <f t="shared" si="37"/>
        <v>2.2799999999999998</v>
      </c>
      <c r="L282" s="41">
        <f t="shared" si="37"/>
        <v>6.2799999999999994</v>
      </c>
      <c r="M282" s="41">
        <f t="shared" si="37"/>
        <v>3.58</v>
      </c>
      <c r="N282" s="41">
        <f t="shared" si="37"/>
        <v>3.05</v>
      </c>
      <c r="O282" s="41">
        <f t="shared" si="37"/>
        <v>2.29</v>
      </c>
    </row>
    <row r="283" spans="1:15" x14ac:dyDescent="0.2">
      <c r="A283" s="34" t="s">
        <v>23</v>
      </c>
      <c r="B283" s="35">
        <v>10.64</v>
      </c>
      <c r="C283" s="36">
        <v>10.52</v>
      </c>
      <c r="D283" s="37">
        <v>10.76</v>
      </c>
      <c r="E283" s="36">
        <v>17.25</v>
      </c>
      <c r="F283" s="37">
        <v>11.32</v>
      </c>
      <c r="G283" s="37">
        <v>5.92</v>
      </c>
      <c r="H283" s="37">
        <v>10.01</v>
      </c>
      <c r="I283" s="36">
        <v>8.9700000000000006</v>
      </c>
      <c r="J283" s="37">
        <v>13.04</v>
      </c>
      <c r="K283" s="36">
        <v>10.32</v>
      </c>
      <c r="L283" s="37">
        <v>10.27</v>
      </c>
      <c r="M283" s="37">
        <v>8.3800000000000008</v>
      </c>
      <c r="N283" s="37">
        <v>12.53</v>
      </c>
      <c r="O283" s="37">
        <v>11.23</v>
      </c>
    </row>
    <row r="284" spans="1:15" x14ac:dyDescent="0.2">
      <c r="A284" s="34"/>
      <c r="B284" s="35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</row>
    <row r="285" spans="1:15" x14ac:dyDescent="0.2">
      <c r="A285" s="42" t="s">
        <v>163</v>
      </c>
      <c r="B285" s="35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</row>
    <row r="286" spans="1:15" x14ac:dyDescent="0.2">
      <c r="A286" s="42" t="s">
        <v>164</v>
      </c>
      <c r="B286" s="35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</row>
    <row r="287" spans="1:15" x14ac:dyDescent="0.2">
      <c r="A287" s="42" t="s">
        <v>165</v>
      </c>
      <c r="B287" s="35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</row>
    <row r="288" spans="1:15" x14ac:dyDescent="0.2">
      <c r="A288" s="42" t="s">
        <v>166</v>
      </c>
      <c r="B288" s="35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</row>
    <row r="289" spans="1:15" x14ac:dyDescent="0.2">
      <c r="A289" s="42" t="s">
        <v>127</v>
      </c>
      <c r="B289" s="29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</row>
    <row r="290" spans="1:15" x14ac:dyDescent="0.2">
      <c r="A290" s="34" t="s">
        <v>128</v>
      </c>
      <c r="B290" s="35">
        <v>4.53</v>
      </c>
      <c r="C290" s="36">
        <v>5.24</v>
      </c>
      <c r="D290" s="37">
        <v>3.85</v>
      </c>
      <c r="E290" s="36">
        <v>1.61</v>
      </c>
      <c r="F290" s="37">
        <v>4.93</v>
      </c>
      <c r="G290" s="37">
        <v>6.13</v>
      </c>
      <c r="H290" s="37">
        <v>3.05</v>
      </c>
      <c r="I290" s="36">
        <v>5.29</v>
      </c>
      <c r="J290" s="37">
        <v>3.44</v>
      </c>
      <c r="K290" s="36">
        <v>3.36</v>
      </c>
      <c r="L290" s="37">
        <v>8.74</v>
      </c>
      <c r="M290" s="37">
        <v>2.1</v>
      </c>
      <c r="N290" s="37">
        <v>5.82</v>
      </c>
      <c r="O290" s="37">
        <v>3.64</v>
      </c>
    </row>
    <row r="291" spans="1:15" x14ac:dyDescent="0.2">
      <c r="A291" s="34" t="s">
        <v>129</v>
      </c>
      <c r="B291" s="35">
        <v>6.33</v>
      </c>
      <c r="C291" s="36">
        <v>7.48</v>
      </c>
      <c r="D291" s="37">
        <v>5.21</v>
      </c>
      <c r="E291" s="36">
        <v>2.85</v>
      </c>
      <c r="F291" s="37">
        <v>5.62</v>
      </c>
      <c r="G291" s="37">
        <v>11.63</v>
      </c>
      <c r="H291" s="37">
        <v>4.07</v>
      </c>
      <c r="I291" s="36">
        <v>7.02</v>
      </c>
      <c r="J291" s="37">
        <v>5.33</v>
      </c>
      <c r="K291" s="36">
        <v>9.43</v>
      </c>
      <c r="L291" s="37">
        <v>7.61</v>
      </c>
      <c r="M291" s="37">
        <v>2.2400000000000002</v>
      </c>
      <c r="N291" s="37">
        <v>7.72</v>
      </c>
      <c r="O291" s="37">
        <v>4.29</v>
      </c>
    </row>
    <row r="292" spans="1:15" x14ac:dyDescent="0.2">
      <c r="A292" s="34" t="s">
        <v>130</v>
      </c>
      <c r="B292" s="35">
        <v>6.49</v>
      </c>
      <c r="C292" s="36">
        <v>5.84</v>
      </c>
      <c r="D292" s="37">
        <v>7.12</v>
      </c>
      <c r="E292" s="36">
        <v>3.36</v>
      </c>
      <c r="F292" s="37">
        <v>5.55</v>
      </c>
      <c r="G292" s="37">
        <v>8.85</v>
      </c>
      <c r="H292" s="37">
        <v>8.75</v>
      </c>
      <c r="I292" s="36">
        <v>6.54</v>
      </c>
      <c r="J292" s="37">
        <v>6.42</v>
      </c>
      <c r="K292" s="36">
        <v>5.84</v>
      </c>
      <c r="L292" s="37">
        <v>9.07</v>
      </c>
      <c r="M292" s="37">
        <v>2.77</v>
      </c>
      <c r="N292" s="37">
        <v>8.93</v>
      </c>
      <c r="O292" s="37">
        <v>6.05</v>
      </c>
    </row>
    <row r="293" spans="1:15" x14ac:dyDescent="0.2">
      <c r="A293" s="34" t="s">
        <v>131</v>
      </c>
      <c r="B293" s="35">
        <v>4.28</v>
      </c>
      <c r="C293" s="36">
        <v>4.87</v>
      </c>
      <c r="D293" s="37">
        <v>3.71</v>
      </c>
      <c r="E293" s="36">
        <v>0.65</v>
      </c>
      <c r="F293" s="37">
        <v>4.6100000000000003</v>
      </c>
      <c r="G293" s="37">
        <v>3.68</v>
      </c>
      <c r="H293" s="37">
        <v>6.53</v>
      </c>
      <c r="I293" s="36">
        <v>5.75</v>
      </c>
      <c r="J293" s="37">
        <v>2.17</v>
      </c>
      <c r="K293" s="36">
        <v>3.5</v>
      </c>
      <c r="L293" s="37">
        <v>6.91</v>
      </c>
      <c r="M293" s="37">
        <v>2.3199999999999998</v>
      </c>
      <c r="N293" s="37">
        <v>4.97</v>
      </c>
      <c r="O293" s="37">
        <v>4.55</v>
      </c>
    </row>
    <row r="294" spans="1:15" x14ac:dyDescent="0.2">
      <c r="A294" s="34" t="s">
        <v>132</v>
      </c>
      <c r="B294" s="35">
        <v>3.48</v>
      </c>
      <c r="C294" s="36">
        <v>4.09</v>
      </c>
      <c r="D294" s="37">
        <v>2.89</v>
      </c>
      <c r="E294" s="36">
        <v>3.6</v>
      </c>
      <c r="F294" s="37">
        <v>3.67</v>
      </c>
      <c r="G294" s="37">
        <v>4.55</v>
      </c>
      <c r="H294" s="37">
        <v>1.29</v>
      </c>
      <c r="I294" s="36">
        <v>3.9</v>
      </c>
      <c r="J294" s="37">
        <v>2.88</v>
      </c>
      <c r="K294" s="36">
        <v>0.89</v>
      </c>
      <c r="L294" s="37">
        <v>4.9400000000000004</v>
      </c>
      <c r="M294" s="37">
        <v>4.76</v>
      </c>
      <c r="N294" s="37">
        <v>4.7699999999999996</v>
      </c>
      <c r="O294" s="37">
        <v>1.92</v>
      </c>
    </row>
    <row r="295" spans="1:15" x14ac:dyDescent="0.2">
      <c r="A295" s="34" t="s">
        <v>133</v>
      </c>
      <c r="B295" s="35">
        <v>3.48</v>
      </c>
      <c r="C295" s="36">
        <v>4.51</v>
      </c>
      <c r="D295" s="37">
        <v>2.4900000000000002</v>
      </c>
      <c r="E295" s="36">
        <v>0.33</v>
      </c>
      <c r="F295" s="37">
        <v>4.74</v>
      </c>
      <c r="G295" s="37">
        <v>4.29</v>
      </c>
      <c r="H295" s="37">
        <v>0.25</v>
      </c>
      <c r="I295" s="36">
        <v>3.2</v>
      </c>
      <c r="J295" s="37">
        <v>3.88</v>
      </c>
      <c r="K295" s="36">
        <v>0.87</v>
      </c>
      <c r="L295" s="37">
        <v>1.63</v>
      </c>
      <c r="M295" s="37">
        <v>6.91</v>
      </c>
      <c r="N295" s="37">
        <v>3.63</v>
      </c>
      <c r="O295" s="37">
        <v>3.74</v>
      </c>
    </row>
    <row r="296" spans="1:15" x14ac:dyDescent="0.2">
      <c r="A296" s="34" t="s">
        <v>134</v>
      </c>
      <c r="B296" s="35">
        <v>23.3</v>
      </c>
      <c r="C296" s="36">
        <v>21.58</v>
      </c>
      <c r="D296" s="37">
        <v>24.97</v>
      </c>
      <c r="E296" s="36">
        <v>11.52</v>
      </c>
      <c r="F296" s="37">
        <v>24.19</v>
      </c>
      <c r="G296" s="37">
        <v>23.01</v>
      </c>
      <c r="H296" s="37">
        <v>28.91</v>
      </c>
      <c r="I296" s="36">
        <v>24.62</v>
      </c>
      <c r="J296" s="37">
        <v>21.41</v>
      </c>
      <c r="K296" s="36">
        <v>13.11</v>
      </c>
      <c r="L296" s="37">
        <v>12.99</v>
      </c>
      <c r="M296" s="37">
        <v>45.75</v>
      </c>
      <c r="N296" s="37">
        <v>16.989999999999998</v>
      </c>
      <c r="O296" s="37">
        <v>26.34</v>
      </c>
    </row>
    <row r="297" spans="1:15" x14ac:dyDescent="0.2">
      <c r="A297" s="34" t="s">
        <v>2</v>
      </c>
      <c r="B297" s="35">
        <v>4.84</v>
      </c>
      <c r="C297" s="36">
        <v>6.31</v>
      </c>
      <c r="D297" s="37">
        <v>3.42</v>
      </c>
      <c r="E297" s="36">
        <v>9.07</v>
      </c>
      <c r="F297" s="37">
        <v>3.32</v>
      </c>
      <c r="G297" s="37">
        <v>7.04</v>
      </c>
      <c r="H297" s="37">
        <v>4.18</v>
      </c>
      <c r="I297" s="36">
        <v>4.58</v>
      </c>
      <c r="J297" s="37">
        <v>5.22</v>
      </c>
      <c r="K297" s="36">
        <v>2</v>
      </c>
      <c r="L297" s="37">
        <v>2.58</v>
      </c>
      <c r="M297" s="37">
        <v>1.7</v>
      </c>
      <c r="N297" s="37">
        <v>9.0500000000000007</v>
      </c>
      <c r="O297" s="37">
        <v>7.67</v>
      </c>
    </row>
    <row r="298" spans="1:15" x14ac:dyDescent="0.2">
      <c r="A298" s="34" t="s">
        <v>135</v>
      </c>
      <c r="B298" s="35">
        <v>43.26</v>
      </c>
      <c r="C298" s="36">
        <v>40.07</v>
      </c>
      <c r="D298" s="37">
        <v>46.35</v>
      </c>
      <c r="E298" s="36">
        <v>67</v>
      </c>
      <c r="F298" s="37">
        <v>43.36</v>
      </c>
      <c r="G298" s="37">
        <v>30.82</v>
      </c>
      <c r="H298" s="37">
        <v>42.98</v>
      </c>
      <c r="I298" s="36">
        <v>39.1</v>
      </c>
      <c r="J298" s="37">
        <v>49.24</v>
      </c>
      <c r="K298" s="36">
        <v>61</v>
      </c>
      <c r="L298" s="37">
        <v>45.54</v>
      </c>
      <c r="M298" s="37">
        <v>31.44</v>
      </c>
      <c r="N298" s="37">
        <v>38.14</v>
      </c>
      <c r="O298" s="37">
        <v>41.81</v>
      </c>
    </row>
    <row r="299" spans="1:15" x14ac:dyDescent="0.2">
      <c r="A299" s="34"/>
      <c r="B299" s="35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</row>
    <row r="300" spans="1:15" x14ac:dyDescent="0.2">
      <c r="A300" s="42" t="s">
        <v>136</v>
      </c>
      <c r="B300" s="29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</row>
    <row r="301" spans="1:15" ht="22.5" x14ac:dyDescent="0.2">
      <c r="A301" s="34" t="s">
        <v>137</v>
      </c>
      <c r="B301" s="35">
        <v>40.71</v>
      </c>
      <c r="C301" s="36">
        <v>41.36</v>
      </c>
      <c r="D301" s="37">
        <v>40.08</v>
      </c>
      <c r="E301" s="36">
        <v>45.1</v>
      </c>
      <c r="F301" s="37">
        <v>42.51</v>
      </c>
      <c r="G301" s="37">
        <v>36.67</v>
      </c>
      <c r="H301" s="37">
        <v>36.82</v>
      </c>
      <c r="I301" s="36">
        <v>46.43</v>
      </c>
      <c r="J301" s="37">
        <v>32.47</v>
      </c>
      <c r="K301" s="36">
        <v>45.48</v>
      </c>
      <c r="L301" s="37">
        <v>46.22</v>
      </c>
      <c r="M301" s="37">
        <v>38.93</v>
      </c>
      <c r="N301" s="37">
        <v>38.44</v>
      </c>
      <c r="O301" s="37">
        <v>35.92</v>
      </c>
    </row>
    <row r="302" spans="1:15" ht="22.5" x14ac:dyDescent="0.2">
      <c r="A302" s="34" t="s">
        <v>138</v>
      </c>
      <c r="B302" s="35">
        <v>21.93</v>
      </c>
      <c r="C302" s="36">
        <v>22.09</v>
      </c>
      <c r="D302" s="37">
        <v>21.77</v>
      </c>
      <c r="E302" s="36">
        <v>12.11</v>
      </c>
      <c r="F302" s="37">
        <v>19.559999999999999</v>
      </c>
      <c r="G302" s="37">
        <v>27.92</v>
      </c>
      <c r="H302" s="37">
        <v>28.92</v>
      </c>
      <c r="I302" s="36">
        <v>22.23</v>
      </c>
      <c r="J302" s="37">
        <v>21.49</v>
      </c>
      <c r="K302" s="36">
        <v>16.059999999999999</v>
      </c>
      <c r="L302" s="37">
        <v>18.93</v>
      </c>
      <c r="M302" s="37">
        <v>26.81</v>
      </c>
      <c r="N302" s="37">
        <v>20.56</v>
      </c>
      <c r="O302" s="37">
        <v>27.88</v>
      </c>
    </row>
    <row r="303" spans="1:15" x14ac:dyDescent="0.2">
      <c r="A303" s="34" t="s">
        <v>139</v>
      </c>
      <c r="B303" s="35">
        <v>11.53</v>
      </c>
      <c r="C303" s="36">
        <v>12.7</v>
      </c>
      <c r="D303" s="37">
        <v>10.4</v>
      </c>
      <c r="E303" s="36">
        <v>4.63</v>
      </c>
      <c r="F303" s="37">
        <v>11.34</v>
      </c>
      <c r="G303" s="37">
        <v>18.100000000000001</v>
      </c>
      <c r="H303" s="37">
        <v>8.19</v>
      </c>
      <c r="I303" s="36">
        <v>10.68</v>
      </c>
      <c r="J303" s="37">
        <v>12.76</v>
      </c>
      <c r="K303" s="36">
        <v>8.9700000000000006</v>
      </c>
      <c r="L303" s="37">
        <v>13.89</v>
      </c>
      <c r="M303" s="37">
        <v>12</v>
      </c>
      <c r="N303" s="37">
        <v>10.93</v>
      </c>
      <c r="O303" s="37">
        <v>13.25</v>
      </c>
    </row>
    <row r="304" spans="1:15" x14ac:dyDescent="0.2">
      <c r="A304" s="34" t="s">
        <v>23</v>
      </c>
      <c r="B304" s="35">
        <v>25.83</v>
      </c>
      <c r="C304" s="36">
        <v>23.86</v>
      </c>
      <c r="D304" s="37">
        <v>27.75</v>
      </c>
      <c r="E304" s="36">
        <v>38.15</v>
      </c>
      <c r="F304" s="37">
        <v>26.58</v>
      </c>
      <c r="G304" s="37">
        <v>17.309999999999999</v>
      </c>
      <c r="H304" s="37">
        <v>26.07</v>
      </c>
      <c r="I304" s="36">
        <v>20.66</v>
      </c>
      <c r="J304" s="37">
        <v>33.28</v>
      </c>
      <c r="K304" s="36">
        <v>29.48</v>
      </c>
      <c r="L304" s="37">
        <v>20.96</v>
      </c>
      <c r="M304" s="37">
        <v>22.26</v>
      </c>
      <c r="N304" s="37">
        <v>30.07</v>
      </c>
      <c r="O304" s="37">
        <v>22.94</v>
      </c>
    </row>
    <row r="305" spans="1:15" x14ac:dyDescent="0.2">
      <c r="A305" s="34"/>
      <c r="B305" s="30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</row>
    <row r="306" spans="1:15" x14ac:dyDescent="0.2">
      <c r="A306" s="42" t="s">
        <v>140</v>
      </c>
      <c r="B306" s="29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</row>
    <row r="307" spans="1:15" ht="22.5" x14ac:dyDescent="0.2">
      <c r="A307" s="34" t="s">
        <v>141</v>
      </c>
      <c r="B307" s="35">
        <v>43.56</v>
      </c>
      <c r="C307" s="36">
        <v>43.08</v>
      </c>
      <c r="D307" s="37">
        <v>44.02</v>
      </c>
      <c r="E307" s="36">
        <v>40.549999999999997</v>
      </c>
      <c r="F307" s="37">
        <v>47.66</v>
      </c>
      <c r="G307" s="37">
        <v>35.520000000000003</v>
      </c>
      <c r="H307" s="37">
        <v>42.33</v>
      </c>
      <c r="I307" s="36">
        <v>47.81</v>
      </c>
      <c r="J307" s="37">
        <v>37.44</v>
      </c>
      <c r="K307" s="36">
        <v>48.7</v>
      </c>
      <c r="L307" s="37">
        <v>47.29</v>
      </c>
      <c r="M307" s="37">
        <v>40.619999999999997</v>
      </c>
      <c r="N307" s="37">
        <v>45.18</v>
      </c>
      <c r="O307" s="37">
        <v>35.06</v>
      </c>
    </row>
    <row r="308" spans="1:15" ht="22.5" x14ac:dyDescent="0.2">
      <c r="A308" s="34" t="s">
        <v>142</v>
      </c>
      <c r="B308" s="35">
        <v>25.19</v>
      </c>
      <c r="C308" s="36">
        <v>21.77</v>
      </c>
      <c r="D308" s="37">
        <v>28.51</v>
      </c>
      <c r="E308" s="36">
        <v>15.9</v>
      </c>
      <c r="F308" s="37">
        <v>20.67</v>
      </c>
      <c r="G308" s="37">
        <v>37.14</v>
      </c>
      <c r="H308" s="37">
        <v>31.23</v>
      </c>
      <c r="I308" s="36">
        <v>23.85</v>
      </c>
      <c r="J308" s="37">
        <v>27.12</v>
      </c>
      <c r="K308" s="36">
        <v>21.97</v>
      </c>
      <c r="L308" s="37">
        <v>25.31</v>
      </c>
      <c r="M308" s="37">
        <v>31.4</v>
      </c>
      <c r="N308" s="37">
        <v>21.47</v>
      </c>
      <c r="O308" s="37">
        <v>27.28</v>
      </c>
    </row>
    <row r="309" spans="1:15" ht="22.5" x14ac:dyDescent="0.2">
      <c r="A309" s="34" t="s">
        <v>143</v>
      </c>
      <c r="B309" s="35">
        <v>8.31</v>
      </c>
      <c r="C309" s="36">
        <v>11.63</v>
      </c>
      <c r="D309" s="37">
        <v>5.09</v>
      </c>
      <c r="E309" s="36">
        <v>3.43</v>
      </c>
      <c r="F309" s="37">
        <v>6.43</v>
      </c>
      <c r="G309" s="37">
        <v>11.7</v>
      </c>
      <c r="H309" s="37">
        <v>13.65</v>
      </c>
      <c r="I309" s="36">
        <v>8.02</v>
      </c>
      <c r="J309" s="37">
        <v>8.7200000000000006</v>
      </c>
      <c r="K309" s="36">
        <v>8.59</v>
      </c>
      <c r="L309" s="37">
        <v>5.91</v>
      </c>
      <c r="M309" s="37">
        <v>8.02</v>
      </c>
      <c r="N309" s="37">
        <v>5.86</v>
      </c>
      <c r="O309" s="37">
        <v>14.18</v>
      </c>
    </row>
    <row r="310" spans="1:15" x14ac:dyDescent="0.2">
      <c r="A310" s="34" t="s">
        <v>144</v>
      </c>
      <c r="B310" s="35">
        <v>5.41</v>
      </c>
      <c r="C310" s="36">
        <v>5.78</v>
      </c>
      <c r="D310" s="37">
        <v>5.0599999999999996</v>
      </c>
      <c r="E310" s="36">
        <v>8.85</v>
      </c>
      <c r="F310" s="37">
        <v>5.15</v>
      </c>
      <c r="G310" s="37">
        <v>5.21</v>
      </c>
      <c r="H310" s="37">
        <v>4.18</v>
      </c>
      <c r="I310" s="36">
        <v>5.31</v>
      </c>
      <c r="J310" s="37">
        <v>5.56</v>
      </c>
      <c r="K310" s="36">
        <v>4.7</v>
      </c>
      <c r="L310" s="37">
        <v>4.7</v>
      </c>
      <c r="M310" s="37">
        <v>5.7</v>
      </c>
      <c r="N310" s="37">
        <v>5.66</v>
      </c>
      <c r="O310" s="37">
        <v>6.16</v>
      </c>
    </row>
    <row r="311" spans="1:15" x14ac:dyDescent="0.2">
      <c r="A311" s="34" t="s">
        <v>23</v>
      </c>
      <c r="B311" s="35">
        <v>17.53</v>
      </c>
      <c r="C311" s="36">
        <v>17.739999999999998</v>
      </c>
      <c r="D311" s="37">
        <v>17.32</v>
      </c>
      <c r="E311" s="36">
        <v>31.28</v>
      </c>
      <c r="F311" s="37">
        <v>20.09</v>
      </c>
      <c r="G311" s="37">
        <v>10.43</v>
      </c>
      <c r="H311" s="37">
        <v>8.61</v>
      </c>
      <c r="I311" s="36">
        <v>15.01</v>
      </c>
      <c r="J311" s="37">
        <v>21.16</v>
      </c>
      <c r="K311" s="36">
        <v>16.05</v>
      </c>
      <c r="L311" s="37">
        <v>16.79</v>
      </c>
      <c r="M311" s="37">
        <v>14.26</v>
      </c>
      <c r="N311" s="37">
        <v>21.84</v>
      </c>
      <c r="O311" s="37">
        <v>17.32</v>
      </c>
    </row>
    <row r="312" spans="1:15" x14ac:dyDescent="0.2">
      <c r="A312" s="34"/>
      <c r="B312" s="35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</row>
    <row r="313" spans="1:15" x14ac:dyDescent="0.2">
      <c r="A313" s="42" t="s">
        <v>145</v>
      </c>
      <c r="B313" s="29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</row>
    <row r="314" spans="1:15" x14ac:dyDescent="0.2">
      <c r="A314" s="34" t="s">
        <v>128</v>
      </c>
      <c r="B314" s="35">
        <v>0.54</v>
      </c>
      <c r="C314" s="36">
        <v>0.93</v>
      </c>
      <c r="D314" s="37">
        <v>0.16</v>
      </c>
      <c r="E314" s="36">
        <v>0</v>
      </c>
      <c r="F314" s="37">
        <v>0.45</v>
      </c>
      <c r="G314" s="37">
        <v>1.2</v>
      </c>
      <c r="H314" s="37">
        <v>0.32</v>
      </c>
      <c r="I314" s="36">
        <v>0.36</v>
      </c>
      <c r="J314" s="37">
        <v>0.8</v>
      </c>
      <c r="K314" s="36">
        <v>0.52</v>
      </c>
      <c r="L314" s="37">
        <v>1.54</v>
      </c>
      <c r="M314" s="37">
        <v>0.65</v>
      </c>
      <c r="N314" s="37">
        <v>0.3</v>
      </c>
      <c r="O314" s="37">
        <v>0</v>
      </c>
    </row>
    <row r="315" spans="1:15" x14ac:dyDescent="0.2">
      <c r="A315" s="34" t="s">
        <v>129</v>
      </c>
      <c r="B315" s="35">
        <v>1.24</v>
      </c>
      <c r="C315" s="36">
        <v>1.76</v>
      </c>
      <c r="D315" s="37">
        <v>0.73</v>
      </c>
      <c r="E315" s="36">
        <v>2.1800000000000002</v>
      </c>
      <c r="F315" s="37">
        <v>0.77</v>
      </c>
      <c r="G315" s="37">
        <v>2.85</v>
      </c>
      <c r="H315" s="37">
        <v>0</v>
      </c>
      <c r="I315" s="36">
        <v>1.03</v>
      </c>
      <c r="J315" s="37">
        <v>1.53</v>
      </c>
      <c r="K315" s="36">
        <v>1.57</v>
      </c>
      <c r="L315" s="37">
        <v>1.69</v>
      </c>
      <c r="M315" s="37">
        <v>0.35</v>
      </c>
      <c r="N315" s="37">
        <v>0.83</v>
      </c>
      <c r="O315" s="37">
        <v>2.2000000000000002</v>
      </c>
    </row>
    <row r="316" spans="1:15" x14ac:dyDescent="0.2">
      <c r="A316" s="34" t="s">
        <v>130</v>
      </c>
      <c r="B316" s="35">
        <v>1.61</v>
      </c>
      <c r="C316" s="36">
        <v>2.25</v>
      </c>
      <c r="D316" s="37">
        <v>0.98</v>
      </c>
      <c r="E316" s="36">
        <v>1.64</v>
      </c>
      <c r="F316" s="37">
        <v>1.98</v>
      </c>
      <c r="G316" s="37">
        <v>1.34</v>
      </c>
      <c r="H316" s="37">
        <v>0.65</v>
      </c>
      <c r="I316" s="36">
        <v>2.02</v>
      </c>
      <c r="J316" s="37">
        <v>1.01</v>
      </c>
      <c r="K316" s="36">
        <v>1.4</v>
      </c>
      <c r="L316" s="37">
        <v>0.25</v>
      </c>
      <c r="M316" s="37">
        <v>0.92</v>
      </c>
      <c r="N316" s="37">
        <v>2.09</v>
      </c>
      <c r="O316" s="37">
        <v>3.09</v>
      </c>
    </row>
    <row r="317" spans="1:15" x14ac:dyDescent="0.2">
      <c r="A317" s="34" t="s">
        <v>131</v>
      </c>
      <c r="B317" s="35">
        <v>1.63</v>
      </c>
      <c r="C317" s="36">
        <v>2.52</v>
      </c>
      <c r="D317" s="37">
        <v>0.77</v>
      </c>
      <c r="E317" s="36">
        <v>0.39</v>
      </c>
      <c r="F317" s="37">
        <v>2.1800000000000002</v>
      </c>
      <c r="G317" s="37">
        <v>2.09</v>
      </c>
      <c r="H317" s="37">
        <v>0</v>
      </c>
      <c r="I317" s="36">
        <v>1.24</v>
      </c>
      <c r="J317" s="37">
        <v>2.2000000000000002</v>
      </c>
      <c r="K317" s="36">
        <v>1</v>
      </c>
      <c r="L317" s="37">
        <v>1.62</v>
      </c>
      <c r="M317" s="37">
        <v>0.86</v>
      </c>
      <c r="N317" s="37">
        <v>3.26</v>
      </c>
      <c r="O317" s="37">
        <v>0.84</v>
      </c>
    </row>
    <row r="318" spans="1:15" x14ac:dyDescent="0.2">
      <c r="A318" s="34" t="s">
        <v>132</v>
      </c>
      <c r="B318" s="35">
        <v>1.51</v>
      </c>
      <c r="C318" s="36">
        <v>2.2799999999999998</v>
      </c>
      <c r="D318" s="37">
        <v>0.77</v>
      </c>
      <c r="E318" s="36">
        <v>2.5499999999999998</v>
      </c>
      <c r="F318" s="37">
        <v>1.41</v>
      </c>
      <c r="G318" s="37">
        <v>1.27</v>
      </c>
      <c r="H318" s="37">
        <v>1.46</v>
      </c>
      <c r="I318" s="36">
        <v>1.98</v>
      </c>
      <c r="J318" s="37">
        <v>0.85</v>
      </c>
      <c r="K318" s="36">
        <v>2.78</v>
      </c>
      <c r="L318" s="37">
        <v>2.2599999999999998</v>
      </c>
      <c r="M318" s="37">
        <v>0.46</v>
      </c>
      <c r="N318" s="37">
        <v>0.97</v>
      </c>
      <c r="O318" s="37">
        <v>1.46</v>
      </c>
    </row>
    <row r="319" spans="1:15" x14ac:dyDescent="0.2">
      <c r="A319" s="34" t="s">
        <v>133</v>
      </c>
      <c r="B319" s="35">
        <v>3.84</v>
      </c>
      <c r="C319" s="36">
        <v>4.74</v>
      </c>
      <c r="D319" s="37">
        <v>2.97</v>
      </c>
      <c r="E319" s="36">
        <v>3.15</v>
      </c>
      <c r="F319" s="37">
        <v>5.73</v>
      </c>
      <c r="G319" s="37">
        <v>0.82</v>
      </c>
      <c r="H319" s="37">
        <v>1.85</v>
      </c>
      <c r="I319" s="36">
        <v>4.72</v>
      </c>
      <c r="J319" s="37">
        <v>2.57</v>
      </c>
      <c r="K319" s="36">
        <v>6.46</v>
      </c>
      <c r="L319" s="37">
        <v>1.54</v>
      </c>
      <c r="M319" s="37">
        <v>3.59</v>
      </c>
      <c r="N319" s="37">
        <v>4.32</v>
      </c>
      <c r="O319" s="37">
        <v>1.91</v>
      </c>
    </row>
    <row r="320" spans="1:15" x14ac:dyDescent="0.2">
      <c r="A320" s="34" t="s">
        <v>134</v>
      </c>
      <c r="B320" s="35">
        <v>37.39</v>
      </c>
      <c r="C320" s="36">
        <v>37.64</v>
      </c>
      <c r="D320" s="37">
        <v>37.15</v>
      </c>
      <c r="E320" s="36">
        <v>11.52</v>
      </c>
      <c r="F320" s="37">
        <v>36.75</v>
      </c>
      <c r="G320" s="37">
        <v>47.52</v>
      </c>
      <c r="H320" s="37">
        <v>44.15</v>
      </c>
      <c r="I320" s="36">
        <v>41.93</v>
      </c>
      <c r="J320" s="37">
        <v>30.87</v>
      </c>
      <c r="K320" s="36">
        <v>20.28</v>
      </c>
      <c r="L320" s="37">
        <v>39.46</v>
      </c>
      <c r="M320" s="37">
        <v>53.03</v>
      </c>
      <c r="N320" s="37">
        <v>38.03</v>
      </c>
      <c r="O320" s="37">
        <v>36.74</v>
      </c>
    </row>
    <row r="321" spans="1:15" x14ac:dyDescent="0.2">
      <c r="A321" s="34" t="s">
        <v>2</v>
      </c>
      <c r="B321" s="35">
        <v>5.56</v>
      </c>
      <c r="C321" s="36">
        <v>7.15</v>
      </c>
      <c r="D321" s="37">
        <v>4.0199999999999996</v>
      </c>
      <c r="E321" s="36">
        <v>12.82</v>
      </c>
      <c r="F321" s="37">
        <v>4.24</v>
      </c>
      <c r="G321" s="37">
        <v>5.45</v>
      </c>
      <c r="H321" s="37">
        <v>5.16</v>
      </c>
      <c r="I321" s="36">
        <v>6.41</v>
      </c>
      <c r="J321" s="37">
        <v>4.33</v>
      </c>
      <c r="K321" s="36">
        <v>3.77</v>
      </c>
      <c r="L321" s="37">
        <v>4.54</v>
      </c>
      <c r="M321" s="37">
        <v>3.48</v>
      </c>
      <c r="N321" s="37">
        <v>8.5299999999999994</v>
      </c>
      <c r="O321" s="37">
        <v>6.59</v>
      </c>
    </row>
    <row r="322" spans="1:15" x14ac:dyDescent="0.2">
      <c r="A322" s="34" t="s">
        <v>135</v>
      </c>
      <c r="B322" s="35">
        <v>46.68</v>
      </c>
      <c r="C322" s="36">
        <v>40.72</v>
      </c>
      <c r="D322" s="37">
        <v>52.46</v>
      </c>
      <c r="E322" s="36">
        <v>65.75</v>
      </c>
      <c r="F322" s="37">
        <v>46.48</v>
      </c>
      <c r="G322" s="37">
        <v>37.450000000000003</v>
      </c>
      <c r="H322" s="37">
        <v>46.42</v>
      </c>
      <c r="I322" s="36">
        <v>40.31</v>
      </c>
      <c r="J322" s="37">
        <v>55.85</v>
      </c>
      <c r="K322" s="36">
        <v>62.2</v>
      </c>
      <c r="L322" s="37">
        <v>47.1</v>
      </c>
      <c r="M322" s="37">
        <v>36.67</v>
      </c>
      <c r="N322" s="37">
        <v>41.66</v>
      </c>
      <c r="O322" s="37">
        <v>47.16</v>
      </c>
    </row>
    <row r="323" spans="1:15" x14ac:dyDescent="0.2">
      <c r="A323" s="34"/>
      <c r="B323" s="35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</row>
    <row r="324" spans="1:15" x14ac:dyDescent="0.2">
      <c r="A324" s="42" t="s">
        <v>146</v>
      </c>
      <c r="B324" s="29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</row>
    <row r="325" spans="1:15" x14ac:dyDescent="0.2">
      <c r="A325" s="34" t="s">
        <v>147</v>
      </c>
      <c r="B325" s="35">
        <v>27.03</v>
      </c>
      <c r="C325" s="36">
        <v>28.48</v>
      </c>
      <c r="D325" s="37">
        <v>25.63</v>
      </c>
      <c r="E325" s="36">
        <v>9.59</v>
      </c>
      <c r="F325" s="37">
        <v>26.09</v>
      </c>
      <c r="G325" s="37">
        <v>33.28</v>
      </c>
      <c r="H325" s="37">
        <v>34.15</v>
      </c>
      <c r="I325" s="36">
        <v>26.34</v>
      </c>
      <c r="J325" s="37">
        <v>28.04</v>
      </c>
      <c r="K325" s="36">
        <v>17.13</v>
      </c>
      <c r="L325" s="37">
        <v>29.11</v>
      </c>
      <c r="M325" s="37">
        <v>26.67</v>
      </c>
      <c r="N325" s="37">
        <v>32.21</v>
      </c>
      <c r="O325" s="37">
        <v>30.28</v>
      </c>
    </row>
    <row r="326" spans="1:15" x14ac:dyDescent="0.2">
      <c r="A326" s="34" t="s">
        <v>148</v>
      </c>
      <c r="B326" s="35">
        <v>8.6</v>
      </c>
      <c r="C326" s="36">
        <v>9.4</v>
      </c>
      <c r="D326" s="37">
        <v>7.83</v>
      </c>
      <c r="E326" s="36">
        <v>4.37</v>
      </c>
      <c r="F326" s="37">
        <v>7.43</v>
      </c>
      <c r="G326" s="37">
        <v>12.41</v>
      </c>
      <c r="H326" s="37">
        <v>10.49</v>
      </c>
      <c r="I326" s="36">
        <v>10.43</v>
      </c>
      <c r="J326" s="37">
        <v>5.97</v>
      </c>
      <c r="K326" s="36">
        <v>5.92</v>
      </c>
      <c r="L326" s="37">
        <v>9.3000000000000007</v>
      </c>
      <c r="M326" s="37">
        <v>10.6</v>
      </c>
      <c r="N326" s="37">
        <v>8.57</v>
      </c>
      <c r="O326" s="37">
        <v>8.9700000000000006</v>
      </c>
    </row>
    <row r="327" spans="1:15" x14ac:dyDescent="0.2">
      <c r="A327" s="34" t="s">
        <v>23</v>
      </c>
      <c r="B327" s="35">
        <v>19.59</v>
      </c>
      <c r="C327" s="36">
        <v>21.08</v>
      </c>
      <c r="D327" s="37">
        <v>18.14</v>
      </c>
      <c r="E327" s="36">
        <v>23.27</v>
      </c>
      <c r="F327" s="37">
        <v>19.37</v>
      </c>
      <c r="G327" s="37">
        <v>21.08</v>
      </c>
      <c r="H327" s="37">
        <v>15.78</v>
      </c>
      <c r="I327" s="36">
        <v>22.7</v>
      </c>
      <c r="J327" s="37">
        <v>15.12</v>
      </c>
      <c r="K327" s="36">
        <v>11.16</v>
      </c>
      <c r="L327" s="37">
        <v>19.93</v>
      </c>
      <c r="M327" s="37">
        <v>32.17</v>
      </c>
      <c r="N327" s="37">
        <v>17.149999999999999</v>
      </c>
      <c r="O327" s="37">
        <v>18.010000000000002</v>
      </c>
    </row>
    <row r="328" spans="1:15" x14ac:dyDescent="0.2">
      <c r="A328" s="34" t="s">
        <v>135</v>
      </c>
      <c r="B328" s="35">
        <v>44.77</v>
      </c>
      <c r="C328" s="36">
        <v>41.04</v>
      </c>
      <c r="D328" s="37">
        <v>48.4</v>
      </c>
      <c r="E328" s="36">
        <v>62.77</v>
      </c>
      <c r="F328" s="37">
        <v>47.12</v>
      </c>
      <c r="G328" s="37">
        <v>33.229999999999997</v>
      </c>
      <c r="H328" s="37">
        <v>39.58</v>
      </c>
      <c r="I328" s="36">
        <v>40.53</v>
      </c>
      <c r="J328" s="37">
        <v>50.88</v>
      </c>
      <c r="K328" s="36">
        <v>65.790000000000006</v>
      </c>
      <c r="L328" s="37">
        <v>41.66</v>
      </c>
      <c r="M328" s="37">
        <v>30.57</v>
      </c>
      <c r="N328" s="37">
        <v>42.07</v>
      </c>
      <c r="O328" s="37">
        <v>42.74</v>
      </c>
    </row>
  </sheetData>
  <mergeCells count="4">
    <mergeCell ref="K5:O5"/>
    <mergeCell ref="C5:D5"/>
    <mergeCell ref="E5:H5"/>
    <mergeCell ref="I5:J5"/>
  </mergeCells>
  <pageMargins left="0.23622047244094491" right="0.23622047244094491" top="0.74803149606299213" bottom="0.74803149606299213" header="0.31496062992125984" footer="0.31496062992125984"/>
  <pageSetup paperSize="9" pageOrder="overThenDown" orientation="portrait" r:id="rId1"/>
  <headerFooter alignWithMargins="0">
    <oddFooter>&amp;L&amp;"Arial,Bold"&amp;10&amp;P&amp;R&amp;"Arial,Bold"&amp;10www.yougov.com&amp;C&amp;10&amp;B&amp;"Arial"© 2020 YouGov plc. All Rights Reserved</oddFooter>
  </headerFooter>
  <rowBreaks count="4" manualBreakCount="4">
    <brk id="65" max="16383" man="1"/>
    <brk id="184" max="16383" man="1"/>
    <brk id="238" max="16383" man="1"/>
    <brk id="2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2022-07-19T18:20:33Z</dcterms:created>
  <dcterms:modified xsi:type="dcterms:W3CDTF">2022-07-19T18:21:23Z</dcterms:modified>
</cp:coreProperties>
</file>