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firstSheet="20"/>
  </bookViews>
  <sheets>
    <sheet name="Metadata" sheetId="1" r:id="rId1"/>
    <sheet name="Figure 1" sheetId="2" r:id="rId2"/>
    <sheet name="Figure 2" sheetId="4" r:id="rId3"/>
    <sheet name="Figure 3" sheetId="5" r:id="rId4"/>
    <sheet name="Figure 4" sheetId="6" r:id="rId5"/>
    <sheet name="Figure 5" sheetId="7" r:id="rId6"/>
    <sheet name="Figure 6" sheetId="8" r:id="rId7"/>
    <sheet name="Figure 7" sheetId="9" r:id="rId8"/>
    <sheet name="Figure 8" sheetId="10" r:id="rId9"/>
    <sheet name="Figure 9" sheetId="11" r:id="rId10"/>
    <sheet name="Figure 10" sheetId="12" r:id="rId11"/>
    <sheet name="Figure 11" sheetId="14" r:id="rId12"/>
    <sheet name="Figure 12" sheetId="15" r:id="rId13"/>
    <sheet name="Figure 13" sheetId="17" r:id="rId14"/>
    <sheet name="Figure 14" sheetId="18" r:id="rId15"/>
    <sheet name="Figure 15" sheetId="19" r:id="rId16"/>
    <sheet name="Figure 16" sheetId="20" r:id="rId17"/>
    <sheet name="Figure 17" sheetId="21" r:id="rId18"/>
    <sheet name="Figure 18" sheetId="22" r:id="rId19"/>
    <sheet name="Figure 19" sheetId="23" r:id="rId20"/>
    <sheet name="Figure 20" sheetId="24" r:id="rId21"/>
    <sheet name="Figure 21" sheetId="25" r:id="rId22"/>
    <sheet name="Figure 22" sheetId="26" r:id="rId23"/>
    <sheet name="Figure 23" sheetId="27" r:id="rId24"/>
    <sheet name="Figure 24" sheetId="29" r:id="rId25"/>
    <sheet name="Figure 25" sheetId="30" r:id="rId26"/>
    <sheet name="Figure 26" sheetId="31" r:id="rId27"/>
    <sheet name="Figure 27" sheetId="32" r:id="rId28"/>
    <sheet name="Table 1" sheetId="3" r:id="rId29"/>
    <sheet name="Table 2" sheetId="16" r:id="rId30"/>
    <sheet name="Table 3" sheetId="28" r:id="rId31"/>
    <sheet name="Sheet1" sheetId="33" r:id="rId32"/>
  </sheets>
  <definedNames>
    <definedName name="_ftnref1" localSheetId="12">'Figure 12'!#REF!</definedName>
  </definedNames>
  <calcPr calcId="145621"/>
</workbook>
</file>

<file path=xl/calcChain.xml><?xml version="1.0" encoding="utf-8"?>
<calcChain xmlns="http://schemas.openxmlformats.org/spreadsheetml/2006/main">
  <c r="E5" i="17" l="1"/>
  <c r="F5" i="17"/>
  <c r="G5" i="17"/>
  <c r="H5" i="17"/>
  <c r="D5" i="17"/>
</calcChain>
</file>

<file path=xl/sharedStrings.xml><?xml version="1.0" encoding="utf-8"?>
<sst xmlns="http://schemas.openxmlformats.org/spreadsheetml/2006/main" count="618" uniqueCount="220">
  <si>
    <t>Census Information Scheme</t>
  </si>
  <si>
    <t>2011 Census: Qualifications in London, 2011</t>
  </si>
  <si>
    <t>This workbook contains the data and figures from CIS Briefing CIS2014-14</t>
  </si>
  <si>
    <t>Geography:</t>
  </si>
  <si>
    <t>This workbook contains data for England &amp; Wales and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</si>
  <si>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</si>
  <si>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</si>
  <si>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</si>
  <si>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</si>
  <si>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</si>
  <si>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Low or none</t>
  </si>
  <si>
    <t>Intermediate</t>
  </si>
  <si>
    <t>High</t>
  </si>
  <si>
    <t>Other</t>
  </si>
  <si>
    <t>England &amp; Wales</t>
  </si>
  <si>
    <t>London</t>
  </si>
  <si>
    <t>Borough</t>
  </si>
  <si>
    <t>All usual residents</t>
  </si>
  <si>
    <t>Other qualifications</t>
  </si>
  <si>
    <t>Total</t>
  </si>
  <si>
    <t>%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</si>
  <si>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</si>
  <si>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</si>
  <si>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</si>
  <si>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</si>
  <si>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</si>
  <si>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</si>
  <si>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</si>
  <si>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</si>
  <si>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</si>
  <si>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</si>
  <si>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</si>
  <si>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</si>
  <si>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</si>
  <si>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</si>
  <si>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</si>
  <si>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</si>
  <si>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</si>
  <si>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</si>
  <si>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</si>
  <si>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</si>
  <si>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</si>
  <si>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</si>
  <si>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</si>
  <si>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</si>
  <si>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</si>
  <si>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</si>
  <si>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</si>
  <si>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</si>
  <si>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</si>
  <si>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</si>
  <si>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</si>
  <si>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Westminster,City of London</t>
  </si>
  <si>
    <t>Table 1: Highest qualification level held, totals and percentages, London boroughs, 2011</t>
  </si>
  <si>
    <t>All</t>
  </si>
  <si>
    <t>Low or no</t>
  </si>
  <si>
    <t>Figure 3: Map showing proportions of usual residents aged 16 and over holding low or no qualifications, LSOAs in London, 2011</t>
  </si>
  <si>
    <t>Figure 1: Highest qualification level held, London and England &amp; Wales, 2011</t>
  </si>
  <si>
    <t>Figure 2: Highest qualification level held, London, 2001 and 2011</t>
  </si>
  <si>
    <t>Figure 4: The percentage of people holding low or no qualifications as their highest, London boroughs, 2011</t>
  </si>
  <si>
    <t>Percentages</t>
  </si>
  <si>
    <t>Figure 5: Map showing proportions of usual residents aged 16 and over holding intermediate qualifications, LSOAs in London, 2011</t>
  </si>
  <si>
    <t>Figure 6: The percentage of people holding intermediate qualifications, London boroughs, 2011</t>
  </si>
  <si>
    <t>Figure 7: Map showing proportions of usual residents aged 16 and over holding high qualifications, LSOAs in London, 2011</t>
  </si>
  <si>
    <t>Figure 8: The percentage of people holding high qualifications, London boroughs, 2011</t>
  </si>
  <si>
    <t>Figure 9: Map showing proportions of usual residents aged 16 and over holding ‘other’ qualifications, LSOAs in London, 2011</t>
  </si>
  <si>
    <t>Figure 10: The percentage of people holding Other qualifications, London boroughs, 2011</t>
  </si>
  <si>
    <t>Figure 11: Map showing proportions of pupils achieving 5 A*-C grade GCSEs, London Boroughs, school year 2011-2012</t>
  </si>
  <si>
    <t>Percentage</t>
  </si>
  <si>
    <t>Westminster</t>
  </si>
  <si>
    <t>Figure 12: The proportion of pupils achieving 5 A*-C grade GCSEs, London Boroughs, school year 2011-2012</t>
  </si>
  <si>
    <t>Percentage UR</t>
  </si>
  <si>
    <t>Borough ranking UR</t>
  </si>
  <si>
    <t>Percentage pupils</t>
  </si>
  <si>
    <t>Borough ranking pupils</t>
  </si>
  <si>
    <t>31st</t>
  </si>
  <si>
    <t>21st</t>
  </si>
  <si>
    <t>15th</t>
  </si>
  <si>
    <t>12th</t>
  </si>
  <si>
    <t>17th</t>
  </si>
  <si>
    <t>4th</t>
  </si>
  <si>
    <t>30th</t>
  </si>
  <si>
    <t>29th</t>
  </si>
  <si>
    <t>1st</t>
  </si>
  <si>
    <t>8th</t>
  </si>
  <si>
    <t>7th</t>
  </si>
  <si>
    <t>27th</t>
  </si>
  <si>
    <t>26th</t>
  </si>
  <si>
    <t>22nd</t>
  </si>
  <si>
    <t>23rd</t>
  </si>
  <si>
    <t>5th</t>
  </si>
  <si>
    <t>14th</t>
  </si>
  <si>
    <t>25th</t>
  </si>
  <si>
    <t>9th</t>
  </si>
  <si>
    <t>19th</t>
  </si>
  <si>
    <t>16th</t>
  </si>
  <si>
    <t>18th</t>
  </si>
  <si>
    <t>20th</t>
  </si>
  <si>
    <t>11th</t>
  </si>
  <si>
    <t>6th</t>
  </si>
  <si>
    <t>28th</t>
  </si>
  <si>
    <t>3rd</t>
  </si>
  <si>
    <t>10th</t>
  </si>
  <si>
    <t>32nd</t>
  </si>
  <si>
    <t>13th</t>
  </si>
  <si>
    <t>24th</t>
  </si>
  <si>
    <t>2nd</t>
  </si>
  <si>
    <t>Table 2: GCSE attainment rates, usual residents aged 16 and over, 2011, and pupils in the school year 2011-2012, London</t>
  </si>
  <si>
    <t>Figure 13: Highest qualification held by age, all residents aged 19+, London, 2011</t>
  </si>
  <si>
    <t>Age 19 to 24</t>
  </si>
  <si>
    <t>19-24</t>
  </si>
  <si>
    <t>Age 25 to 29</t>
  </si>
  <si>
    <t>25-29</t>
  </si>
  <si>
    <t>Age 30 to 34</t>
  </si>
  <si>
    <t>30-34</t>
  </si>
  <si>
    <t>Age 35 to 39</t>
  </si>
  <si>
    <t>35-39</t>
  </si>
  <si>
    <t>Age 40 to 44</t>
  </si>
  <si>
    <t>40-44</t>
  </si>
  <si>
    <t>Age 45 to 49</t>
  </si>
  <si>
    <t>45-49</t>
  </si>
  <si>
    <t>Age 50 to 54</t>
  </si>
  <si>
    <t>50-54</t>
  </si>
  <si>
    <t>Age 55 to 59</t>
  </si>
  <si>
    <t>55-59</t>
  </si>
  <si>
    <t>Age 60 to 64</t>
  </si>
  <si>
    <t>60-64</t>
  </si>
  <si>
    <t>Age 65 and over</t>
  </si>
  <si>
    <t>65+</t>
  </si>
  <si>
    <t>Age</t>
  </si>
  <si>
    <t>Ethnic group</t>
  </si>
  <si>
    <t>White British/Irish</t>
  </si>
  <si>
    <t>Other White</t>
  </si>
  <si>
    <t>Mixed</t>
  </si>
  <si>
    <t>Asian</t>
  </si>
  <si>
    <t>Black</t>
  </si>
  <si>
    <t>Figure 14: The proportion holding low or no qualifications as their highest by ethnicity, usual residents aged 16+, London, 2011</t>
  </si>
  <si>
    <t>Figure 15: The proportion holding intermediate qualifications as their highest by ethnicity, usual residents aged 16+, London, 2011</t>
  </si>
  <si>
    <t>Figure 16: The proportion holding high qualifications as their highest by ethnicity, London, usual residents aged 16+, 2011</t>
  </si>
  <si>
    <t>Figure 17: The proportion holding high qualifications as their highest, Asian/Asian British ethnicities aged 16+, London, 2011</t>
  </si>
  <si>
    <t>All Asian</t>
  </si>
  <si>
    <t>Indian</t>
  </si>
  <si>
    <t>Pakistani</t>
  </si>
  <si>
    <t>Bangladeshi</t>
  </si>
  <si>
    <t>Chinese</t>
  </si>
  <si>
    <t>Other Asian</t>
  </si>
  <si>
    <t>Figure 18: The proportion holding high qualifications as their highest, Black/Black British ethnicities aged 16+, London, 2011</t>
  </si>
  <si>
    <t>African</t>
  </si>
  <si>
    <t>Caribbean</t>
  </si>
  <si>
    <t>Other Black</t>
  </si>
  <si>
    <t>Total Black</t>
  </si>
  <si>
    <t>Figure 19: The proportion holding Other qualifications as their highest by ethnicity, usual residents aged 16+, London, 2011</t>
  </si>
  <si>
    <t>Qualification type</t>
  </si>
  <si>
    <t>UK</t>
  </si>
  <si>
    <t>Non-UK</t>
  </si>
  <si>
    <t>Figure 20: Highest qualification level held by country of birth, usual residents aged 16+, London, 2011</t>
  </si>
  <si>
    <t>English</t>
  </si>
  <si>
    <t>Non-English</t>
  </si>
  <si>
    <t>Figure 21: Highest qualification level by main language, usual residents aged 16+, London, 2011</t>
  </si>
  <si>
    <t>Figure 22: Highest qualification level by long-term limiting health problem or disability, usual residents aged 16+, London, 2011</t>
  </si>
  <si>
    <t>Limited a lot</t>
  </si>
  <si>
    <t>Limited a little</t>
  </si>
  <si>
    <t>Not limited</t>
  </si>
  <si>
    <t>Figure 23: Highest qualification held by economic activity, usual residents aged 16 – 64, London, 2011</t>
  </si>
  <si>
    <t>Part-time</t>
  </si>
  <si>
    <t>Full-time</t>
  </si>
  <si>
    <t>Unemployed</t>
  </si>
  <si>
    <t>Inactive</t>
  </si>
  <si>
    <t>Table 3: Highest qualification held by economic activity, usual residents aged 16 – 64, London, 2011</t>
  </si>
  <si>
    <t>Economic activity</t>
  </si>
  <si>
    <t>Economically active</t>
  </si>
  <si>
    <t>Figure 24: The proportion holding low or no qualifications as their highest by occupation, all residents aged 16-64, London, 2011</t>
  </si>
  <si>
    <t>Occupation type</t>
  </si>
  <si>
    <t>No or low</t>
  </si>
  <si>
    <t>Managers, directors &amp; senior officials</t>
  </si>
  <si>
    <t xml:space="preserve">Professional </t>
  </si>
  <si>
    <t xml:space="preserve">Associate professional &amp; technical </t>
  </si>
  <si>
    <t xml:space="preserve">Administrative &amp; secretarial </t>
  </si>
  <si>
    <t xml:space="preserve">Skilled trades </t>
  </si>
  <si>
    <t xml:space="preserve">Caring, leisure &amp; other service </t>
  </si>
  <si>
    <t xml:space="preserve">Sales &amp; customer service </t>
  </si>
  <si>
    <t>Process, plant &amp; machine operatives</t>
  </si>
  <si>
    <t xml:space="preserve">Elementary </t>
  </si>
  <si>
    <t>Figure 25: The proportion holding intermediate qualifications as their highest by occupation, all residents aged 16-64, London, 2011</t>
  </si>
  <si>
    <t>Figure 26: The proportion holding high qualifications as their highest by occupation, all residents aged 16-64, London, 2011</t>
  </si>
  <si>
    <t>Figure 27: Highest qualification level held, all usual residents aged 16 and over in couple with dependent children households and lone parent with dependent children households, London, 2011</t>
  </si>
  <si>
    <t>Couple</t>
  </si>
  <si>
    <t>Lone parent</t>
  </si>
  <si>
    <t>Figure 1</t>
  </si>
  <si>
    <t>Figure 2</t>
  </si>
  <si>
    <t>Figure 14</t>
  </si>
  <si>
    <t>Table 1</t>
  </si>
  <si>
    <t>Figure 15</t>
  </si>
  <si>
    <t>Table 2</t>
  </si>
  <si>
    <t>Figure 3</t>
  </si>
  <si>
    <t>Figure 16</t>
  </si>
  <si>
    <t>Table 3</t>
  </si>
  <si>
    <t>Figure 4</t>
  </si>
  <si>
    <t>Figure 17</t>
  </si>
  <si>
    <t>Figure 5</t>
  </si>
  <si>
    <t>Figure 18</t>
  </si>
  <si>
    <t>Figure 6</t>
  </si>
  <si>
    <t>Figure 19</t>
  </si>
  <si>
    <t>Figure 7</t>
  </si>
  <si>
    <t>Figure 20</t>
  </si>
  <si>
    <t>Figure 8</t>
  </si>
  <si>
    <t>Figure 21</t>
  </si>
  <si>
    <t>Figure 9</t>
  </si>
  <si>
    <t>Figure 22</t>
  </si>
  <si>
    <t>Figure 10</t>
  </si>
  <si>
    <t>Figure 23</t>
  </si>
  <si>
    <t>Figure 11</t>
  </si>
  <si>
    <t>Figure 24</t>
  </si>
  <si>
    <t>Figure 12</t>
  </si>
  <si>
    <t>Figure 25</t>
  </si>
  <si>
    <t>Figure 13</t>
  </si>
  <si>
    <t>Figure 26</t>
  </si>
  <si>
    <t>Figure 27</t>
  </si>
  <si>
    <t xml:space="preserve">Download the report </t>
  </si>
  <si>
    <t>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</si>
</sst>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\ #,##0.00\ \);_(* &quot;-&quot;??_);_(\ @_ \)"/>
    <numFmt numFmtId="165" formatCode="_(* #,##0_);_(* \(\ #,##0\ \);_(* &quot;-&quot;??_);_(\ @_ \)"/>
    <numFmt numFmtId="166" formatCode="General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</font>
    <font>
      <sz val="10"/>
      <name val="Tahom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0"/>
      <name val="MS Sans Serif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8" fillId="0" borderId="0"/>
    <xf numFmtId="0" fontId="23" fillId="0" borderId="0"/>
    <xf numFmtId="0" fontId="18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9" fontId="27" fillId="0" borderId="0" applyFont="0" applyFill="0" applyBorder="0" applyAlignment="0" applyProtection="0"/>
    <xf numFmtId="0" fontId="18" fillId="0" borderId="0"/>
    <xf numFmtId="164" fontId="27" fillId="0" borderId="0" applyFont="0" applyFill="0" applyBorder="0" applyAlignment="0" applyProtection="0"/>
    <xf numFmtId="0" fontId="42" fillId="0" borderId="27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8" fillId="0" borderId="0" applyFont="0" applyFill="0" applyBorder="0" applyAlignment="0" applyProtection="0"/>
    <xf numFmtId="0" fontId="30" fillId="40" borderId="0" applyNumberFormat="0" applyBorder="0" applyAlignment="0" applyProtection="0"/>
    <xf numFmtId="0" fontId="31" fillId="49" borderId="0" applyNumberFormat="0" applyBorder="0" applyAlignment="0" applyProtection="0"/>
    <xf numFmtId="0" fontId="18" fillId="0" borderId="0"/>
    <xf numFmtId="0" fontId="30" fillId="44" borderId="0" applyNumberFormat="0" applyBorder="0" applyAlignment="0" applyProtection="0"/>
    <xf numFmtId="0" fontId="31" fillId="50" borderId="0" applyNumberFormat="0" applyBorder="0" applyAlignment="0" applyProtection="0"/>
    <xf numFmtId="0" fontId="30" fillId="42" borderId="0" applyNumberFormat="0" applyBorder="0" applyAlignment="0" applyProtection="0"/>
    <xf numFmtId="0" fontId="30" fillId="38" borderId="0" applyNumberFormat="0" applyBorder="0" applyAlignment="0" applyProtection="0"/>
    <xf numFmtId="0" fontId="18" fillId="56" borderId="28" applyNumberFormat="0" applyFont="0" applyAlignment="0" applyProtection="0"/>
    <xf numFmtId="0" fontId="30" fillId="39" borderId="0" applyNumberFormat="0" applyBorder="0" applyAlignment="0" applyProtection="0"/>
    <xf numFmtId="0" fontId="30" fillId="35" borderId="0" applyNumberFormat="0" applyBorder="0" applyAlignment="0" applyProtection="0"/>
    <xf numFmtId="0" fontId="31" fillId="51" borderId="0" applyNumberFormat="0" applyBorder="0" applyAlignment="0" applyProtection="0"/>
    <xf numFmtId="0" fontId="18" fillId="0" borderId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43" fontId="18" fillId="0" borderId="0" applyFont="0" applyFill="0" applyBorder="0" applyAlignment="0" applyProtection="0"/>
    <xf numFmtId="0" fontId="44" fillId="0" borderId="0"/>
    <xf numFmtId="0" fontId="33" fillId="53" borderId="22" applyNumberFormat="0" applyAlignment="0" applyProtection="0"/>
    <xf numFmtId="0" fontId="31" fillId="42" borderId="0" applyNumberFormat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0" fillId="37" borderId="0" applyNumberFormat="0" applyBorder="0" applyAlignment="0" applyProtection="0"/>
    <xf numFmtId="0" fontId="45" fillId="53" borderId="29" applyNumberFormat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47" fillId="0" borderId="30" applyNumberFormat="0" applyFill="0" applyAlignment="0" applyProtection="0"/>
    <xf numFmtId="0" fontId="38" fillId="0" borderId="25" applyNumberFormat="0" applyFill="0" applyAlignment="0" applyProtection="0"/>
    <xf numFmtId="0" fontId="30" fillId="41" borderId="0" applyNumberFormat="0" applyBorder="0" applyAlignment="0" applyProtection="0"/>
    <xf numFmtId="0" fontId="34" fillId="54" borderId="23" applyNumberFormat="0" applyAlignment="0" applyProtection="0"/>
    <xf numFmtId="0" fontId="36" fillId="37" borderId="0" applyNumberFormat="0" applyBorder="0" applyAlignment="0" applyProtection="0"/>
    <xf numFmtId="43" fontId="18" fillId="0" borderId="0" applyFont="0" applyFill="0" applyBorder="0" applyAlignment="0" applyProtection="0"/>
    <xf numFmtId="0" fontId="37" fillId="0" borderId="24" applyNumberFormat="0" applyFill="0" applyAlignment="0" applyProtection="0"/>
    <xf numFmtId="0" fontId="30" fillId="38" borderId="0" applyNumberFormat="0" applyBorder="0" applyAlignment="0" applyProtection="0"/>
    <xf numFmtId="0" fontId="30" fillId="36" borderId="0" applyNumberFormat="0" applyBorder="0" applyAlignment="0" applyProtection="0"/>
    <xf numFmtId="0" fontId="43" fillId="55" borderId="0" applyNumberFormat="0" applyBorder="0" applyAlignment="0" applyProtection="0"/>
    <xf numFmtId="0" fontId="30" fillId="41" borderId="0" applyNumberFormat="0" applyBorder="0" applyAlignment="0" applyProtection="0"/>
    <xf numFmtId="0" fontId="31" fillId="46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1" fillId="43" borderId="0" applyNumberFormat="0" applyBorder="0" applyAlignment="0" applyProtection="0"/>
    <xf numFmtId="0" fontId="31" fillId="45" borderId="0" applyNumberFormat="0" applyBorder="0" applyAlignment="0" applyProtection="0"/>
    <xf numFmtId="0" fontId="32" fillId="36" borderId="0" applyNumberFormat="0" applyBorder="0" applyAlignment="0" applyProtection="0"/>
    <xf numFmtId="0" fontId="30" fillId="43" borderId="0" applyNumberFormat="0" applyBorder="0" applyAlignment="0" applyProtection="0"/>
    <xf numFmtId="0" fontId="31" fillId="48" borderId="0" applyNumberFormat="0" applyBorder="0" applyAlignment="0" applyProtection="0"/>
    <xf numFmtId="0" fontId="31" fillId="46" borderId="0" applyNumberFormat="0" applyBorder="0" applyAlignment="0" applyProtection="0"/>
    <xf numFmtId="0" fontId="18" fillId="0" borderId="0"/>
    <xf numFmtId="0" fontId="4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1" fillId="40" borderId="22" applyNumberFormat="0" applyAlignment="0" applyProtection="0"/>
    <xf numFmtId="0" fontId="18" fillId="56" borderId="28" applyNumberFormat="0" applyFont="0" applyAlignment="0" applyProtection="0"/>
  </cellStyleXfs>
  <cellXfs count="117">
    <xf numFmtId="0" fontId="0" fillId="0" borderId="0" xfId="0"/>
    <xf numFmtId="0" fontId="0" fillId="33" borderId="0" xfId="0" applyFill="1"/>
    <xf numFmtId="0" fontId="21" fillId="33" borderId="0" xfId="0" applyFont="1" applyFill="1"/>
    <xf numFmtId="0" fontId="22" fillId="33" borderId="0" xfId="0" applyFont="1" applyFill="1"/>
    <xf numFmtId="0" fontId="0" fillId="33" borderId="0" xfId="0" applyFill="1"/>
    <xf numFmtId="0" fontId="0" fillId="33" borderId="0" xfId="0" applyFill="1"/>
    <xf numFmtId="0" fontId="20" fillId="33" borderId="0" xfId="46" applyFill="1"/>
    <xf numFmtId="0" fontId="16" fillId="33" borderId="0" xfId="0" applyFont="1" applyFill="1"/>
    <xf numFmtId="14" fontId="0" fillId="33" borderId="0" xfId="0" applyNumberFormat="1" applyFill="1" applyAlignment="1">
      <alignment horizontal="left"/>
    </xf>
    <xf numFmtId="0" fontId="16" fillId="33" borderId="10" xfId="0" applyFont="1" applyFill="1" applyBorder="1"/>
    <xf numFmtId="0" fontId="0" fillId="33" borderId="10" xfId="0" applyFill="1" applyBorder="1"/>
    <xf numFmtId="0" fontId="0" fillId="0" borderId="10" xfId="0" applyBorder="1"/>
    <xf numFmtId="0" fontId="0" fillId="33" borderId="0" xfId="0" applyFill="1" applyBorder="1"/>
    <xf numFmtId="0" fontId="19" fillId="0" borderId="10" xfId="44" applyFont="1" applyBorder="1" applyAlignment="1">
      <alignment horizontal="center" vertical="center" wrapText="1"/>
    </xf>
    <xf numFmtId="0" fontId="19" fillId="33" borderId="10" xfId="44" applyFont="1" applyFill="1" applyBorder="1" applyAlignment="1">
      <alignment horizontal="left" vertical="center" wrapText="1"/>
    </xf>
    <xf numFmtId="0" fontId="19" fillId="33" borderId="10" xfId="49" applyFont="1" applyFill="1" applyBorder="1" applyAlignment="1">
      <alignment horizontal="left" vertical="center"/>
    </xf>
    <xf numFmtId="0" fontId="23" fillId="33" borderId="10" xfId="43" applyFill="1" applyBorder="1"/>
    <xf numFmtId="0" fontId="19" fillId="33" borderId="10" xfId="43" applyFont="1" applyFill="1" applyBorder="1" applyAlignment="1">
      <alignment horizontal="center"/>
    </xf>
    <xf numFmtId="9" fontId="23" fillId="33" borderId="10" xfId="51" applyFont="1" applyFill="1" applyBorder="1"/>
    <xf numFmtId="165" fontId="18" fillId="33" borderId="13" xfId="60" applyNumberFormat="1" applyFont="1" applyFill="1" applyBorder="1"/>
    <xf numFmtId="0" fontId="16" fillId="33" borderId="10" xfId="0" applyFont="1" applyFill="1" applyBorder="1" applyAlignment="1">
      <alignment horizontal="center"/>
    </xf>
    <xf numFmtId="1" fontId="25" fillId="33" borderId="10" xfId="47" applyNumberFormat="1" applyFont="1" applyFill="1" applyBorder="1"/>
    <xf numFmtId="0" fontId="18" fillId="33" borderId="14" xfId="49" applyFill="1" applyBorder="1" applyAlignment="1">
      <alignment horizontal="left" vertical="center"/>
    </xf>
    <xf numFmtId="0" fontId="26" fillId="33" borderId="10" xfId="47" applyFont="1" applyFill="1" applyBorder="1" applyAlignment="1">
      <alignment horizontal="center"/>
    </xf>
    <xf numFmtId="0" fontId="28" fillId="34" borderId="21" xfId="44" applyFont="1" applyFill="1" applyBorder="1" applyAlignment="1">
      <alignment horizontal="center" vertical="center" wrapText="1"/>
    </xf>
    <xf numFmtId="1" fontId="19" fillId="33" borderId="21" xfId="58" applyNumberFormat="1" applyFont="1" applyFill="1" applyBorder="1"/>
    <xf numFmtId="0" fontId="28" fillId="34" borderId="19" xfId="44" applyFont="1" applyFill="1" applyBorder="1" applyAlignment="1">
      <alignment horizontal="center" vertical="center" wrapText="1"/>
    </xf>
    <xf numFmtId="166" fontId="25" fillId="0" borderId="10" xfId="95" applyNumberFormat="1" applyFont="1" applyFill="1" applyBorder="1" applyAlignment="1" applyProtection="1">
      <alignment horizontal="left" vertical="center"/>
      <protection hidden="1"/>
    </xf>
    <xf numFmtId="165" fontId="18" fillId="33" borderId="10" xfId="60" applyNumberFormat="1" applyFont="1" applyFill="1" applyBorder="1"/>
    <xf numFmtId="1" fontId="19" fillId="33" borderId="11" xfId="58" applyNumberFormat="1" applyFont="1" applyFill="1" applyBorder="1"/>
    <xf numFmtId="9" fontId="0" fillId="33" borderId="10" xfId="0" applyNumberFormat="1" applyFill="1" applyBorder="1"/>
    <xf numFmtId="0" fontId="29" fillId="33" borderId="0" xfId="0" applyFont="1" applyFill="1"/>
    <xf numFmtId="0" fontId="0" fillId="33" borderId="0" xfId="0" applyFont="1" applyFill="1"/>
    <xf numFmtId="165" fontId="18" fillId="33" borderId="19" xfId="60" applyNumberFormat="1" applyFont="1" applyFill="1" applyBorder="1"/>
    <xf numFmtId="0" fontId="19" fillId="33" borderId="19" xfId="44" applyFont="1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/>
    </xf>
    <xf numFmtId="165" fontId="18" fillId="33" borderId="14" xfId="60" applyNumberFormat="1" applyFont="1" applyFill="1" applyBorder="1"/>
    <xf numFmtId="0" fontId="25" fillId="33" borderId="10" xfId="49" applyFont="1" applyFill="1" applyBorder="1" applyAlignment="1">
      <alignment horizontal="left" vertical="center"/>
    </xf>
    <xf numFmtId="3" fontId="25" fillId="0" borderId="10" xfId="105" applyNumberFormat="1" applyFont="1" applyFill="1" applyBorder="1" applyAlignment="1" applyProtection="1">
      <alignment horizontal="right"/>
      <protection hidden="1"/>
    </xf>
    <xf numFmtId="166" fontId="25" fillId="0" borderId="10" xfId="95" applyNumberFormat="1" applyFont="1" applyFill="1" applyBorder="1" applyAlignment="1" applyProtection="1">
      <alignment horizontal="left"/>
      <protection hidden="1"/>
    </xf>
    <xf numFmtId="0" fontId="25" fillId="0" borderId="10" xfId="95" applyFont="1" applyFill="1" applyBorder="1" applyProtection="1">
      <protection hidden="1"/>
    </xf>
    <xf numFmtId="0" fontId="18" fillId="0" borderId="10" xfId="47" applyBorder="1"/>
    <xf numFmtId="0" fontId="26" fillId="33" borderId="10" xfId="44" applyFont="1" applyFill="1" applyBorder="1" applyAlignment="1">
      <alignment horizontal="center" vertical="center" wrapText="1"/>
    </xf>
    <xf numFmtId="0" fontId="26" fillId="33" borderId="10" xfId="44" applyFont="1" applyFill="1" applyBorder="1" applyAlignment="1">
      <alignment horizontal="left" vertical="center" wrapText="1"/>
    </xf>
    <xf numFmtId="1" fontId="18" fillId="0" borderId="10" xfId="47" applyNumberFormat="1" applyBorder="1"/>
    <xf numFmtId="166" fontId="25" fillId="33" borderId="13" xfId="95" applyNumberFormat="1" applyFont="1" applyFill="1" applyBorder="1" applyAlignment="1" applyProtection="1">
      <alignment horizontal="left"/>
      <protection hidden="1"/>
    </xf>
    <xf numFmtId="0" fontId="16" fillId="0" borderId="10" xfId="0" applyFont="1" applyBorder="1"/>
    <xf numFmtId="0" fontId="0" fillId="33" borderId="13" xfId="0" applyFill="1" applyBorder="1" applyAlignment="1">
      <alignment horizontal="right"/>
    </xf>
    <xf numFmtId="1" fontId="0" fillId="33" borderId="16" xfId="0" applyNumberFormat="1" applyFill="1" applyBorder="1"/>
    <xf numFmtId="1" fontId="0" fillId="57" borderId="13" xfId="0" applyNumberFormat="1" applyFill="1" applyBorder="1"/>
    <xf numFmtId="166" fontId="25" fillId="33" borderId="16" xfId="95" applyNumberFormat="1" applyFont="1" applyFill="1" applyBorder="1" applyAlignment="1" applyProtection="1">
      <alignment horizontal="left"/>
      <protection hidden="1"/>
    </xf>
    <xf numFmtId="0" fontId="25" fillId="33" borderId="13" xfId="95" applyFont="1" applyFill="1" applyBorder="1" applyProtection="1">
      <protection hidden="1"/>
    </xf>
    <xf numFmtId="0" fontId="0" fillId="57" borderId="13" xfId="0" applyFill="1" applyBorder="1" applyAlignment="1">
      <alignment horizontal="right"/>
    </xf>
    <xf numFmtId="0" fontId="0" fillId="33" borderId="16" xfId="0" applyFill="1" applyBorder="1" applyAlignment="1">
      <alignment horizontal="right"/>
    </xf>
    <xf numFmtId="3" fontId="19" fillId="33" borderId="10" xfId="125" applyNumberFormat="1" applyFont="1" applyFill="1" applyBorder="1" applyAlignment="1">
      <alignment horizontal="right" vertical="center"/>
    </xf>
    <xf numFmtId="9" fontId="19" fillId="33" borderId="11" xfId="1" applyFont="1" applyFill="1" applyBorder="1" applyAlignment="1">
      <alignment horizontal="right" vertical="center"/>
    </xf>
    <xf numFmtId="3" fontId="0" fillId="0" borderId="10" xfId="0" applyNumberFormat="1" applyBorder="1"/>
    <xf numFmtId="1" fontId="0" fillId="33" borderId="13" xfId="0" applyNumberFormat="1" applyFill="1" applyBorder="1"/>
    <xf numFmtId="166" fontId="25" fillId="33" borderId="13" xfId="95" applyNumberFormat="1" applyFont="1" applyFill="1" applyBorder="1" applyAlignment="1" applyProtection="1">
      <alignment horizontal="left" vertical="center"/>
      <protection hidden="1"/>
    </xf>
    <xf numFmtId="0" fontId="13" fillId="34" borderId="10" xfId="0" applyFont="1" applyFill="1" applyBorder="1" applyAlignment="1">
      <alignment horizontal="center" vertical="center"/>
    </xf>
    <xf numFmtId="9" fontId="18" fillId="33" borderId="10" xfId="1" applyFont="1" applyFill="1" applyBorder="1" applyAlignment="1">
      <alignment horizontal="center" vertical="center" wrapText="1"/>
    </xf>
    <xf numFmtId="9" fontId="18" fillId="0" borderId="10" xfId="1" applyFont="1" applyBorder="1" applyAlignment="1">
      <alignment horizontal="right" vertical="center"/>
    </xf>
    <xf numFmtId="9" fontId="0" fillId="33" borderId="0" xfId="1" applyFont="1" applyFill="1"/>
    <xf numFmtId="3" fontId="16" fillId="33" borderId="10" xfId="0" applyNumberFormat="1" applyFont="1" applyFill="1" applyBorder="1"/>
    <xf numFmtId="3" fontId="19" fillId="33" borderId="17" xfId="125" applyNumberFormat="1" applyFont="1" applyFill="1" applyBorder="1" applyAlignment="1">
      <alignment horizontal="right" vertical="center"/>
    </xf>
    <xf numFmtId="3" fontId="19" fillId="33" borderId="14" xfId="125" applyNumberFormat="1" applyFont="1" applyFill="1" applyBorder="1" applyAlignment="1">
      <alignment horizontal="right" vertical="center"/>
    </xf>
    <xf numFmtId="166" fontId="25" fillId="57" borderId="13" xfId="95" applyNumberFormat="1" applyFont="1" applyFill="1" applyBorder="1" applyAlignment="1" applyProtection="1">
      <alignment horizontal="left"/>
      <protection hidden="1"/>
    </xf>
    <xf numFmtId="0" fontId="19" fillId="33" borderId="10" xfId="44" applyFont="1" applyFill="1" applyBorder="1" applyAlignment="1">
      <alignment horizontal="center" vertical="center" wrapText="1"/>
    </xf>
    <xf numFmtId="0" fontId="25" fillId="57" borderId="13" xfId="95" applyFont="1" applyFill="1" applyBorder="1" applyProtection="1">
      <protection hidden="1"/>
    </xf>
    <xf numFmtId="3" fontId="19" fillId="33" borderId="19" xfId="125" applyNumberFormat="1" applyFont="1" applyFill="1" applyBorder="1" applyAlignment="1">
      <alignment horizontal="right" vertical="center"/>
    </xf>
    <xf numFmtId="3" fontId="0" fillId="33" borderId="10" xfId="0" applyNumberFormat="1" applyFill="1" applyBorder="1"/>
    <xf numFmtId="0" fontId="18" fillId="33" borderId="10" xfId="49" applyFill="1" applyBorder="1" applyAlignment="1">
      <alignment horizontal="left" vertical="center"/>
    </xf>
    <xf numFmtId="9" fontId="16" fillId="33" borderId="10" xfId="1" applyFont="1" applyFill="1" applyBorder="1"/>
    <xf numFmtId="9" fontId="19" fillId="33" borderId="10" xfId="1" applyFont="1" applyFill="1" applyBorder="1" applyAlignment="1">
      <alignment horizontal="center" vertical="center" wrapText="1"/>
    </xf>
    <xf numFmtId="0" fontId="18" fillId="0" borderId="10" xfId="49" applyBorder="1" applyAlignment="1">
      <alignment horizontal="left" vertical="center"/>
    </xf>
    <xf numFmtId="9" fontId="18" fillId="33" borderId="12" xfId="1" applyFont="1" applyFill="1" applyBorder="1" applyAlignment="1">
      <alignment horizontal="right" vertical="center"/>
    </xf>
    <xf numFmtId="3" fontId="19" fillId="33" borderId="13" xfId="125" applyNumberFormat="1" applyFont="1" applyFill="1" applyBorder="1" applyAlignment="1">
      <alignment horizontal="right" vertical="center"/>
    </xf>
    <xf numFmtId="9" fontId="19" fillId="0" borderId="10" xfId="1" applyFont="1" applyBorder="1" applyAlignment="1">
      <alignment horizontal="right" vertical="center"/>
    </xf>
    <xf numFmtId="0" fontId="19" fillId="0" borderId="10" xfId="45" applyFont="1" applyFill="1" applyBorder="1" applyAlignment="1">
      <alignment vertical="center" wrapText="1"/>
    </xf>
    <xf numFmtId="9" fontId="0" fillId="0" borderId="0" xfId="1" applyFont="1" applyBorder="1"/>
    <xf numFmtId="9" fontId="0" fillId="0" borderId="10" xfId="1" applyFont="1" applyBorder="1"/>
    <xf numFmtId="9" fontId="16" fillId="0" borderId="10" xfId="1" applyFont="1" applyBorder="1"/>
    <xf numFmtId="9" fontId="16" fillId="0" borderId="10" xfId="1" applyFont="1" applyBorder="1"/>
    <xf numFmtId="0" fontId="0" fillId="0" borderId="0" xfId="0" applyBorder="1"/>
    <xf numFmtId="3" fontId="18" fillId="0" borderId="10" xfId="125" applyNumberFormat="1" applyBorder="1" applyAlignment="1">
      <alignment horizontal="right" vertical="center"/>
    </xf>
    <xf numFmtId="3" fontId="18" fillId="33" borderId="15" xfId="125" applyNumberFormat="1" applyFill="1" applyBorder="1" applyAlignment="1">
      <alignment horizontal="right" vertical="center"/>
    </xf>
    <xf numFmtId="9" fontId="16" fillId="0" borderId="10" xfId="1" applyFont="1" applyBorder="1"/>
    <xf numFmtId="9" fontId="0" fillId="33" borderId="10" xfId="1" applyFont="1" applyFill="1" applyBorder="1"/>
    <xf numFmtId="0" fontId="19" fillId="0" borderId="10" xfId="49" applyFont="1" applyFill="1" applyBorder="1" applyAlignment="1">
      <alignment horizontal="left" vertical="center"/>
    </xf>
    <xf numFmtId="3" fontId="18" fillId="33" borderId="16" xfId="125" applyNumberFormat="1" applyFill="1" applyBorder="1" applyAlignment="1">
      <alignment horizontal="right" vertical="center"/>
    </xf>
    <xf numFmtId="9" fontId="18" fillId="33" borderId="11" xfId="1" applyFont="1" applyFill="1" applyBorder="1" applyAlignment="1">
      <alignment horizontal="right" vertical="center"/>
    </xf>
    <xf numFmtId="9" fontId="19" fillId="33" borderId="18" xfId="1" applyFont="1" applyFill="1" applyBorder="1" applyAlignment="1">
      <alignment horizontal="right" vertical="center"/>
    </xf>
    <xf numFmtId="0" fontId="16" fillId="0" borderId="10" xfId="0" applyFont="1" applyBorder="1"/>
    <xf numFmtId="3" fontId="18" fillId="33" borderId="13" xfId="125" applyNumberFormat="1" applyFill="1" applyBorder="1" applyAlignment="1">
      <alignment horizontal="right" vertical="center"/>
    </xf>
    <xf numFmtId="3" fontId="18" fillId="33" borderId="14" xfId="125" applyNumberFormat="1" applyFill="1" applyBorder="1" applyAlignment="1">
      <alignment horizontal="right" vertical="center"/>
    </xf>
    <xf numFmtId="9" fontId="19" fillId="33" borderId="21" xfId="1" applyFont="1" applyFill="1" applyBorder="1" applyAlignment="1">
      <alignment horizontal="right" vertical="center"/>
    </xf>
    <xf numFmtId="0" fontId="28" fillId="34" borderId="10" xfId="45" applyFont="1" applyFill="1" applyBorder="1" applyAlignment="1">
      <alignment horizontal="center" vertical="center" wrapText="1"/>
    </xf>
    <xf numFmtId="0" fontId="16" fillId="0" borderId="10" xfId="0" applyFont="1" applyBorder="1"/>
    <xf numFmtId="9" fontId="16" fillId="0" borderId="10" xfId="1" applyFont="1" applyBorder="1"/>
    <xf numFmtId="0" fontId="16" fillId="0" borderId="10" xfId="0" applyFont="1" applyBorder="1"/>
    <xf numFmtId="0" fontId="16" fillId="0" borderId="10" xfId="0" applyFont="1" applyBorder="1"/>
    <xf numFmtId="0" fontId="0" fillId="0" borderId="0" xfId="0"/>
    <xf numFmtId="0" fontId="18" fillId="0" borderId="0" xfId="49" applyAlignment="1">
      <alignment horizontal="left" vertical="center"/>
    </xf>
    <xf numFmtId="3" fontId="19" fillId="0" borderId="10" xfId="125" applyNumberFormat="1" applyFont="1" applyBorder="1" applyAlignment="1">
      <alignment horizontal="right" vertical="center"/>
    </xf>
    <xf numFmtId="3" fontId="19" fillId="33" borderId="20" xfId="125" applyNumberFormat="1" applyFont="1" applyFill="1" applyBorder="1" applyAlignment="1">
      <alignment horizontal="right" vertical="center"/>
    </xf>
    <xf numFmtId="0" fontId="20" fillId="33" borderId="0" xfId="46" quotePrefix="1" applyFill="1"/>
    <xf numFmtId="0" fontId="16" fillId="0" borderId="1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8" fillId="34" borderId="19" xfId="44" applyFont="1" applyFill="1" applyBorder="1" applyAlignment="1">
      <alignment horizontal="center" vertical="center" wrapText="1"/>
    </xf>
    <xf numFmtId="0" fontId="28" fillId="34" borderId="21" xfId="44" applyFont="1" applyFill="1" applyBorder="1" applyAlignment="1">
      <alignment horizontal="center" vertical="center" wrapText="1"/>
    </xf>
    <xf numFmtId="0" fontId="28" fillId="34" borderId="20" xfId="44" applyFont="1" applyFill="1" applyBorder="1" applyAlignment="1">
      <alignment horizontal="center" vertical="center" wrapText="1"/>
    </xf>
    <xf numFmtId="0" fontId="28" fillId="34" borderId="16" xfId="44" applyFont="1" applyFill="1" applyBorder="1" applyAlignment="1">
      <alignment horizontal="center" vertical="center" wrapText="1"/>
    </xf>
    <xf numFmtId="0" fontId="28" fillId="34" borderId="19" xfId="45" applyFont="1" applyFill="1" applyBorder="1" applyAlignment="1">
      <alignment horizontal="center" vertical="center" wrapText="1"/>
    </xf>
    <xf numFmtId="0" fontId="28" fillId="34" borderId="21" xfId="45" applyFont="1" applyFill="1" applyBorder="1" applyAlignment="1">
      <alignment horizontal="center" vertical="center" wrapText="1"/>
    </xf>
    <xf numFmtId="0" fontId="20" fillId="33" borderId="0" xfId="46" applyFill="1" applyAlignment="1">
      <alignment horizontal="left"/>
    </xf>
  </cellXfs>
  <cellStyles count="130">
    <cellStyle name="20% - Accent1" xfId="20" builtinId="30" customBuiltin="1"/>
    <cellStyle name="20% - Accent1 2" xfId="66"/>
    <cellStyle name="20% - Accent1 2 2" xfId="88"/>
    <cellStyle name="20% - Accent2" xfId="24" builtinId="34" customBuiltin="1"/>
    <cellStyle name="20% - Accent2 2" xfId="68"/>
    <cellStyle name="20% - Accent2 2 2" xfId="114"/>
    <cellStyle name="20% - Accent3" xfId="28" builtinId="38" customBuiltin="1"/>
    <cellStyle name="20% - Accent3 2" xfId="70"/>
    <cellStyle name="20% - Accent3 2 2" xfId="100"/>
    <cellStyle name="20% - Accent4" xfId="32" builtinId="42" customBuiltin="1"/>
    <cellStyle name="20% - Accent4 2" xfId="72"/>
    <cellStyle name="20% - Accent4 2 2" xfId="85"/>
    <cellStyle name="20% - Accent5" xfId="36" builtinId="46" customBuiltin="1"/>
    <cellStyle name="20% - Accent5 2" xfId="74"/>
    <cellStyle name="20% - Accent5 2 2" xfId="87"/>
    <cellStyle name="20% - Accent6" xfId="40" builtinId="50" customBuiltin="1"/>
    <cellStyle name="20% - Accent6 2" xfId="76"/>
    <cellStyle name="20% - Accent6 2 2" xfId="79"/>
    <cellStyle name="40% - Accent1" xfId="21" builtinId="31" customBuiltin="1"/>
    <cellStyle name="40% - Accent1 2" xfId="67"/>
    <cellStyle name="40% - Accent1 2 2" xfId="116"/>
    <cellStyle name="40% - Accent2" xfId="25" builtinId="35" customBuiltin="1"/>
    <cellStyle name="40% - Accent2 2" xfId="69"/>
    <cellStyle name="40% - Accent2 2 2" xfId="84"/>
    <cellStyle name="40% - Accent3" xfId="29" builtinId="39" customBuiltin="1"/>
    <cellStyle name="40% - Accent3 2" xfId="71"/>
    <cellStyle name="40% - Accent3 2 2" xfId="122"/>
    <cellStyle name="40% - Accent4" xfId="33" builtinId="43" customBuiltin="1"/>
    <cellStyle name="40% - Accent4 2" xfId="73"/>
    <cellStyle name="40% - Accent4 2 2" xfId="113"/>
    <cellStyle name="40% - Accent5" xfId="37" builtinId="47" customBuiltin="1"/>
    <cellStyle name="40% - Accent5 2" xfId="75"/>
    <cellStyle name="40% - Accent5 2 2" xfId="108"/>
    <cellStyle name="40% - Accent6" xfId="41" builtinId="51" customBuiltin="1"/>
    <cellStyle name="40% - Accent6 2" xfId="77"/>
    <cellStyle name="40% - Accent6 2 2" xfId="82"/>
    <cellStyle name="60% - Accent1" xfId="22" builtinId="32" customBuiltin="1"/>
    <cellStyle name="60% - Accent1 2" xfId="120"/>
    <cellStyle name="60% - Accent2" xfId="26" builtinId="36" customBuiltin="1"/>
    <cellStyle name="60% - Accent2 2" xfId="97"/>
    <cellStyle name="60% - Accent3" xfId="30" builtinId="40" customBuiltin="1"/>
    <cellStyle name="60% - Accent3 2" xfId="119"/>
    <cellStyle name="60% - Accent4" xfId="34" builtinId="44" customBuiltin="1"/>
    <cellStyle name="60% - Accent4 2" xfId="117"/>
    <cellStyle name="60% - Accent5" xfId="38" builtinId="48" customBuiltin="1"/>
    <cellStyle name="60% - Accent5 2" xfId="91"/>
    <cellStyle name="60% - Accent6" xfId="42" builtinId="52" customBuiltin="1"/>
    <cellStyle name="60% - Accent6 2" xfId="123"/>
    <cellStyle name="Accent1" xfId="19" builtinId="29" customBuiltin="1"/>
    <cellStyle name="Accent1 2" xfId="80"/>
    <cellStyle name="Accent2" xfId="23" builtinId="33" customBuiltin="1"/>
    <cellStyle name="Accent2 2" xfId="83"/>
    <cellStyle name="Accent3" xfId="27" builtinId="37" customBuiltin="1"/>
    <cellStyle name="Accent3 2" xfId="89"/>
    <cellStyle name="Accent4" xfId="31" builtinId="41" customBuiltin="1"/>
    <cellStyle name="Accent4 2" xfId="124"/>
    <cellStyle name="Accent5" xfId="35" builtinId="45" customBuiltin="1"/>
    <cellStyle name="Accent5 2" xfId="93"/>
    <cellStyle name="Accent6" xfId="39" builtinId="49" customBuiltin="1"/>
    <cellStyle name="Accent6 2" xfId="92"/>
    <cellStyle name="Bad" xfId="8" builtinId="27" customBuiltin="1"/>
    <cellStyle name="Bad 2" xfId="121"/>
    <cellStyle name="Calculation" xfId="12" builtinId="22" customBuiltin="1"/>
    <cellStyle name="Calculation 2" xfId="96"/>
    <cellStyle name="Check Cell" xfId="14" builtinId="23" customBuiltin="1"/>
    <cellStyle name="Check Cell 2" xfId="109"/>
    <cellStyle name="Comma 2" xfId="50"/>
    <cellStyle name="Comma 2 2" xfId="98"/>
    <cellStyle name="Comma 3" xfId="60"/>
    <cellStyle name="Comma 3 2" xfId="111"/>
    <cellStyle name="Comma 4" xfId="94"/>
    <cellStyle name="Currency 2" xfId="78"/>
    <cellStyle name="Currency 3" xfId="99"/>
    <cellStyle name="Currency 4" xfId="105"/>
    <cellStyle name="Data_Total" xfId="55"/>
    <cellStyle name="Explanatory Text" xfId="17" builtinId="53" customBuiltin="1"/>
    <cellStyle name="Explanatory Text 2" xfId="104"/>
    <cellStyle name="Good" xfId="7" builtinId="26" customBuiltin="1"/>
    <cellStyle name="Good 2" xfId="110"/>
    <cellStyle name="Heading 1" xfId="3" builtinId="16" customBuiltin="1"/>
    <cellStyle name="Heading 1 2" xfId="112"/>
    <cellStyle name="Heading 2" xfId="4" builtinId="17" customBuiltin="1"/>
    <cellStyle name="Heading 2 2" xfId="107"/>
    <cellStyle name="Heading 3" xfId="5" builtinId="18" customBuiltin="1"/>
    <cellStyle name="Heading 3 2" xfId="127"/>
    <cellStyle name="Heading 4" xfId="6" builtinId="19" customBuiltin="1"/>
    <cellStyle name="Heading 4 2" xfId="102"/>
    <cellStyle name="Headings" xfId="44"/>
    <cellStyle name="Headings 2" xfId="45"/>
    <cellStyle name="Headings 3" xfId="52"/>
    <cellStyle name="Hyperlink" xfId="46" builtinId="8"/>
    <cellStyle name="Hyperlink 2" xfId="118"/>
    <cellStyle name="Input" xfId="10" builtinId="20" customBuiltin="1"/>
    <cellStyle name="Input 2" xfId="128"/>
    <cellStyle name="Linked Cell" xfId="13" builtinId="24" customBuiltin="1"/>
    <cellStyle name="Linked Cell 2" xfId="61"/>
    <cellStyle name="Neutral" xfId="9" builtinId="28" customBuiltin="1"/>
    <cellStyle name="Neutral 2" xfId="115"/>
    <cellStyle name="Normal" xfId="0" builtinId="0"/>
    <cellStyle name="Normal 2" xfId="47"/>
    <cellStyle name="Normal 3" xfId="62"/>
    <cellStyle name="Normal 3 2" xfId="125"/>
    <cellStyle name="Normal 3 3" xfId="81"/>
    <cellStyle name="Normal 4" xfId="64"/>
    <cellStyle name="Normal 4 2" xfId="90"/>
    <cellStyle name="Normal 5" xfId="43"/>
    <cellStyle name="Normal_SB97T19" xfId="95"/>
    <cellStyle name="Note" xfId="16" builtinId="10" customBuiltin="1"/>
    <cellStyle name="Note 2" xfId="63"/>
    <cellStyle name="Note 2 2" xfId="86"/>
    <cellStyle name="Note 3" xfId="65"/>
    <cellStyle name="Note 3 2" xfId="129"/>
    <cellStyle name="Output" xfId="11" builtinId="21" customBuiltin="1"/>
    <cellStyle name="Output 2" xfId="101"/>
    <cellStyle name="Percent" xfId="1" builtinId="5"/>
    <cellStyle name="Percent 2" xfId="51"/>
    <cellStyle name="Percent 3" xfId="58"/>
    <cellStyle name="Row_CategoryHeadings" xfId="54"/>
    <cellStyle name="Row_Headings" xfId="49"/>
    <cellStyle name="Source" xfId="48"/>
    <cellStyle name="Source 2" xfId="57"/>
    <cellStyle name="Table_Name" xfId="53"/>
    <cellStyle name="Title" xfId="2" builtinId="15" customBuiltin="1"/>
    <cellStyle name="Title 2" xfId="103"/>
    <cellStyle name="Total" xfId="18" builtinId="25" customBuiltin="1"/>
    <cellStyle name="Total 2" xfId="106"/>
    <cellStyle name="Warning Text" xfId="15" builtinId="11" customBuiltin="1"/>
    <cellStyle name="Warning Text 2" xfId="126"/>
    <cellStyle name="Warnings" xfId="56"/>
    <cellStyle name="Warnings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1'!$D$4:$G$4</c:f>
              <c:strCache>
                <c:ptCount val="4"/>
                <c:pt idx="0">
                  <c:v>Low or none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1'!$D$5:$G$5</c:f>
              <c:numCache>
                <c:formatCode>0%</c:formatCode>
                <c:ptCount val="4"/>
                <c:pt idx="0">
                  <c:v>0.35946963719190678</c:v>
                </c:pt>
                <c:pt idx="1">
                  <c:v>0.3118465086979782</c:v>
                </c:pt>
                <c:pt idx="2">
                  <c:v>0.27218359189375602</c:v>
                </c:pt>
                <c:pt idx="3">
                  <c:v>5.6500262216359044E-2</c:v>
                </c:pt>
              </c:numCache>
            </c:numRef>
          </c:val>
        </c:ser>
        <c:ser>
          <c:idx val="1"/>
          <c:order val="1"/>
          <c:tx>
            <c:strRef>
              <c:f>'Figure 1'!$C$6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1'!$D$4:$G$4</c:f>
              <c:strCache>
                <c:ptCount val="4"/>
                <c:pt idx="0">
                  <c:v>Low or none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1'!$D$6:$G$6</c:f>
              <c:numCache>
                <c:formatCode>0%</c:formatCode>
                <c:ptCount val="4"/>
                <c:pt idx="0">
                  <c:v>0.28327301782988479</c:v>
                </c:pt>
                <c:pt idx="1">
                  <c:v>0.23958765480771388</c:v>
                </c:pt>
                <c:pt idx="2">
                  <c:v>0.37718121051314418</c:v>
                </c:pt>
                <c:pt idx="3">
                  <c:v>9.9958116849257136E-2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76512"/>
        <c:axId val="69778048"/>
      </c:barChart>
      <c:catAx>
        <c:axId val="6977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69778048"/>
        <c:crosses val="autoZero"/>
        <c:auto val="1"/>
        <c:lblAlgn val="ctr"/>
        <c:lblOffset val="100"/>
        <c:noMultiLvlLbl val="0"/>
      </c:catAx>
      <c:valAx>
        <c:axId val="69778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9776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'Figure 15'!$C$5:$C$10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15'!$F$5:$F$10</c:f>
              <c:numCache>
                <c:formatCode>0%</c:formatCode>
                <c:ptCount val="6"/>
                <c:pt idx="0">
                  <c:v>0.26263971682617043</c:v>
                </c:pt>
                <c:pt idx="1">
                  <c:v>0.1490869880525513</c:v>
                </c:pt>
                <c:pt idx="2">
                  <c:v>0.30121886500265349</c:v>
                </c:pt>
                <c:pt idx="3">
                  <c:v>0.20411672023696981</c:v>
                </c:pt>
                <c:pt idx="4">
                  <c:v>0.29389503996057836</c:v>
                </c:pt>
                <c:pt idx="5">
                  <c:v>0.20131751939707054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933056"/>
        <c:axId val="149951232"/>
      </c:barChart>
      <c:catAx>
        <c:axId val="14993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9951232"/>
        <c:crosses val="autoZero"/>
        <c:auto val="1"/>
        <c:lblAlgn val="ctr"/>
        <c:lblOffset val="100"/>
        <c:noMultiLvlLbl val="0"/>
      </c:catAx>
      <c:valAx>
        <c:axId val="149951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933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'Figure 16'!$C$5:$C$10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16'!$F$5:$F$10</c:f>
              <c:numCache>
                <c:formatCode>0%</c:formatCode>
                <c:ptCount val="6"/>
                <c:pt idx="0">
                  <c:v>0.37225852721846492</c:v>
                </c:pt>
                <c:pt idx="1">
                  <c:v>0.42312619863992551</c:v>
                </c:pt>
                <c:pt idx="2">
                  <c:v>0.34562348294371992</c:v>
                </c:pt>
                <c:pt idx="3">
                  <c:v>0.39686729270393478</c:v>
                </c:pt>
                <c:pt idx="4">
                  <c:v>0.33489890512634934</c:v>
                </c:pt>
                <c:pt idx="5">
                  <c:v>0.33896727959557804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08960"/>
        <c:axId val="150010496"/>
      </c:barChart>
      <c:catAx>
        <c:axId val="15000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10496"/>
        <c:crosses val="autoZero"/>
        <c:auto val="1"/>
        <c:lblAlgn val="ctr"/>
        <c:lblOffset val="100"/>
        <c:noMultiLvlLbl val="0"/>
      </c:catAx>
      <c:valAx>
        <c:axId val="150010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000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17'!$C$5:$C$9</c:f>
              <c:strCache>
                <c:ptCount val="5"/>
                <c:pt idx="0">
                  <c:v>Indian</c:v>
                </c:pt>
                <c:pt idx="1">
                  <c:v>Pakistani</c:v>
                </c:pt>
                <c:pt idx="2">
                  <c:v>Bangladeshi</c:v>
                </c:pt>
                <c:pt idx="3">
                  <c:v>Chinese</c:v>
                </c:pt>
                <c:pt idx="4">
                  <c:v>Other Asian</c:v>
                </c:pt>
              </c:strCache>
            </c:strRef>
          </c:cat>
          <c:val>
            <c:numRef>
              <c:f>'Figure 17'!$F$5:$F$9</c:f>
              <c:numCache>
                <c:formatCode>0%</c:formatCode>
                <c:ptCount val="5"/>
                <c:pt idx="0">
                  <c:v>0.45311351533994043</c:v>
                </c:pt>
                <c:pt idx="1">
                  <c:v>0.37401613477572171</c:v>
                </c:pt>
                <c:pt idx="2">
                  <c:v>0.23119092880666148</c:v>
                </c:pt>
                <c:pt idx="3">
                  <c:v>0.52114115200289357</c:v>
                </c:pt>
                <c:pt idx="4">
                  <c:v>0.36184527441472109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23552"/>
        <c:axId val="150074496"/>
      </c:barChart>
      <c:catAx>
        <c:axId val="150023552"/>
        <c:scaling>
          <c:orientation val="minMax"/>
        </c:scaling>
        <c:delete val="0"/>
        <c:axPos val="l"/>
        <c:majorTickMark val="out"/>
        <c:minorTickMark val="none"/>
        <c:tickLblPos val="nextTo"/>
        <c:crossAx val="150074496"/>
        <c:crosses val="autoZero"/>
        <c:auto val="1"/>
        <c:lblAlgn val="ctr"/>
        <c:lblOffset val="100"/>
        <c:noMultiLvlLbl val="0"/>
      </c:catAx>
      <c:valAx>
        <c:axId val="15007449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0023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18'!$C$5:$C$7</c:f>
              <c:strCache>
                <c:ptCount val="3"/>
                <c:pt idx="0">
                  <c:v>African</c:v>
                </c:pt>
                <c:pt idx="1">
                  <c:v>Caribbean</c:v>
                </c:pt>
                <c:pt idx="2">
                  <c:v>Other Black</c:v>
                </c:pt>
              </c:strCache>
            </c:strRef>
          </c:cat>
          <c:val>
            <c:numRef>
              <c:f>'Figure 18'!$F$5:$F$7</c:f>
              <c:numCache>
                <c:formatCode>0%</c:formatCode>
                <c:ptCount val="3"/>
                <c:pt idx="0">
                  <c:v>0.39782977314457141</c:v>
                </c:pt>
                <c:pt idx="1">
                  <c:v>0.26433462704407495</c:v>
                </c:pt>
                <c:pt idx="2">
                  <c:v>0.28152772105867024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54624"/>
        <c:axId val="151756160"/>
      </c:barChart>
      <c:catAx>
        <c:axId val="151754624"/>
        <c:scaling>
          <c:orientation val="minMax"/>
        </c:scaling>
        <c:delete val="0"/>
        <c:axPos val="l"/>
        <c:majorTickMark val="out"/>
        <c:minorTickMark val="none"/>
        <c:tickLblPos val="nextTo"/>
        <c:crossAx val="151756160"/>
        <c:crosses val="autoZero"/>
        <c:auto val="1"/>
        <c:lblAlgn val="ctr"/>
        <c:lblOffset val="100"/>
        <c:noMultiLvlLbl val="0"/>
      </c:catAx>
      <c:valAx>
        <c:axId val="1517561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175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'Figure 19'!$C$5:$C$10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19'!$F$5:$F$10</c:f>
              <c:numCache>
                <c:formatCode>0%</c:formatCode>
                <c:ptCount val="6"/>
                <c:pt idx="0">
                  <c:v>3.7177515751158685E-2</c:v>
                </c:pt>
                <c:pt idx="1">
                  <c:v>0.2555749716697846</c:v>
                </c:pt>
                <c:pt idx="2">
                  <c:v>8.9822781726594927E-2</c:v>
                </c:pt>
                <c:pt idx="3">
                  <c:v>0.14861452490493898</c:v>
                </c:pt>
                <c:pt idx="4">
                  <c:v>8.79723022118193E-2</c:v>
                </c:pt>
                <c:pt idx="5">
                  <c:v>0.18540173694054035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7792"/>
        <c:axId val="121619584"/>
      </c:barChart>
      <c:catAx>
        <c:axId val="12161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19584"/>
        <c:crosses val="autoZero"/>
        <c:auto val="1"/>
        <c:lblAlgn val="ctr"/>
        <c:lblOffset val="100"/>
        <c:noMultiLvlLbl val="0"/>
      </c:catAx>
      <c:valAx>
        <c:axId val="121619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161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20'!$I$5</c:f>
              <c:strCache>
                <c:ptCount val="1"/>
                <c:pt idx="0">
                  <c:v>Low or none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20'!$J$4:$L$4</c:f>
              <c:strCache>
                <c:ptCount val="3"/>
                <c:pt idx="0">
                  <c:v>All</c:v>
                </c:pt>
                <c:pt idx="1">
                  <c:v>UK</c:v>
                </c:pt>
                <c:pt idx="2">
                  <c:v>Non-UK</c:v>
                </c:pt>
              </c:strCache>
            </c:strRef>
          </c:cat>
          <c:val>
            <c:numRef>
              <c:f>'Figure 20'!$J$5:$L$5</c:f>
              <c:numCache>
                <c:formatCode>0%</c:formatCode>
                <c:ptCount val="3"/>
                <c:pt idx="0">
                  <c:v>0.28327301782988479</c:v>
                </c:pt>
                <c:pt idx="1">
                  <c:v>0.31090307123050037</c:v>
                </c:pt>
                <c:pt idx="2">
                  <c:v>0.24637999490102461</c:v>
                </c:pt>
              </c:numCache>
            </c:numRef>
          </c:val>
        </c:ser>
        <c:ser>
          <c:idx val="1"/>
          <c:order val="1"/>
          <c:tx>
            <c:strRef>
              <c:f>'Figure 20'!$I$6</c:f>
              <c:strCache>
                <c:ptCount val="1"/>
                <c:pt idx="0">
                  <c:v>Intermediate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20'!$J$4:$L$4</c:f>
              <c:strCache>
                <c:ptCount val="3"/>
                <c:pt idx="0">
                  <c:v>All</c:v>
                </c:pt>
                <c:pt idx="1">
                  <c:v>UK</c:v>
                </c:pt>
                <c:pt idx="2">
                  <c:v>Non-UK</c:v>
                </c:pt>
              </c:strCache>
            </c:strRef>
          </c:cat>
          <c:val>
            <c:numRef>
              <c:f>'Figure 20'!$J$6:$L$6</c:f>
              <c:numCache>
                <c:formatCode>0%</c:formatCode>
                <c:ptCount val="3"/>
                <c:pt idx="0">
                  <c:v>0.23958765480771388</c:v>
                </c:pt>
                <c:pt idx="1">
                  <c:v>0.28981212854048188</c:v>
                </c:pt>
                <c:pt idx="2">
                  <c:v>0.17252543693405384</c:v>
                </c:pt>
              </c:numCache>
            </c:numRef>
          </c:val>
        </c:ser>
        <c:ser>
          <c:idx val="2"/>
          <c:order val="2"/>
          <c:tx>
            <c:strRef>
              <c:f>'Figure 20'!$I$7</c:f>
              <c:strCache>
                <c:ptCount val="1"/>
                <c:pt idx="0">
                  <c:v>High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20'!$J$4:$L$4</c:f>
              <c:strCache>
                <c:ptCount val="3"/>
                <c:pt idx="0">
                  <c:v>All</c:v>
                </c:pt>
                <c:pt idx="1">
                  <c:v>UK</c:v>
                </c:pt>
                <c:pt idx="2">
                  <c:v>Non-UK</c:v>
                </c:pt>
              </c:strCache>
            </c:strRef>
          </c:cat>
          <c:val>
            <c:numRef>
              <c:f>'Figure 20'!$J$7:$L$7</c:f>
              <c:numCache>
                <c:formatCode>0%</c:formatCode>
                <c:ptCount val="3"/>
                <c:pt idx="0">
                  <c:v>0.37718121051314418</c:v>
                </c:pt>
                <c:pt idx="1">
                  <c:v>0.37080071824408334</c:v>
                </c:pt>
                <c:pt idx="2">
                  <c:v>0.38570076145887749</c:v>
                </c:pt>
              </c:numCache>
            </c:numRef>
          </c:val>
        </c:ser>
        <c:ser>
          <c:idx val="3"/>
          <c:order val="3"/>
          <c:tx>
            <c:strRef>
              <c:f>'Figure 20'!$I$8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20'!$J$4:$L$4</c:f>
              <c:strCache>
                <c:ptCount val="3"/>
                <c:pt idx="0">
                  <c:v>All</c:v>
                </c:pt>
                <c:pt idx="1">
                  <c:v>UK</c:v>
                </c:pt>
                <c:pt idx="2">
                  <c:v>Non-UK</c:v>
                </c:pt>
              </c:strCache>
            </c:strRef>
          </c:cat>
          <c:val>
            <c:numRef>
              <c:f>'Figure 20'!$J$8:$L$8</c:f>
              <c:numCache>
                <c:formatCode>0%</c:formatCode>
                <c:ptCount val="3"/>
                <c:pt idx="0">
                  <c:v>9.995811684925715E-2</c:v>
                </c:pt>
                <c:pt idx="1">
                  <c:v>2.8484081984934392E-2</c:v>
                </c:pt>
                <c:pt idx="2">
                  <c:v>0.19539380670604406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685888"/>
        <c:axId val="121687424"/>
      </c:barChart>
      <c:catAx>
        <c:axId val="121685888"/>
        <c:scaling>
          <c:orientation val="minMax"/>
        </c:scaling>
        <c:delete val="0"/>
        <c:axPos val="l"/>
        <c:majorTickMark val="out"/>
        <c:minorTickMark val="none"/>
        <c:tickLblPos val="nextTo"/>
        <c:crossAx val="121687424"/>
        <c:crosses val="autoZero"/>
        <c:auto val="1"/>
        <c:lblAlgn val="ctr"/>
        <c:lblOffset val="100"/>
        <c:noMultiLvlLbl val="0"/>
      </c:catAx>
      <c:valAx>
        <c:axId val="1216874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21685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21'!$I$5</c:f>
              <c:strCache>
                <c:ptCount val="1"/>
                <c:pt idx="0">
                  <c:v>Low or no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21'!$J$4:$L$4</c:f>
              <c:strCache>
                <c:ptCount val="3"/>
                <c:pt idx="0">
                  <c:v>All</c:v>
                </c:pt>
                <c:pt idx="1">
                  <c:v>English</c:v>
                </c:pt>
                <c:pt idx="2">
                  <c:v>Non-English</c:v>
                </c:pt>
              </c:strCache>
            </c:strRef>
          </c:cat>
          <c:val>
            <c:numRef>
              <c:f>'Figure 21'!$J$5:$L$5</c:f>
              <c:numCache>
                <c:formatCode>0%</c:formatCode>
                <c:ptCount val="3"/>
                <c:pt idx="0">
                  <c:v>0.28327301782988479</c:v>
                </c:pt>
                <c:pt idx="1">
                  <c:v>0.28386043972358044</c:v>
                </c:pt>
                <c:pt idx="2">
                  <c:v>0.28135850489802366</c:v>
                </c:pt>
              </c:numCache>
            </c:numRef>
          </c:val>
        </c:ser>
        <c:ser>
          <c:idx val="1"/>
          <c:order val="1"/>
          <c:tx>
            <c:strRef>
              <c:f>'Figure 21'!$I$6</c:f>
              <c:strCache>
                <c:ptCount val="1"/>
                <c:pt idx="0">
                  <c:v>Intermediate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21'!$J$4:$L$4</c:f>
              <c:strCache>
                <c:ptCount val="3"/>
                <c:pt idx="0">
                  <c:v>All</c:v>
                </c:pt>
                <c:pt idx="1">
                  <c:v>English</c:v>
                </c:pt>
                <c:pt idx="2">
                  <c:v>Non-English</c:v>
                </c:pt>
              </c:strCache>
            </c:strRef>
          </c:cat>
          <c:val>
            <c:numRef>
              <c:f>'Figure 21'!$J$6:$L$6</c:f>
              <c:numCache>
                <c:formatCode>0%</c:formatCode>
                <c:ptCount val="3"/>
                <c:pt idx="0">
                  <c:v>0.23958765480771388</c:v>
                </c:pt>
                <c:pt idx="1">
                  <c:v>0.2663012679606474</c:v>
                </c:pt>
                <c:pt idx="2">
                  <c:v>0.15252321545516209</c:v>
                </c:pt>
              </c:numCache>
            </c:numRef>
          </c:val>
        </c:ser>
        <c:ser>
          <c:idx val="2"/>
          <c:order val="2"/>
          <c:tx>
            <c:strRef>
              <c:f>'Figure 21'!$I$7</c:f>
              <c:strCache>
                <c:ptCount val="1"/>
                <c:pt idx="0">
                  <c:v>High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21'!$J$4:$L$4</c:f>
              <c:strCache>
                <c:ptCount val="3"/>
                <c:pt idx="0">
                  <c:v>All</c:v>
                </c:pt>
                <c:pt idx="1">
                  <c:v>English</c:v>
                </c:pt>
                <c:pt idx="2">
                  <c:v>Non-English</c:v>
                </c:pt>
              </c:strCache>
            </c:strRef>
          </c:cat>
          <c:val>
            <c:numRef>
              <c:f>'Figure 21'!$J$7:$L$7</c:f>
              <c:numCache>
                <c:formatCode>0%</c:formatCode>
                <c:ptCount val="3"/>
                <c:pt idx="0">
                  <c:v>0.37718121051314418</c:v>
                </c:pt>
                <c:pt idx="1">
                  <c:v>0.3965537745893854</c:v>
                </c:pt>
                <c:pt idx="2">
                  <c:v>0.31404256204716124</c:v>
                </c:pt>
              </c:numCache>
            </c:numRef>
          </c:val>
        </c:ser>
        <c:ser>
          <c:idx val="3"/>
          <c:order val="3"/>
          <c:tx>
            <c:strRef>
              <c:f>'Figure 21'!$I$8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21'!$J$4:$L$4</c:f>
              <c:strCache>
                <c:ptCount val="3"/>
                <c:pt idx="0">
                  <c:v>All</c:v>
                </c:pt>
                <c:pt idx="1">
                  <c:v>English</c:v>
                </c:pt>
                <c:pt idx="2">
                  <c:v>Non-English</c:v>
                </c:pt>
              </c:strCache>
            </c:strRef>
          </c:cat>
          <c:val>
            <c:numRef>
              <c:f>'Figure 21'!$J$8:$L$8</c:f>
              <c:numCache>
                <c:formatCode>0%</c:formatCode>
                <c:ptCount val="3"/>
                <c:pt idx="0">
                  <c:v>9.995811684925715E-2</c:v>
                </c:pt>
                <c:pt idx="1">
                  <c:v>5.3284517726386767E-2</c:v>
                </c:pt>
                <c:pt idx="2">
                  <c:v>0.25207571759965297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02720"/>
        <c:axId val="117920896"/>
      </c:barChart>
      <c:catAx>
        <c:axId val="117902720"/>
        <c:scaling>
          <c:orientation val="minMax"/>
        </c:scaling>
        <c:delete val="0"/>
        <c:axPos val="l"/>
        <c:majorTickMark val="out"/>
        <c:minorTickMark val="none"/>
        <c:tickLblPos val="nextTo"/>
        <c:crossAx val="117920896"/>
        <c:crosses val="autoZero"/>
        <c:auto val="1"/>
        <c:lblAlgn val="ctr"/>
        <c:lblOffset val="100"/>
        <c:noMultiLvlLbl val="0"/>
      </c:catAx>
      <c:valAx>
        <c:axId val="1179208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7902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22'!$K$4</c:f>
              <c:strCache>
                <c:ptCount val="1"/>
                <c:pt idx="0">
                  <c:v>All</c:v>
                </c:pt>
              </c:strCache>
            </c:strRef>
          </c:tx>
          <c:invertIfNegative val="0"/>
          <c:cat>
            <c:strRef>
              <c:f>'Figure 22'!$J$5:$J$8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22'!$K$5:$K$8</c:f>
              <c:numCache>
                <c:formatCode>0%</c:formatCode>
                <c:ptCount val="4"/>
                <c:pt idx="0">
                  <c:v>0.28327301782988479</c:v>
                </c:pt>
                <c:pt idx="1">
                  <c:v>0.23958765480771388</c:v>
                </c:pt>
                <c:pt idx="2">
                  <c:v>0.37718121051314418</c:v>
                </c:pt>
                <c:pt idx="3">
                  <c:v>9.995811684925715E-2</c:v>
                </c:pt>
              </c:numCache>
            </c:numRef>
          </c:val>
        </c:ser>
        <c:ser>
          <c:idx val="1"/>
          <c:order val="1"/>
          <c:tx>
            <c:strRef>
              <c:f>'Figure 22'!$L$4</c:f>
              <c:strCache>
                <c:ptCount val="1"/>
                <c:pt idx="0">
                  <c:v>Limited a lot</c:v>
                </c:pt>
              </c:strCache>
            </c:strRef>
          </c:tx>
          <c:invertIfNegative val="0"/>
          <c:cat>
            <c:strRef>
              <c:f>'Figure 22'!$J$5:$J$8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22'!$L$5:$L$8</c:f>
              <c:numCache>
                <c:formatCode>0%</c:formatCode>
                <c:ptCount val="4"/>
                <c:pt idx="0">
                  <c:v>0.61270404004019186</c:v>
                </c:pt>
                <c:pt idx="1">
                  <c:v>0.14534286310121902</c:v>
                </c:pt>
                <c:pt idx="2">
                  <c:v>0.14240430735397275</c:v>
                </c:pt>
                <c:pt idx="3">
                  <c:v>9.9548789504616375E-2</c:v>
                </c:pt>
              </c:numCache>
            </c:numRef>
          </c:val>
        </c:ser>
        <c:ser>
          <c:idx val="2"/>
          <c:order val="2"/>
          <c:tx>
            <c:strRef>
              <c:f>'Figure 22'!$M$4</c:f>
              <c:strCache>
                <c:ptCount val="1"/>
                <c:pt idx="0">
                  <c:v>Limited a little</c:v>
                </c:pt>
              </c:strCache>
            </c:strRef>
          </c:tx>
          <c:invertIfNegative val="0"/>
          <c:cat>
            <c:strRef>
              <c:f>'Figure 22'!$J$5:$J$8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22'!$M$5:$M$8</c:f>
              <c:numCache>
                <c:formatCode>0%</c:formatCode>
                <c:ptCount val="4"/>
                <c:pt idx="0">
                  <c:v>0.47765439022436179</c:v>
                </c:pt>
                <c:pt idx="1">
                  <c:v>0.19489273062306456</c:v>
                </c:pt>
                <c:pt idx="2">
                  <c:v>0.22230659639613906</c:v>
                </c:pt>
                <c:pt idx="3">
                  <c:v>0.10514628275643459</c:v>
                </c:pt>
              </c:numCache>
            </c:numRef>
          </c:val>
        </c:ser>
        <c:ser>
          <c:idx val="3"/>
          <c:order val="3"/>
          <c:tx>
            <c:strRef>
              <c:f>'Figure 22'!$N$4</c:f>
              <c:strCache>
                <c:ptCount val="1"/>
                <c:pt idx="0">
                  <c:v>Not limited</c:v>
                </c:pt>
              </c:strCache>
            </c:strRef>
          </c:tx>
          <c:invertIfNegative val="0"/>
          <c:cat>
            <c:strRef>
              <c:f>'Figure 22'!$J$5:$J$8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22'!$N$5:$N$8</c:f>
              <c:numCache>
                <c:formatCode>0%</c:formatCode>
                <c:ptCount val="4"/>
                <c:pt idx="0">
                  <c:v>0.23088766105661251</c:v>
                </c:pt>
                <c:pt idx="1">
                  <c:v>0.25342388428099943</c:v>
                </c:pt>
                <c:pt idx="2">
                  <c:v>0.41623752808836134</c:v>
                </c:pt>
                <c:pt idx="3">
                  <c:v>9.9450926574026696E-2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60704"/>
        <c:axId val="117962240"/>
      </c:barChart>
      <c:catAx>
        <c:axId val="11796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62240"/>
        <c:crosses val="autoZero"/>
        <c:auto val="1"/>
        <c:lblAlgn val="ctr"/>
        <c:lblOffset val="100"/>
        <c:noMultiLvlLbl val="0"/>
      </c:catAx>
      <c:valAx>
        <c:axId val="117962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960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23'!$D$3</c:f>
              <c:strCache>
                <c:ptCount val="1"/>
                <c:pt idx="0">
                  <c:v>Low or none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23'!$C$4:$C$7</c:f>
              <c:strCache>
                <c:ptCount val="4"/>
                <c:pt idx="0">
                  <c:v>Part-time</c:v>
                </c:pt>
                <c:pt idx="1">
                  <c:v>Full-time</c:v>
                </c:pt>
                <c:pt idx="2">
                  <c:v>Unemployed</c:v>
                </c:pt>
                <c:pt idx="3">
                  <c:v>Inactive</c:v>
                </c:pt>
              </c:strCache>
            </c:strRef>
          </c:cat>
          <c:val>
            <c:numRef>
              <c:f>'Figure 23'!$D$4:$D$7</c:f>
              <c:numCache>
                <c:formatCode>0%</c:formatCode>
                <c:ptCount val="4"/>
                <c:pt idx="0">
                  <c:v>0.23950250466555348</c:v>
                </c:pt>
                <c:pt idx="1">
                  <c:v>0.15305021124860391</c:v>
                </c:pt>
                <c:pt idx="2">
                  <c:v>0.33025885230991187</c:v>
                </c:pt>
                <c:pt idx="3">
                  <c:v>0.39944390633684357</c:v>
                </c:pt>
              </c:numCache>
            </c:numRef>
          </c:val>
        </c:ser>
        <c:ser>
          <c:idx val="1"/>
          <c:order val="1"/>
          <c:tx>
            <c:strRef>
              <c:f>'Figure 23'!$E$3</c:f>
              <c:strCache>
                <c:ptCount val="1"/>
                <c:pt idx="0">
                  <c:v>Intermediate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23'!$C$4:$C$7</c:f>
              <c:strCache>
                <c:ptCount val="4"/>
                <c:pt idx="0">
                  <c:v>Part-time</c:v>
                </c:pt>
                <c:pt idx="1">
                  <c:v>Full-time</c:v>
                </c:pt>
                <c:pt idx="2">
                  <c:v>Unemployed</c:v>
                </c:pt>
                <c:pt idx="3">
                  <c:v>Inactive</c:v>
                </c:pt>
              </c:strCache>
            </c:strRef>
          </c:cat>
          <c:val>
            <c:numRef>
              <c:f>'Figure 23'!$E$4:$E$7</c:f>
              <c:numCache>
                <c:formatCode>0%</c:formatCode>
                <c:ptCount val="4"/>
                <c:pt idx="0">
                  <c:v>0.29030690338211701</c:v>
                </c:pt>
                <c:pt idx="1">
                  <c:v>0.21928117411188491</c:v>
                </c:pt>
                <c:pt idx="2">
                  <c:v>0.3131632044995975</c:v>
                </c:pt>
                <c:pt idx="3">
                  <c:v>0.29215262205828368</c:v>
                </c:pt>
              </c:numCache>
            </c:numRef>
          </c:val>
        </c:ser>
        <c:ser>
          <c:idx val="2"/>
          <c:order val="2"/>
          <c:tx>
            <c:strRef>
              <c:f>'Figure 23'!$F$3</c:f>
              <c:strCache>
                <c:ptCount val="1"/>
                <c:pt idx="0">
                  <c:v>High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23'!$C$4:$C$7</c:f>
              <c:strCache>
                <c:ptCount val="4"/>
                <c:pt idx="0">
                  <c:v>Part-time</c:v>
                </c:pt>
                <c:pt idx="1">
                  <c:v>Full-time</c:v>
                </c:pt>
                <c:pt idx="2">
                  <c:v>Unemployed</c:v>
                </c:pt>
                <c:pt idx="3">
                  <c:v>Inactive</c:v>
                </c:pt>
              </c:strCache>
            </c:strRef>
          </c:cat>
          <c:val>
            <c:numRef>
              <c:f>'Figure 23'!$F$4:$F$7</c:f>
              <c:numCache>
                <c:formatCode>0%</c:formatCode>
                <c:ptCount val="4"/>
                <c:pt idx="0">
                  <c:v>0.35427307402678193</c:v>
                </c:pt>
                <c:pt idx="1">
                  <c:v>0.53499690897354013</c:v>
                </c:pt>
                <c:pt idx="2">
                  <c:v>0.2606504762004328</c:v>
                </c:pt>
                <c:pt idx="3">
                  <c:v>0.20262478567837677</c:v>
                </c:pt>
              </c:numCache>
            </c:numRef>
          </c:val>
        </c:ser>
        <c:ser>
          <c:idx val="3"/>
          <c:order val="3"/>
          <c:tx>
            <c:strRef>
              <c:f>'Figure 23'!$G$3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23'!$C$4:$C$7</c:f>
              <c:strCache>
                <c:ptCount val="4"/>
                <c:pt idx="0">
                  <c:v>Part-time</c:v>
                </c:pt>
                <c:pt idx="1">
                  <c:v>Full-time</c:v>
                </c:pt>
                <c:pt idx="2">
                  <c:v>Unemployed</c:v>
                </c:pt>
                <c:pt idx="3">
                  <c:v>Inactive</c:v>
                </c:pt>
              </c:strCache>
            </c:strRef>
          </c:cat>
          <c:val>
            <c:numRef>
              <c:f>'Figure 23'!$G$4:$G$7</c:f>
              <c:numCache>
                <c:formatCode>0%</c:formatCode>
                <c:ptCount val="4"/>
                <c:pt idx="0">
                  <c:v>0.11591751792554759</c:v>
                </c:pt>
                <c:pt idx="1">
                  <c:v>9.2671705665971049E-2</c:v>
                </c:pt>
                <c:pt idx="2">
                  <c:v>9.5927466990057816E-2</c:v>
                </c:pt>
                <c:pt idx="3">
                  <c:v>0.10577868592649597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069632"/>
        <c:axId val="152071168"/>
      </c:barChart>
      <c:catAx>
        <c:axId val="152069632"/>
        <c:scaling>
          <c:orientation val="minMax"/>
        </c:scaling>
        <c:delete val="0"/>
        <c:axPos val="l"/>
        <c:majorTickMark val="out"/>
        <c:minorTickMark val="none"/>
        <c:tickLblPos val="nextTo"/>
        <c:crossAx val="152071168"/>
        <c:crosses val="autoZero"/>
        <c:auto val="1"/>
        <c:lblAlgn val="ctr"/>
        <c:lblOffset val="100"/>
        <c:noMultiLvlLbl val="0"/>
      </c:catAx>
      <c:valAx>
        <c:axId val="15207116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52069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24'!$C$4:$C$13</c:f>
              <c:strCache>
                <c:ptCount val="10"/>
                <c:pt idx="0">
                  <c:v>All</c:v>
                </c:pt>
                <c:pt idx="1">
                  <c:v>Managers, directors &amp; senior officials</c:v>
                </c:pt>
                <c:pt idx="2">
                  <c:v>Professional </c:v>
                </c:pt>
                <c:pt idx="3">
                  <c:v>Associate professional &amp; technical </c:v>
                </c:pt>
                <c:pt idx="4">
                  <c:v>Administrative &amp; secretarial </c:v>
                </c:pt>
                <c:pt idx="5">
                  <c:v>Skilled trades </c:v>
                </c:pt>
                <c:pt idx="6">
                  <c:v>Caring, leisure &amp; other service </c:v>
                </c:pt>
                <c:pt idx="7">
                  <c:v>Sales &amp; customer service </c:v>
                </c:pt>
                <c:pt idx="8">
                  <c:v>Process, plant &amp; machine operatives</c:v>
                </c:pt>
                <c:pt idx="9">
                  <c:v>Elementary </c:v>
                </c:pt>
              </c:strCache>
            </c:strRef>
          </c:cat>
          <c:val>
            <c:numRef>
              <c:f>'Figure 24'!$D$4:$D$13</c:f>
              <c:numCache>
                <c:formatCode>0%</c:formatCode>
                <c:ptCount val="10"/>
                <c:pt idx="0">
                  <c:v>0.17468707156549487</c:v>
                </c:pt>
                <c:pt idx="1">
                  <c:v>0.13351627282218148</c:v>
                </c:pt>
                <c:pt idx="2">
                  <c:v>2.5110407651133464E-2</c:v>
                </c:pt>
                <c:pt idx="3">
                  <c:v>8.5976780255876392E-2</c:v>
                </c:pt>
                <c:pt idx="4">
                  <c:v>0.22391565655009049</c:v>
                </c:pt>
                <c:pt idx="5">
                  <c:v>0.28526842794423479</c:v>
                </c:pt>
                <c:pt idx="6">
                  <c:v>0.1982636976591855</c:v>
                </c:pt>
                <c:pt idx="7">
                  <c:v>0.26341756796705368</c:v>
                </c:pt>
                <c:pt idx="8">
                  <c:v>0.40723155387078497</c:v>
                </c:pt>
                <c:pt idx="9">
                  <c:v>0.36926028759022267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056"/>
        <c:axId val="151991040"/>
      </c:barChart>
      <c:catAx>
        <c:axId val="151981056"/>
        <c:scaling>
          <c:orientation val="maxMin"/>
        </c:scaling>
        <c:delete val="0"/>
        <c:axPos val="l"/>
        <c:majorTickMark val="out"/>
        <c:minorTickMark val="none"/>
        <c:tickLblPos val="nextTo"/>
        <c:crossAx val="151991040"/>
        <c:crosses val="autoZero"/>
        <c:auto val="1"/>
        <c:lblAlgn val="ctr"/>
        <c:lblOffset val="100"/>
        <c:noMultiLvlLbl val="0"/>
      </c:catAx>
      <c:valAx>
        <c:axId val="1519910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15198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2'!$J$5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'Figure 2'!$K$4:$N$4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2'!$K$5:$N$5</c:f>
              <c:numCache>
                <c:formatCode>0%</c:formatCode>
                <c:ptCount val="4"/>
                <c:pt idx="0">
                  <c:v>0.37</c:v>
                </c:pt>
                <c:pt idx="1">
                  <c:v>0.27</c:v>
                </c:pt>
                <c:pt idx="2">
                  <c:v>0.31</c:v>
                </c:pt>
                <c:pt idx="3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'Figure 2'!$J$6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'Figure 2'!$K$4:$N$4</c:f>
              <c:strCache>
                <c:ptCount val="4"/>
                <c:pt idx="0">
                  <c:v>Low or no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2'!$K$6:$N$6</c:f>
              <c:numCache>
                <c:formatCode>0%</c:formatCode>
                <c:ptCount val="4"/>
                <c:pt idx="0">
                  <c:v>0.26</c:v>
                </c:pt>
                <c:pt idx="1">
                  <c:v>0.25</c:v>
                </c:pt>
                <c:pt idx="2">
                  <c:v>0.39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48160"/>
        <c:axId val="70354048"/>
      </c:barChart>
      <c:catAx>
        <c:axId val="70348160"/>
        <c:scaling>
          <c:orientation val="maxMin"/>
        </c:scaling>
        <c:delete val="0"/>
        <c:axPos val="l"/>
        <c:majorTickMark val="out"/>
        <c:minorTickMark val="none"/>
        <c:tickLblPos val="nextTo"/>
        <c:crossAx val="70354048"/>
        <c:crosses val="autoZero"/>
        <c:auto val="1"/>
        <c:lblAlgn val="ctr"/>
        <c:lblOffset val="100"/>
        <c:noMultiLvlLbl val="0"/>
      </c:catAx>
      <c:valAx>
        <c:axId val="7035404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703481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25'!$C$4:$C$13</c:f>
              <c:strCache>
                <c:ptCount val="10"/>
                <c:pt idx="0">
                  <c:v>All</c:v>
                </c:pt>
                <c:pt idx="1">
                  <c:v>Managers, directors &amp; senior officials</c:v>
                </c:pt>
                <c:pt idx="2">
                  <c:v>Professional </c:v>
                </c:pt>
                <c:pt idx="3">
                  <c:v>Associate professional &amp; technical </c:v>
                </c:pt>
                <c:pt idx="4">
                  <c:v>Administrative &amp; secretarial </c:v>
                </c:pt>
                <c:pt idx="5">
                  <c:v>Skilled trades </c:v>
                </c:pt>
                <c:pt idx="6">
                  <c:v>Caring, leisure &amp; other service </c:v>
                </c:pt>
                <c:pt idx="7">
                  <c:v>Sales &amp; customer service </c:v>
                </c:pt>
                <c:pt idx="8">
                  <c:v>Process, plant &amp; machine operatives</c:v>
                </c:pt>
                <c:pt idx="9">
                  <c:v>Elementary </c:v>
                </c:pt>
              </c:strCache>
            </c:strRef>
          </c:cat>
          <c:val>
            <c:numRef>
              <c:f>'Figure 25'!$D$4:$D$13</c:f>
              <c:numCache>
                <c:formatCode>0%</c:formatCode>
                <c:ptCount val="10"/>
                <c:pt idx="0">
                  <c:v>0.22107079626529305</c:v>
                </c:pt>
                <c:pt idx="1">
                  <c:v>0.1955952663298984</c:v>
                </c:pt>
                <c:pt idx="2">
                  <c:v>7.1844425737826109E-2</c:v>
                </c:pt>
                <c:pt idx="3">
                  <c:v>0.20391546176301992</c:v>
                </c:pt>
                <c:pt idx="4">
                  <c:v>0.32690131605017636</c:v>
                </c:pt>
                <c:pt idx="5">
                  <c:v>0.28554571362551029</c:v>
                </c:pt>
                <c:pt idx="6">
                  <c:v>0.38788498952287531</c:v>
                </c:pt>
                <c:pt idx="7">
                  <c:v>0.3400544348056555</c:v>
                </c:pt>
                <c:pt idx="8">
                  <c:v>0.21465787113705512</c:v>
                </c:pt>
                <c:pt idx="9">
                  <c:v>0.21957815468730377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09440"/>
        <c:axId val="152110976"/>
      </c:barChart>
      <c:catAx>
        <c:axId val="152109440"/>
        <c:scaling>
          <c:orientation val="maxMin"/>
        </c:scaling>
        <c:delete val="0"/>
        <c:axPos val="l"/>
        <c:majorTickMark val="out"/>
        <c:minorTickMark val="none"/>
        <c:tickLblPos val="nextTo"/>
        <c:crossAx val="152110976"/>
        <c:crosses val="autoZero"/>
        <c:auto val="1"/>
        <c:lblAlgn val="ctr"/>
        <c:lblOffset val="100"/>
        <c:noMultiLvlLbl val="0"/>
      </c:catAx>
      <c:valAx>
        <c:axId val="15211097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152109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26'!$C$4:$C$13</c:f>
              <c:strCache>
                <c:ptCount val="10"/>
                <c:pt idx="0">
                  <c:v>All</c:v>
                </c:pt>
                <c:pt idx="1">
                  <c:v>Managers, directors &amp; senior officials</c:v>
                </c:pt>
                <c:pt idx="2">
                  <c:v>Professional </c:v>
                </c:pt>
                <c:pt idx="3">
                  <c:v>Associate professional &amp; technical </c:v>
                </c:pt>
                <c:pt idx="4">
                  <c:v>Administrative &amp; secretarial </c:v>
                </c:pt>
                <c:pt idx="5">
                  <c:v>Skilled trades </c:v>
                </c:pt>
                <c:pt idx="6">
                  <c:v>Caring, leisure &amp; other service </c:v>
                </c:pt>
                <c:pt idx="7">
                  <c:v>Sales &amp; customer service </c:v>
                </c:pt>
                <c:pt idx="8">
                  <c:v>Process, plant &amp; machine operatives</c:v>
                </c:pt>
                <c:pt idx="9">
                  <c:v>Elementary </c:v>
                </c:pt>
              </c:strCache>
            </c:strRef>
          </c:cat>
          <c:val>
            <c:numRef>
              <c:f>'Figure 26'!$D$4:$D$13</c:f>
              <c:numCache>
                <c:formatCode>0%</c:formatCode>
                <c:ptCount val="10"/>
                <c:pt idx="0">
                  <c:v>0.4897662248803264</c:v>
                </c:pt>
                <c:pt idx="1">
                  <c:v>0.57441965107026249</c:v>
                </c:pt>
                <c:pt idx="2">
                  <c:v>0.86895975887447419</c:v>
                </c:pt>
                <c:pt idx="3">
                  <c:v>0.64853623145395956</c:v>
                </c:pt>
                <c:pt idx="4">
                  <c:v>0.37253818482821782</c:v>
                </c:pt>
                <c:pt idx="5">
                  <c:v>0.15161672956943695</c:v>
                </c:pt>
                <c:pt idx="6">
                  <c:v>0.27734236245311367</c:v>
                </c:pt>
                <c:pt idx="7">
                  <c:v>0.27992470191677116</c:v>
                </c:pt>
                <c:pt idx="8">
                  <c:v>0.14623209854807739</c:v>
                </c:pt>
                <c:pt idx="9">
                  <c:v>0.1681742750786317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7456"/>
        <c:axId val="152148992"/>
      </c:barChart>
      <c:catAx>
        <c:axId val="152147456"/>
        <c:scaling>
          <c:orientation val="maxMin"/>
        </c:scaling>
        <c:delete val="0"/>
        <c:axPos val="l"/>
        <c:majorTickMark val="out"/>
        <c:minorTickMark val="none"/>
        <c:tickLblPos val="nextTo"/>
        <c:crossAx val="152148992"/>
        <c:crosses val="autoZero"/>
        <c:auto val="1"/>
        <c:lblAlgn val="ctr"/>
        <c:lblOffset val="100"/>
        <c:noMultiLvlLbl val="0"/>
      </c:catAx>
      <c:valAx>
        <c:axId val="15214899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152147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27'!$E$10</c:f>
              <c:strCache>
                <c:ptCount val="1"/>
                <c:pt idx="0">
                  <c:v>Couple</c:v>
                </c:pt>
              </c:strCache>
            </c:strRef>
          </c:tx>
          <c:invertIfNegative val="0"/>
          <c:cat>
            <c:strRef>
              <c:f>'Figure 27'!$C$11:$C$14</c:f>
              <c:strCache>
                <c:ptCount val="4"/>
                <c:pt idx="0">
                  <c:v>Low or none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27'!$E$11:$E$14</c:f>
              <c:numCache>
                <c:formatCode>0%</c:formatCode>
                <c:ptCount val="4"/>
                <c:pt idx="0">
                  <c:v>0.2396207373354643</c:v>
                </c:pt>
                <c:pt idx="1">
                  <c:v>0.2748052507766624</c:v>
                </c:pt>
                <c:pt idx="2">
                  <c:v>0.38256684684037567</c:v>
                </c:pt>
                <c:pt idx="3">
                  <c:v>0.10300716504749761</c:v>
                </c:pt>
              </c:numCache>
            </c:numRef>
          </c:val>
        </c:ser>
        <c:ser>
          <c:idx val="1"/>
          <c:order val="1"/>
          <c:tx>
            <c:strRef>
              <c:f>'Figure 27'!$F$10</c:f>
              <c:strCache>
                <c:ptCount val="1"/>
                <c:pt idx="0">
                  <c:v>Lone parent</c:v>
                </c:pt>
              </c:strCache>
            </c:strRef>
          </c:tx>
          <c:invertIfNegative val="0"/>
          <c:cat>
            <c:strRef>
              <c:f>'Figure 27'!$C$11:$C$14</c:f>
              <c:strCache>
                <c:ptCount val="4"/>
                <c:pt idx="0">
                  <c:v>Low or none</c:v>
                </c:pt>
                <c:pt idx="1">
                  <c:v>Intermediate</c:v>
                </c:pt>
                <c:pt idx="2">
                  <c:v>High</c:v>
                </c:pt>
                <c:pt idx="3">
                  <c:v>Other</c:v>
                </c:pt>
              </c:strCache>
            </c:strRef>
          </c:cat>
          <c:val>
            <c:numRef>
              <c:f>'Figure 27'!$F$11:$F$14</c:f>
              <c:numCache>
                <c:formatCode>0%</c:formatCode>
                <c:ptCount val="4"/>
                <c:pt idx="0">
                  <c:v>0.39296007501357155</c:v>
                </c:pt>
                <c:pt idx="1">
                  <c:v>0.35739525243053843</c:v>
                </c:pt>
                <c:pt idx="2">
                  <c:v>0.18496520752109757</c:v>
                </c:pt>
                <c:pt idx="3">
                  <c:v>6.467946503479248E-2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3648"/>
        <c:axId val="152630016"/>
      </c:barChart>
      <c:catAx>
        <c:axId val="15260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2630016"/>
        <c:crosses val="autoZero"/>
        <c:auto val="1"/>
        <c:lblAlgn val="ctr"/>
        <c:lblOffset val="100"/>
        <c:noMultiLvlLbl val="0"/>
      </c:catAx>
      <c:valAx>
        <c:axId val="152630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2603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cat>
            <c:strRef>
              <c:f>'Figure 4'!$C$4:$C$36</c:f>
              <c:strCache>
                <c:ptCount val="33"/>
                <c:pt idx="0">
                  <c:v>Kensington and Chelsea</c:v>
                </c:pt>
                <c:pt idx="1">
                  <c:v>Richmond upon Thames</c:v>
                </c:pt>
                <c:pt idx="2">
                  <c:v>Wandsworth</c:v>
                </c:pt>
                <c:pt idx="3">
                  <c:v>Westminster,City of London</c:v>
                </c:pt>
                <c:pt idx="4">
                  <c:v>Camden</c:v>
                </c:pt>
                <c:pt idx="5">
                  <c:v>Hammersmith and Fulham</c:v>
                </c:pt>
                <c:pt idx="6">
                  <c:v>Lambeth</c:v>
                </c:pt>
                <c:pt idx="7">
                  <c:v>Kingston upon Thames</c:v>
                </c:pt>
                <c:pt idx="8">
                  <c:v>Islington</c:v>
                </c:pt>
                <c:pt idx="9">
                  <c:v>Merton</c:v>
                </c:pt>
                <c:pt idx="10">
                  <c:v>Barnet</c:v>
                </c:pt>
                <c:pt idx="11">
                  <c:v>Southwark</c:v>
                </c:pt>
                <c:pt idx="12">
                  <c:v>Ealing</c:v>
                </c:pt>
                <c:pt idx="13">
                  <c:v>Haringey</c:v>
                </c:pt>
                <c:pt idx="14">
                  <c:v>Harrow</c:v>
                </c:pt>
                <c:pt idx="15">
                  <c:v>London</c:v>
                </c:pt>
                <c:pt idx="16">
                  <c:v>Hackney</c:v>
                </c:pt>
                <c:pt idx="17">
                  <c:v>Lewisham</c:v>
                </c:pt>
                <c:pt idx="18">
                  <c:v>Hounslow</c:v>
                </c:pt>
                <c:pt idx="19">
                  <c:v>Tower Hamlets</c:v>
                </c:pt>
                <c:pt idx="20">
                  <c:v>Brent</c:v>
                </c:pt>
                <c:pt idx="21">
                  <c:v>Redbridge</c:v>
                </c:pt>
                <c:pt idx="22">
                  <c:v>Croydon</c:v>
                </c:pt>
                <c:pt idx="23">
                  <c:v>Bromley</c:v>
                </c:pt>
                <c:pt idx="24">
                  <c:v>Newham</c:v>
                </c:pt>
                <c:pt idx="25">
                  <c:v>Greenwich</c:v>
                </c:pt>
                <c:pt idx="26">
                  <c:v>Sutton</c:v>
                </c:pt>
                <c:pt idx="27">
                  <c:v>Waltham Forest</c:v>
                </c:pt>
                <c:pt idx="28">
                  <c:v>Hillingdon</c:v>
                </c:pt>
                <c:pt idx="29">
                  <c:v>Enfield</c:v>
                </c:pt>
                <c:pt idx="30">
                  <c:v>Bexley</c:v>
                </c:pt>
                <c:pt idx="31">
                  <c:v>Barking and Dagenham</c:v>
                </c:pt>
                <c:pt idx="32">
                  <c:v>Havering</c:v>
                </c:pt>
              </c:strCache>
            </c:strRef>
          </c:cat>
          <c:val>
            <c:numRef>
              <c:f>'Figure 4'!$D$4:$D$36</c:f>
              <c:numCache>
                <c:formatCode>0</c:formatCode>
                <c:ptCount val="33"/>
                <c:pt idx="0">
                  <c:v>15.848272472014715</c:v>
                </c:pt>
                <c:pt idx="1">
                  <c:v>17.987097806093889</c:v>
                </c:pt>
                <c:pt idx="2">
                  <c:v>18.17460906523327</c:v>
                </c:pt>
                <c:pt idx="3">
                  <c:v>19.112761989388687</c:v>
                </c:pt>
                <c:pt idx="4">
                  <c:v>19.47661367533388</c:v>
                </c:pt>
                <c:pt idx="5">
                  <c:v>19.782419552147999</c:v>
                </c:pt>
                <c:pt idx="6">
                  <c:v>22.763189689891263</c:v>
                </c:pt>
                <c:pt idx="7">
                  <c:v>23.164342399260342</c:v>
                </c:pt>
                <c:pt idx="8">
                  <c:v>25.03808424697057</c:v>
                </c:pt>
                <c:pt idx="9">
                  <c:v>25.042278040288483</c:v>
                </c:pt>
                <c:pt idx="10">
                  <c:v>25.189614108707364</c:v>
                </c:pt>
                <c:pt idx="11">
                  <c:v>25.73892831448142</c:v>
                </c:pt>
                <c:pt idx="12">
                  <c:v>26.32246672503079</c:v>
                </c:pt>
                <c:pt idx="13">
                  <c:v>26.544938281342429</c:v>
                </c:pt>
                <c:pt idx="14">
                  <c:v>27.669923245269583</c:v>
                </c:pt>
                <c:pt idx="15">
                  <c:v>28.327301782988478</c:v>
                </c:pt>
                <c:pt idx="16">
                  <c:v>28.528530067385788</c:v>
                </c:pt>
                <c:pt idx="17">
                  <c:v>28.794645918381338</c:v>
                </c:pt>
                <c:pt idx="18">
                  <c:v>29.073133620519304</c:v>
                </c:pt>
                <c:pt idx="19">
                  <c:v>29.245463415590844</c:v>
                </c:pt>
                <c:pt idx="20">
                  <c:v>29.557913208671081</c:v>
                </c:pt>
                <c:pt idx="21">
                  <c:v>30.685015177315467</c:v>
                </c:pt>
                <c:pt idx="22">
                  <c:v>31.437235285012733</c:v>
                </c:pt>
                <c:pt idx="23">
                  <c:v>31.522551706952406</c:v>
                </c:pt>
                <c:pt idx="24">
                  <c:v>32.021084463858209</c:v>
                </c:pt>
                <c:pt idx="25">
                  <c:v>32.625537876011109</c:v>
                </c:pt>
                <c:pt idx="26">
                  <c:v>32.806687785065527</c:v>
                </c:pt>
                <c:pt idx="27">
                  <c:v>33.080130556143573</c:v>
                </c:pt>
                <c:pt idx="28">
                  <c:v>33.119704390374253</c:v>
                </c:pt>
                <c:pt idx="29">
                  <c:v>35.837749778318525</c:v>
                </c:pt>
                <c:pt idx="30">
                  <c:v>39.806214790355199</c:v>
                </c:pt>
                <c:pt idx="31">
                  <c:v>43.091859054013796</c:v>
                </c:pt>
                <c:pt idx="32">
                  <c:v>43.139532471842521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41184"/>
        <c:axId val="115342720"/>
      </c:barChart>
      <c:catAx>
        <c:axId val="1153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42720"/>
        <c:crosses val="autoZero"/>
        <c:auto val="1"/>
        <c:lblAlgn val="ctr"/>
        <c:lblOffset val="100"/>
        <c:noMultiLvlLbl val="0"/>
      </c:catAx>
      <c:valAx>
        <c:axId val="1153427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5341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6'!$D$3</c:f>
              <c:strCache>
                <c:ptCount val="1"/>
                <c:pt idx="0">
                  <c:v>Percentages</c:v>
                </c:pt>
              </c:strCache>
            </c:strRef>
          </c:tx>
          <c:invertIfNegative val="0"/>
          <c:dPt>
            <c:idx val="1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cat>
            <c:strRef>
              <c:f>'Figure 6'!$C$4:$C$36</c:f>
              <c:strCache>
                <c:ptCount val="33"/>
                <c:pt idx="0">
                  <c:v>Westminster,City of London</c:v>
                </c:pt>
                <c:pt idx="1">
                  <c:v>Kensington and Chelsea</c:v>
                </c:pt>
                <c:pt idx="2">
                  <c:v>Islington</c:v>
                </c:pt>
                <c:pt idx="3">
                  <c:v>Wandsworth</c:v>
                </c:pt>
                <c:pt idx="4">
                  <c:v>Tower Hamlets</c:v>
                </c:pt>
                <c:pt idx="5">
                  <c:v>Hammersmith and Fulham</c:v>
                </c:pt>
                <c:pt idx="6">
                  <c:v>Hackney</c:v>
                </c:pt>
                <c:pt idx="7">
                  <c:v>Lambeth</c:v>
                </c:pt>
                <c:pt idx="8">
                  <c:v>Haringey</c:v>
                </c:pt>
                <c:pt idx="9">
                  <c:v>Camden</c:v>
                </c:pt>
                <c:pt idx="10">
                  <c:v>Ealing</c:v>
                </c:pt>
                <c:pt idx="11">
                  <c:v>Brent</c:v>
                </c:pt>
                <c:pt idx="12">
                  <c:v>Southwark</c:v>
                </c:pt>
                <c:pt idx="13">
                  <c:v>Newham</c:v>
                </c:pt>
                <c:pt idx="14">
                  <c:v>Richmond upon Thames</c:v>
                </c:pt>
                <c:pt idx="15">
                  <c:v>Hounslow</c:v>
                </c:pt>
                <c:pt idx="16">
                  <c:v>Merton</c:v>
                </c:pt>
                <c:pt idx="17">
                  <c:v>Barnet</c:v>
                </c:pt>
                <c:pt idx="18">
                  <c:v>London</c:v>
                </c:pt>
                <c:pt idx="19">
                  <c:v>Waltham Forest</c:v>
                </c:pt>
                <c:pt idx="20">
                  <c:v>Lewisham</c:v>
                </c:pt>
                <c:pt idx="21">
                  <c:v>Harrow</c:v>
                </c:pt>
                <c:pt idx="22">
                  <c:v>Redbridge</c:v>
                </c:pt>
                <c:pt idx="23">
                  <c:v>Greenwich</c:v>
                </c:pt>
                <c:pt idx="24">
                  <c:v>Enfield</c:v>
                </c:pt>
                <c:pt idx="25">
                  <c:v>Barking and Dagenham</c:v>
                </c:pt>
                <c:pt idx="26">
                  <c:v>Kingston upon Thames</c:v>
                </c:pt>
                <c:pt idx="27">
                  <c:v>Croydon</c:v>
                </c:pt>
                <c:pt idx="28">
                  <c:v>Hillingdon</c:v>
                </c:pt>
                <c:pt idx="29">
                  <c:v>Bromley</c:v>
                </c:pt>
                <c:pt idx="30">
                  <c:v>Sutton</c:v>
                </c:pt>
                <c:pt idx="31">
                  <c:v>Havering</c:v>
                </c:pt>
                <c:pt idx="32">
                  <c:v>Bexley</c:v>
                </c:pt>
              </c:strCache>
            </c:strRef>
          </c:cat>
          <c:val>
            <c:numRef>
              <c:f>'Figure 6'!$D$4:$D$36</c:f>
              <c:numCache>
                <c:formatCode>0</c:formatCode>
                <c:ptCount val="33"/>
                <c:pt idx="0">
                  <c:v>17.568077203242289</c:v>
                </c:pt>
                <c:pt idx="1">
                  <c:v>18.615892214766099</c:v>
                </c:pt>
                <c:pt idx="2">
                  <c:v>19.156953260242354</c:v>
                </c:pt>
                <c:pt idx="3">
                  <c:v>19.316455003925949</c:v>
                </c:pt>
                <c:pt idx="4">
                  <c:v>19.709442861835814</c:v>
                </c:pt>
                <c:pt idx="5">
                  <c:v>20.156610821454503</c:v>
                </c:pt>
                <c:pt idx="6">
                  <c:v>20.282354146916397</c:v>
                </c:pt>
                <c:pt idx="7">
                  <c:v>20.554168344744262</c:v>
                </c:pt>
                <c:pt idx="8">
                  <c:v>20.704341996292939</c:v>
                </c:pt>
                <c:pt idx="9">
                  <c:v>20.745052008676225</c:v>
                </c:pt>
                <c:pt idx="10">
                  <c:v>21.526345466146335</c:v>
                </c:pt>
                <c:pt idx="11">
                  <c:v>21.810124850075262</c:v>
                </c:pt>
                <c:pt idx="12">
                  <c:v>21.90156704313732</c:v>
                </c:pt>
                <c:pt idx="13">
                  <c:v>22.102146247217437</c:v>
                </c:pt>
                <c:pt idx="14">
                  <c:v>22.752112600964999</c:v>
                </c:pt>
                <c:pt idx="15">
                  <c:v>23.002707188870886</c:v>
                </c:pt>
                <c:pt idx="16">
                  <c:v>23.310121860233775</c:v>
                </c:pt>
                <c:pt idx="17">
                  <c:v>23.585868609827326</c:v>
                </c:pt>
                <c:pt idx="18">
                  <c:v>23.958765480771387</c:v>
                </c:pt>
                <c:pt idx="19">
                  <c:v>24.456631434886848</c:v>
                </c:pt>
                <c:pt idx="20">
                  <c:v>24.73245591979849</c:v>
                </c:pt>
                <c:pt idx="21">
                  <c:v>24.915444140776344</c:v>
                </c:pt>
                <c:pt idx="22">
                  <c:v>25.093470052565337</c:v>
                </c:pt>
                <c:pt idx="23">
                  <c:v>25.710096754919338</c:v>
                </c:pt>
                <c:pt idx="24">
                  <c:v>26.255748252325077</c:v>
                </c:pt>
                <c:pt idx="25">
                  <c:v>26.352161496370258</c:v>
                </c:pt>
                <c:pt idx="26">
                  <c:v>27.6153786886509</c:v>
                </c:pt>
                <c:pt idx="27">
                  <c:v>28.780939113794023</c:v>
                </c:pt>
                <c:pt idx="28">
                  <c:v>29.608418608294208</c:v>
                </c:pt>
                <c:pt idx="29">
                  <c:v>30.321616038198435</c:v>
                </c:pt>
                <c:pt idx="30">
                  <c:v>30.770646301870425</c:v>
                </c:pt>
                <c:pt idx="31">
                  <c:v>32.437617971002467</c:v>
                </c:pt>
                <c:pt idx="32">
                  <c:v>33.063313651175783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14880"/>
        <c:axId val="117982336"/>
      </c:barChart>
      <c:catAx>
        <c:axId val="116714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82336"/>
        <c:crosses val="autoZero"/>
        <c:auto val="1"/>
        <c:lblAlgn val="ctr"/>
        <c:lblOffset val="100"/>
        <c:noMultiLvlLbl val="0"/>
      </c:catAx>
      <c:valAx>
        <c:axId val="1179823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67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8'!$D$3</c:f>
              <c:strCache>
                <c:ptCount val="1"/>
                <c:pt idx="0">
                  <c:v>Percentages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cat>
            <c:strRef>
              <c:f>'Figure 8'!$C$4:$C$36</c:f>
              <c:strCache>
                <c:ptCount val="33"/>
                <c:pt idx="0">
                  <c:v>Havering</c:v>
                </c:pt>
                <c:pt idx="1">
                  <c:v>Barking and Dagenham</c:v>
                </c:pt>
                <c:pt idx="2">
                  <c:v>Bexley</c:v>
                </c:pt>
                <c:pt idx="3">
                  <c:v>Hillingdon</c:v>
                </c:pt>
                <c:pt idx="4">
                  <c:v>Enfield</c:v>
                </c:pt>
                <c:pt idx="5">
                  <c:v>Waltham Forest</c:v>
                </c:pt>
                <c:pt idx="6">
                  <c:v>Sutton</c:v>
                </c:pt>
                <c:pt idx="7">
                  <c:v>Newham</c:v>
                </c:pt>
                <c:pt idx="8">
                  <c:v>Croydon</c:v>
                </c:pt>
                <c:pt idx="9">
                  <c:v>Bromley</c:v>
                </c:pt>
                <c:pt idx="10">
                  <c:v>Greenwich</c:v>
                </c:pt>
                <c:pt idx="11">
                  <c:v>Brent</c:v>
                </c:pt>
                <c:pt idx="12">
                  <c:v>Redbridge</c:v>
                </c:pt>
                <c:pt idx="13">
                  <c:v>Hounslow</c:v>
                </c:pt>
                <c:pt idx="14">
                  <c:v>Harrow</c:v>
                </c:pt>
                <c:pt idx="15">
                  <c:v>Ealing</c:v>
                </c:pt>
                <c:pt idx="16">
                  <c:v>London</c:v>
                </c:pt>
                <c:pt idx="17">
                  <c:v>Lewisham</c:v>
                </c:pt>
                <c:pt idx="18">
                  <c:v>Barnet</c:v>
                </c:pt>
                <c:pt idx="19">
                  <c:v>Haringey</c:v>
                </c:pt>
                <c:pt idx="20">
                  <c:v>Tower Hamlets</c:v>
                </c:pt>
                <c:pt idx="21">
                  <c:v>Merton</c:v>
                </c:pt>
                <c:pt idx="22">
                  <c:v>Kingston upon Thames</c:v>
                </c:pt>
                <c:pt idx="23">
                  <c:v>Hackney</c:v>
                </c:pt>
                <c:pt idx="24">
                  <c:v>Southwark</c:v>
                </c:pt>
                <c:pt idx="25">
                  <c:v>Lambeth</c:v>
                </c:pt>
                <c:pt idx="26">
                  <c:v>Islington</c:v>
                </c:pt>
                <c:pt idx="27">
                  <c:v>Hammersmith and Fulham</c:v>
                </c:pt>
                <c:pt idx="28">
                  <c:v>Camden</c:v>
                </c:pt>
                <c:pt idx="29">
                  <c:v>Westminster,City of London</c:v>
                </c:pt>
                <c:pt idx="30">
                  <c:v>Kensington and Chelsea</c:v>
                </c:pt>
                <c:pt idx="31">
                  <c:v>Richmond upon Thames</c:v>
                </c:pt>
                <c:pt idx="32">
                  <c:v>Wandsworth</c:v>
                </c:pt>
              </c:strCache>
            </c:strRef>
          </c:cat>
          <c:val>
            <c:numRef>
              <c:f>'Figure 8'!$D$4:$D$36</c:f>
              <c:numCache>
                <c:formatCode>0</c:formatCode>
                <c:ptCount val="33"/>
                <c:pt idx="0">
                  <c:v>19.444732529920557</c:v>
                </c:pt>
                <c:pt idx="1">
                  <c:v>20.866487904485766</c:v>
                </c:pt>
                <c:pt idx="2">
                  <c:v>21.767490280918068</c:v>
                </c:pt>
                <c:pt idx="3">
                  <c:v>28.037762102440528</c:v>
                </c:pt>
                <c:pt idx="4">
                  <c:v>28.716309570453468</c:v>
                </c:pt>
                <c:pt idx="5">
                  <c:v>29.987544983286647</c:v>
                </c:pt>
                <c:pt idx="6">
                  <c:v>30.083860197952127</c:v>
                </c:pt>
                <c:pt idx="7">
                  <c:v>30.144483178629926</c:v>
                </c:pt>
                <c:pt idx="8">
                  <c:v>31.773185866858032</c:v>
                </c:pt>
                <c:pt idx="9">
                  <c:v>33.079588112826862</c:v>
                </c:pt>
                <c:pt idx="10">
                  <c:v>33.198937553662077</c:v>
                </c:pt>
                <c:pt idx="11">
                  <c:v>33.252702670068985</c:v>
                </c:pt>
                <c:pt idx="12">
                  <c:v>33.917135559339599</c:v>
                </c:pt>
                <c:pt idx="13">
                  <c:v>34.55864917203494</c:v>
                </c:pt>
                <c:pt idx="14">
                  <c:v>36.763735745924045</c:v>
                </c:pt>
                <c:pt idx="15">
                  <c:v>37.0350036353924</c:v>
                </c:pt>
                <c:pt idx="16">
                  <c:v>37.718121051314419</c:v>
                </c:pt>
                <c:pt idx="17">
                  <c:v>38.001088004973738</c:v>
                </c:pt>
                <c:pt idx="18">
                  <c:v>40.338186509399186</c:v>
                </c:pt>
                <c:pt idx="19">
                  <c:v>40.781145245888709</c:v>
                </c:pt>
                <c:pt idx="20">
                  <c:v>41.026609071697891</c:v>
                </c:pt>
                <c:pt idx="21">
                  <c:v>41.091146480974885</c:v>
                </c:pt>
                <c:pt idx="22">
                  <c:v>41.437707065259268</c:v>
                </c:pt>
                <c:pt idx="23">
                  <c:v>41.810448640754309</c:v>
                </c:pt>
                <c:pt idx="24">
                  <c:v>43.070059301578112</c:v>
                </c:pt>
                <c:pt idx="25">
                  <c:v>46.620217478856226</c:v>
                </c:pt>
                <c:pt idx="26">
                  <c:v>48.053087132140796</c:v>
                </c:pt>
                <c:pt idx="27">
                  <c:v>49.563988669593037</c:v>
                </c:pt>
                <c:pt idx="28">
                  <c:v>50.549836915071424</c:v>
                </c:pt>
                <c:pt idx="29">
                  <c:v>50.919836542385845</c:v>
                </c:pt>
                <c:pt idx="30">
                  <c:v>52.679362762257298</c:v>
                </c:pt>
                <c:pt idx="31">
                  <c:v>53.037613627275881</c:v>
                </c:pt>
                <c:pt idx="32">
                  <c:v>53.573395731847853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59008"/>
        <c:axId val="118060544"/>
      </c:barChart>
      <c:catAx>
        <c:axId val="11805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60544"/>
        <c:crosses val="autoZero"/>
        <c:auto val="1"/>
        <c:lblAlgn val="ctr"/>
        <c:lblOffset val="100"/>
        <c:noMultiLvlLbl val="0"/>
      </c:catAx>
      <c:valAx>
        <c:axId val="1180605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8059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10'!$D$3</c:f>
              <c:strCache>
                <c:ptCount val="1"/>
                <c:pt idx="0">
                  <c:v>Percentages</c:v>
                </c:pt>
              </c:strCache>
            </c:strRef>
          </c:tx>
          <c:invertIfNegative val="0"/>
          <c:dPt>
            <c:idx val="1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cat>
            <c:strRef>
              <c:f>'Figure 10'!$C$4:$C$36</c:f>
              <c:strCache>
                <c:ptCount val="33"/>
                <c:pt idx="0">
                  <c:v>Havering</c:v>
                </c:pt>
                <c:pt idx="1">
                  <c:v>Bromley</c:v>
                </c:pt>
                <c:pt idx="2">
                  <c:v>Bexley</c:v>
                </c:pt>
                <c:pt idx="3">
                  <c:v>Richmond upon Thames</c:v>
                </c:pt>
                <c:pt idx="4">
                  <c:v>Sutton</c:v>
                </c:pt>
                <c:pt idx="5">
                  <c:v>Islington</c:v>
                </c:pt>
                <c:pt idx="6">
                  <c:v>Kingston upon Thames</c:v>
                </c:pt>
                <c:pt idx="7">
                  <c:v>Croydon</c:v>
                </c:pt>
                <c:pt idx="8">
                  <c:v>Greenwich</c:v>
                </c:pt>
                <c:pt idx="9">
                  <c:v>Lewisham</c:v>
                </c:pt>
                <c:pt idx="10">
                  <c:v>Wandsworth</c:v>
                </c:pt>
                <c:pt idx="11">
                  <c:v>Enfield</c:v>
                </c:pt>
                <c:pt idx="12">
                  <c:v>Camden</c:v>
                </c:pt>
                <c:pt idx="13">
                  <c:v>Hillingdon</c:v>
                </c:pt>
                <c:pt idx="14">
                  <c:v>Southwark</c:v>
                </c:pt>
                <c:pt idx="15">
                  <c:v>Hackney</c:v>
                </c:pt>
                <c:pt idx="16">
                  <c:v>Barking and Dagenham</c:v>
                </c:pt>
                <c:pt idx="17">
                  <c:v>London</c:v>
                </c:pt>
                <c:pt idx="18">
                  <c:v>Tower Hamlets</c:v>
                </c:pt>
                <c:pt idx="19">
                  <c:v>Lambeth</c:v>
                </c:pt>
                <c:pt idx="20">
                  <c:v>Redbridge</c:v>
                </c:pt>
                <c:pt idx="21">
                  <c:v>Hammersmith and Fulham</c:v>
                </c:pt>
                <c:pt idx="22">
                  <c:v>Merton</c:v>
                </c:pt>
                <c:pt idx="23">
                  <c:v>Harrow</c:v>
                </c:pt>
                <c:pt idx="24">
                  <c:v>Barnet</c:v>
                </c:pt>
                <c:pt idx="25">
                  <c:v>Haringey</c:v>
                </c:pt>
                <c:pt idx="26">
                  <c:v>Westminster,City of London</c:v>
                </c:pt>
                <c:pt idx="27">
                  <c:v>Waltham Forest</c:v>
                </c:pt>
                <c:pt idx="28">
                  <c:v>Kensington and Chelsea</c:v>
                </c:pt>
                <c:pt idx="29">
                  <c:v>Hounslow</c:v>
                </c:pt>
                <c:pt idx="30">
                  <c:v>Ealing</c:v>
                </c:pt>
                <c:pt idx="31">
                  <c:v>Brent</c:v>
                </c:pt>
                <c:pt idx="32">
                  <c:v>Newham</c:v>
                </c:pt>
              </c:strCache>
            </c:strRef>
          </c:cat>
          <c:val>
            <c:numRef>
              <c:f>'Figure 10'!$D$4:$D$36</c:f>
              <c:numCache>
                <c:formatCode>0</c:formatCode>
                <c:ptCount val="33"/>
                <c:pt idx="0">
                  <c:v>4.9781170272344486</c:v>
                </c:pt>
                <c:pt idx="1">
                  <c:v>5.0762441420222988</c:v>
                </c:pt>
                <c:pt idx="2">
                  <c:v>5.3629812775509533</c:v>
                </c:pt>
                <c:pt idx="3">
                  <c:v>6.2231759656652361</c:v>
                </c:pt>
                <c:pt idx="4">
                  <c:v>6.3388057151119224</c:v>
                </c:pt>
                <c:pt idx="5">
                  <c:v>7.7518753606462782</c:v>
                </c:pt>
                <c:pt idx="6">
                  <c:v>7.7825718468294935</c:v>
                </c:pt>
                <c:pt idx="7">
                  <c:v>8.0086397343352047</c:v>
                </c:pt>
                <c:pt idx="8">
                  <c:v>8.4654278154074802</c:v>
                </c:pt>
                <c:pt idx="9">
                  <c:v>8.4718101568464306</c:v>
                </c:pt>
                <c:pt idx="10">
                  <c:v>8.9355401989929248</c:v>
                </c:pt>
                <c:pt idx="11">
                  <c:v>9.1901923989029335</c:v>
                </c:pt>
                <c:pt idx="12">
                  <c:v>9.228497400918469</c:v>
                </c:pt>
                <c:pt idx="13">
                  <c:v>9.2341148988910042</c:v>
                </c:pt>
                <c:pt idx="14">
                  <c:v>9.2894453408031463</c:v>
                </c:pt>
                <c:pt idx="15">
                  <c:v>9.3786671449435026</c:v>
                </c:pt>
                <c:pt idx="16">
                  <c:v>9.6894915451301848</c:v>
                </c:pt>
                <c:pt idx="17">
                  <c:v>9.9958116849257159</c:v>
                </c:pt>
                <c:pt idx="18">
                  <c:v>10.018484650875447</c:v>
                </c:pt>
                <c:pt idx="19">
                  <c:v>10.062424486508256</c:v>
                </c:pt>
                <c:pt idx="20">
                  <c:v>10.304379210779596</c:v>
                </c:pt>
                <c:pt idx="21">
                  <c:v>10.49698095680446</c:v>
                </c:pt>
                <c:pt idx="22">
                  <c:v>10.556453618502861</c:v>
                </c:pt>
                <c:pt idx="23">
                  <c:v>10.650896868030031</c:v>
                </c:pt>
                <c:pt idx="24">
                  <c:v>10.88633077206612</c:v>
                </c:pt>
                <c:pt idx="25">
                  <c:v>11.969574476475923</c:v>
                </c:pt>
                <c:pt idx="26">
                  <c:v>12.399324264983184</c:v>
                </c:pt>
                <c:pt idx="27">
                  <c:v>12.475693025682935</c:v>
                </c:pt>
                <c:pt idx="28">
                  <c:v>12.85647255096189</c:v>
                </c:pt>
                <c:pt idx="29">
                  <c:v>13.365510018574872</c:v>
                </c:pt>
                <c:pt idx="30">
                  <c:v>15.116184173430474</c:v>
                </c:pt>
                <c:pt idx="31">
                  <c:v>15.379259271184667</c:v>
                </c:pt>
                <c:pt idx="32">
                  <c:v>15.732286110294428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51040"/>
        <c:axId val="118152576"/>
      </c:barChart>
      <c:catAx>
        <c:axId val="11815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152576"/>
        <c:crosses val="autoZero"/>
        <c:auto val="1"/>
        <c:lblAlgn val="ctr"/>
        <c:lblOffset val="100"/>
        <c:noMultiLvlLbl val="0"/>
      </c:catAx>
      <c:valAx>
        <c:axId val="1181525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8151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12'!$D$3</c:f>
              <c:strCache>
                <c:ptCount val="1"/>
                <c:pt idx="0">
                  <c:v>Percentage</c:v>
                </c:pt>
              </c:strCache>
            </c:strRef>
          </c:tx>
          <c:invertIfNegative val="0"/>
          <c:dPt>
            <c:idx val="1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cat>
            <c:strRef>
              <c:f>'Figure 12'!$C$4:$C$36</c:f>
              <c:strCache>
                <c:ptCount val="33"/>
                <c:pt idx="0">
                  <c:v>Bromley</c:v>
                </c:pt>
                <c:pt idx="1">
                  <c:v>Sutton</c:v>
                </c:pt>
                <c:pt idx="2">
                  <c:v>Kensington and Chelsea</c:v>
                </c:pt>
                <c:pt idx="3">
                  <c:v>Bexley</c:v>
                </c:pt>
                <c:pt idx="4">
                  <c:v>Greenwich</c:v>
                </c:pt>
                <c:pt idx="5">
                  <c:v>Hounslow</c:v>
                </c:pt>
                <c:pt idx="6">
                  <c:v>Croydon</c:v>
                </c:pt>
                <c:pt idx="7">
                  <c:v>Kingston upon Thames</c:v>
                </c:pt>
                <c:pt idx="8">
                  <c:v>Westminster</c:v>
                </c:pt>
                <c:pt idx="9">
                  <c:v>Redbridge</c:v>
                </c:pt>
                <c:pt idx="10">
                  <c:v>Hillingdon</c:v>
                </c:pt>
                <c:pt idx="11">
                  <c:v>Barnet</c:v>
                </c:pt>
                <c:pt idx="12">
                  <c:v>Wandsworth</c:v>
                </c:pt>
                <c:pt idx="13">
                  <c:v>Lambeth</c:v>
                </c:pt>
                <c:pt idx="14">
                  <c:v>Southwark</c:v>
                </c:pt>
                <c:pt idx="15">
                  <c:v>Merton</c:v>
                </c:pt>
                <c:pt idx="16">
                  <c:v>Tower Hamlets</c:v>
                </c:pt>
                <c:pt idx="17">
                  <c:v>London</c:v>
                </c:pt>
                <c:pt idx="18">
                  <c:v>Richmond upon Thames</c:v>
                </c:pt>
                <c:pt idx="19">
                  <c:v>Hammersmith and Fulham</c:v>
                </c:pt>
                <c:pt idx="20">
                  <c:v>Harrow</c:v>
                </c:pt>
                <c:pt idx="21">
                  <c:v>Barking and Dagenham</c:v>
                </c:pt>
                <c:pt idx="22">
                  <c:v>Havering</c:v>
                </c:pt>
                <c:pt idx="23">
                  <c:v>Enfield</c:v>
                </c:pt>
                <c:pt idx="24">
                  <c:v>Newham</c:v>
                </c:pt>
                <c:pt idx="25">
                  <c:v>Hackney</c:v>
                </c:pt>
                <c:pt idx="26">
                  <c:v>Ealing</c:v>
                </c:pt>
                <c:pt idx="27">
                  <c:v>Haringey</c:v>
                </c:pt>
                <c:pt idx="28">
                  <c:v>Islington</c:v>
                </c:pt>
                <c:pt idx="29">
                  <c:v>Brent</c:v>
                </c:pt>
                <c:pt idx="30">
                  <c:v>Camden</c:v>
                </c:pt>
                <c:pt idx="31">
                  <c:v>Waltham Forest</c:v>
                </c:pt>
                <c:pt idx="32">
                  <c:v>Lewisham</c:v>
                </c:pt>
              </c:strCache>
            </c:strRef>
          </c:cat>
          <c:val>
            <c:numRef>
              <c:f>'Figure 12'!$D$4:$D$36</c:f>
              <c:numCache>
                <c:formatCode>#,##0</c:formatCode>
                <c:ptCount val="33"/>
                <c:pt idx="0">
                  <c:v>93.2</c:v>
                </c:pt>
                <c:pt idx="1">
                  <c:v>93.2</c:v>
                </c:pt>
                <c:pt idx="2">
                  <c:v>89.6</c:v>
                </c:pt>
                <c:pt idx="3">
                  <c:v>89.4</c:v>
                </c:pt>
                <c:pt idx="4">
                  <c:v>88.6</c:v>
                </c:pt>
                <c:pt idx="5">
                  <c:v>88.1</c:v>
                </c:pt>
                <c:pt idx="6">
                  <c:v>88</c:v>
                </c:pt>
                <c:pt idx="7">
                  <c:v>87.7</c:v>
                </c:pt>
                <c:pt idx="8">
                  <c:v>87.5</c:v>
                </c:pt>
                <c:pt idx="9">
                  <c:v>87</c:v>
                </c:pt>
                <c:pt idx="10">
                  <c:v>86.6</c:v>
                </c:pt>
                <c:pt idx="11">
                  <c:v>85.6</c:v>
                </c:pt>
                <c:pt idx="12">
                  <c:v>85.4</c:v>
                </c:pt>
                <c:pt idx="13">
                  <c:v>85</c:v>
                </c:pt>
                <c:pt idx="14">
                  <c:v>84.8</c:v>
                </c:pt>
                <c:pt idx="15">
                  <c:v>84.6</c:v>
                </c:pt>
                <c:pt idx="16">
                  <c:v>84.3</c:v>
                </c:pt>
                <c:pt idx="17">
                  <c:v>84.1</c:v>
                </c:pt>
                <c:pt idx="18">
                  <c:v>84</c:v>
                </c:pt>
                <c:pt idx="19">
                  <c:v>83.8</c:v>
                </c:pt>
                <c:pt idx="20">
                  <c:v>83.8</c:v>
                </c:pt>
                <c:pt idx="21">
                  <c:v>83.3</c:v>
                </c:pt>
                <c:pt idx="22">
                  <c:v>81.400000000000006</c:v>
                </c:pt>
                <c:pt idx="23">
                  <c:v>81.099999999999994</c:v>
                </c:pt>
                <c:pt idx="24">
                  <c:v>79.400000000000006</c:v>
                </c:pt>
                <c:pt idx="25">
                  <c:v>79.2</c:v>
                </c:pt>
                <c:pt idx="26">
                  <c:v>78.8</c:v>
                </c:pt>
                <c:pt idx="27">
                  <c:v>78.8</c:v>
                </c:pt>
                <c:pt idx="28">
                  <c:v>78.8</c:v>
                </c:pt>
                <c:pt idx="29">
                  <c:v>77.7</c:v>
                </c:pt>
                <c:pt idx="30">
                  <c:v>77.3</c:v>
                </c:pt>
                <c:pt idx="31">
                  <c:v>77</c:v>
                </c:pt>
                <c:pt idx="32">
                  <c:v>74.599999999999994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1072"/>
        <c:axId val="119412608"/>
      </c:barChart>
      <c:catAx>
        <c:axId val="119411072"/>
        <c:scaling>
          <c:orientation val="minMax"/>
        </c:scaling>
        <c:delete val="0"/>
        <c:axPos val="l"/>
        <c:majorTickMark val="out"/>
        <c:minorTickMark val="none"/>
        <c:tickLblPos val="nextTo"/>
        <c:crossAx val="119412608"/>
        <c:crosses val="autoZero"/>
        <c:auto val="1"/>
        <c:lblAlgn val="ctr"/>
        <c:lblOffset val="100"/>
        <c:noMultiLvlLbl val="0"/>
      </c:catAx>
      <c:valAx>
        <c:axId val="119412608"/>
        <c:scaling>
          <c:orientation val="minMax"/>
          <c:max val="95"/>
          <c:min val="7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19411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13'!$K$4</c:f>
              <c:strCache>
                <c:ptCount val="1"/>
                <c:pt idx="0">
                  <c:v>Low or none</c:v>
                </c:pt>
              </c:strCache>
            </c:strRef>
          </c:tx>
          <c:marker>
            <c:symbol val="none"/>
          </c:marker>
          <c:cat>
            <c:strRef>
              <c:f>'Figure 13'!$J$6:$J$15</c:f>
              <c:strCache>
                <c:ptCount val="10"/>
                <c:pt idx="0">
                  <c:v>19-24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65+</c:v>
                </c:pt>
              </c:strCache>
            </c:strRef>
          </c:cat>
          <c:val>
            <c:numRef>
              <c:f>'Figure 13'!$K$6:$K$15</c:f>
              <c:numCache>
                <c:formatCode>0%</c:formatCode>
                <c:ptCount val="10"/>
                <c:pt idx="0">
                  <c:v>0.18007670744243845</c:v>
                </c:pt>
                <c:pt idx="1">
                  <c:v>0.1437645714230833</c:v>
                </c:pt>
                <c:pt idx="2">
                  <c:v>0.14844871550330788</c:v>
                </c:pt>
                <c:pt idx="3">
                  <c:v>0.19718814660430151</c:v>
                </c:pt>
                <c:pt idx="4">
                  <c:v>0.26423232025179505</c:v>
                </c:pt>
                <c:pt idx="5">
                  <c:v>0.29662125262280475</c:v>
                </c:pt>
                <c:pt idx="6">
                  <c:v>0.32454854863534871</c:v>
                </c:pt>
                <c:pt idx="7">
                  <c:v>0.34856534457541083</c:v>
                </c:pt>
                <c:pt idx="8">
                  <c:v>0.39377097988849646</c:v>
                </c:pt>
                <c:pt idx="9">
                  <c:v>0.55790722067667387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13'!$L$4</c:f>
              <c:strCache>
                <c:ptCount val="1"/>
                <c:pt idx="0">
                  <c:v>Intermediate</c:v>
                </c:pt>
              </c:strCache>
            </c:strRef>
          </c:tx>
          <c:marker>
            <c:symbol val="none"/>
          </c:marker>
          <c:cat>
            <c:strRef>
              <c:f>'Figure 13'!$J$6:$J$15</c:f>
              <c:strCache>
                <c:ptCount val="10"/>
                <c:pt idx="0">
                  <c:v>19-24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65+</c:v>
                </c:pt>
              </c:strCache>
            </c:strRef>
          </c:cat>
          <c:val>
            <c:numRef>
              <c:f>'Figure 13'!$L$6:$L$15</c:f>
              <c:numCache>
                <c:formatCode>0%</c:formatCode>
                <c:ptCount val="10"/>
                <c:pt idx="0">
                  <c:v>0.43967511494418965</c:v>
                </c:pt>
                <c:pt idx="1">
                  <c:v>0.19257088524621654</c:v>
                </c:pt>
                <c:pt idx="2">
                  <c:v>0.18165538946501891</c:v>
                </c:pt>
                <c:pt idx="3">
                  <c:v>0.19010731184285426</c:v>
                </c:pt>
                <c:pt idx="4">
                  <c:v>0.22292383856267009</c:v>
                </c:pt>
                <c:pt idx="5">
                  <c:v>0.24239566267138052</c:v>
                </c:pt>
                <c:pt idx="6">
                  <c:v>0.23766611025602116</c:v>
                </c:pt>
                <c:pt idx="7">
                  <c:v>0.21963993805385873</c:v>
                </c:pt>
                <c:pt idx="8">
                  <c:v>0.19897253276511281</c:v>
                </c:pt>
                <c:pt idx="9">
                  <c:v>0.14057821561560169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13'!$M$4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'Figure 13'!$J$6:$J$15</c:f>
              <c:strCache>
                <c:ptCount val="10"/>
                <c:pt idx="0">
                  <c:v>19-24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65+</c:v>
                </c:pt>
              </c:strCache>
            </c:strRef>
          </c:cat>
          <c:val>
            <c:numRef>
              <c:f>'Figure 13'!$M$6:$M$15</c:f>
              <c:numCache>
                <c:formatCode>0%</c:formatCode>
                <c:ptCount val="10"/>
                <c:pt idx="0">
                  <c:v>0.30603021783317302</c:v>
                </c:pt>
                <c:pt idx="1">
                  <c:v>0.55585822230439175</c:v>
                </c:pt>
                <c:pt idx="2">
                  <c:v>0.54746087279517319</c:v>
                </c:pt>
                <c:pt idx="3">
                  <c:v>0.49142228098655816</c:v>
                </c:pt>
                <c:pt idx="4">
                  <c:v>0.40412281564538866</c:v>
                </c:pt>
                <c:pt idx="5">
                  <c:v>0.36478363657267682</c:v>
                </c:pt>
                <c:pt idx="6">
                  <c:v>0.34093520345119122</c:v>
                </c:pt>
                <c:pt idx="7">
                  <c:v>0.33066710401789556</c:v>
                </c:pt>
                <c:pt idx="8">
                  <c:v>0.30544382498029715</c:v>
                </c:pt>
                <c:pt idx="9">
                  <c:v>0.20224062143202148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13'!$N$4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strRef>
              <c:f>'Figure 13'!$J$6:$J$15</c:f>
              <c:strCache>
                <c:ptCount val="10"/>
                <c:pt idx="0">
                  <c:v>19-24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65+</c:v>
                </c:pt>
              </c:strCache>
            </c:strRef>
          </c:cat>
          <c:val>
            <c:numRef>
              <c:f>'Figure 13'!$N$6:$N$15</c:f>
              <c:numCache>
                <c:formatCode>0%</c:formatCode>
                <c:ptCount val="10"/>
                <c:pt idx="0">
                  <c:v>7.4217959780198905E-2</c:v>
                </c:pt>
                <c:pt idx="1">
                  <c:v>0.1078063210263084</c:v>
                </c:pt>
                <c:pt idx="2">
                  <c:v>0.12243502223649999</c:v>
                </c:pt>
                <c:pt idx="3">
                  <c:v>0.12128226056628608</c:v>
                </c:pt>
                <c:pt idx="4">
                  <c:v>0.10872102554014622</c:v>
                </c:pt>
                <c:pt idx="5">
                  <c:v>9.6199448133137883E-2</c:v>
                </c:pt>
                <c:pt idx="6">
                  <c:v>9.6850137657438926E-2</c:v>
                </c:pt>
                <c:pt idx="7">
                  <c:v>0.10112761335283489</c:v>
                </c:pt>
                <c:pt idx="8">
                  <c:v>0.10181266236609358</c:v>
                </c:pt>
                <c:pt idx="9">
                  <c:v>9.9273942275702978E-2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57440"/>
        <c:axId val="119358976"/>
      </c:lineChart>
      <c:catAx>
        <c:axId val="11935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9358976"/>
        <c:crosses val="autoZero"/>
        <c:auto val="1"/>
        <c:lblAlgn val="ctr"/>
        <c:lblOffset val="100"/>
        <c:noMultiLvlLbl val="0"/>
      </c:catAx>
      <c:valAx>
        <c:axId val="119358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357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70758374259585E-2"/>
          <c:y val="2.3914663365562406E-2"/>
          <c:w val="0.93053663206009807"/>
          <c:h val="0.905013676220092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'Figure 14'!$C$5:$C$10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14'!$F$5:$F$10</c:f>
              <c:numCache>
                <c:formatCode>0%</c:formatCode>
                <c:ptCount val="6"/>
                <c:pt idx="0">
                  <c:v>0.32792424020420596</c:v>
                </c:pt>
                <c:pt idx="1">
                  <c:v>0.17221184163773864</c:v>
                </c:pt>
                <c:pt idx="2">
                  <c:v>0.26333487032703168</c:v>
                </c:pt>
                <c:pt idx="3">
                  <c:v>0.25040146215415643</c:v>
                </c:pt>
                <c:pt idx="4">
                  <c:v>0.28323375270125295</c:v>
                </c:pt>
                <c:pt idx="5">
                  <c:v>0.27431346406681112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909504"/>
        <c:axId val="149911040"/>
      </c:barChart>
      <c:catAx>
        <c:axId val="14990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9911040"/>
        <c:crosses val="autoZero"/>
        <c:auto val="1"/>
        <c:lblAlgn val="ctr"/>
        <c:lblOffset val="100"/>
        <c:noMultiLvlLbl val="0"/>
      </c:catAx>
      <c:valAx>
        <c:axId val="149911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909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6E9A.F55B6420" TargetMode="Externa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6E9A.F55B6420" TargetMode="External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F6E9A.F55B6420" TargetMode="External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104775</xdr:rowOff>
    </xdr:from>
    <xdr:to>
      <xdr:col>14</xdr:col>
      <xdr:colOff>352425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04775"/>
          <a:ext cx="3724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190499</xdr:rowOff>
    </xdr:from>
    <xdr:to>
      <xdr:col>17</xdr:col>
      <xdr:colOff>70976</xdr:colOff>
      <xdr:row>37</xdr:row>
      <xdr:rowOff>9524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17691" t="19859" r="17997" b="14252"/>
        <a:stretch/>
      </xdr:blipFill>
      <xdr:spPr bwMode="auto">
        <a:xfrm>
          <a:off x="1219200" y="380999"/>
          <a:ext cx="9214976" cy="6677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7</xdr:row>
      <xdr:rowOff>161925</xdr:rowOff>
    </xdr:from>
    <xdr:to>
      <xdr:col>19</xdr:col>
      <xdr:colOff>503236</xdr:colOff>
      <xdr:row>35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4</xdr:row>
      <xdr:rowOff>28575</xdr:rowOff>
    </xdr:from>
    <xdr:to>
      <xdr:col>16</xdr:col>
      <xdr:colOff>276225</xdr:colOff>
      <xdr:row>37</xdr:row>
      <xdr:rowOff>27957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0" t="21963" r="22800" b="14252"/>
        <a:stretch/>
      </xdr:blipFill>
      <xdr:spPr bwMode="auto">
        <a:xfrm>
          <a:off x="1095375" y="838200"/>
          <a:ext cx="8934450" cy="6285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171450</xdr:rowOff>
    </xdr:from>
    <xdr:to>
      <xdr:col>15</xdr:col>
      <xdr:colOff>419100</xdr:colOff>
      <xdr:row>35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17</xdr:row>
      <xdr:rowOff>23812</xdr:rowOff>
    </xdr:from>
    <xdr:to>
      <xdr:col>12</xdr:col>
      <xdr:colOff>550862</xdr:colOff>
      <xdr:row>43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12</xdr:row>
      <xdr:rowOff>100012</xdr:rowOff>
    </xdr:from>
    <xdr:to>
      <xdr:col>12</xdr:col>
      <xdr:colOff>569912</xdr:colOff>
      <xdr:row>37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17</xdr:row>
      <xdr:rowOff>109538</xdr:rowOff>
    </xdr:from>
    <xdr:to>
      <xdr:col>12</xdr:col>
      <xdr:colOff>447675</xdr:colOff>
      <xdr:row>17</xdr:row>
      <xdr:rowOff>109538</xdr:rowOff>
    </xdr:to>
    <xdr:cxnSp macro="">
      <xdr:nvCxnSpPr>
        <xdr:cNvPr id="3" name="Straight Connector 2"/>
        <xdr:cNvCxnSpPr/>
      </xdr:nvCxnSpPr>
      <xdr:spPr>
        <a:xfrm>
          <a:off x="1647825" y="3348038"/>
          <a:ext cx="7524750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552450</xdr:colOff>
      <xdr:row>20</xdr:row>
      <xdr:rowOff>171449</xdr:rowOff>
    </xdr:from>
    <xdr:to>
      <xdr:col>17</xdr:col>
      <xdr:colOff>295275</xdr:colOff>
      <xdr:row>22</xdr:row>
      <xdr:rowOff>171450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886950" y="3981449"/>
          <a:ext cx="21812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ts val="1400"/>
            </a:lnSpc>
            <a:spcAft>
              <a:spcPts val="1200"/>
            </a:spcAft>
          </a:pPr>
          <a:r>
            <a:rPr lang="en-GB" sz="12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2400">
            <a:effectLst/>
            <a:latin typeface="Foundry Form Sans"/>
            <a:ea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428625</xdr:colOff>
      <xdr:row>49</xdr:row>
      <xdr:rowOff>28575</xdr:rowOff>
    </xdr:from>
    <xdr:to>
      <xdr:col>24</xdr:col>
      <xdr:colOff>76200</xdr:colOff>
      <xdr:row>49</xdr:row>
      <xdr:rowOff>28575</xdr:rowOff>
    </xdr:to>
    <xdr:cxnSp macro="">
      <xdr:nvCxnSpPr>
        <xdr:cNvPr id="6" name="Straight Connector 5"/>
        <xdr:cNvCxnSpPr/>
      </xdr:nvCxnSpPr>
      <xdr:spPr>
        <a:xfrm>
          <a:off x="15859125" y="9363075"/>
          <a:ext cx="25717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428625</xdr:colOff>
      <xdr:row>51</xdr:row>
      <xdr:rowOff>28575</xdr:rowOff>
    </xdr:from>
    <xdr:to>
      <xdr:col>24</xdr:col>
      <xdr:colOff>76200</xdr:colOff>
      <xdr:row>51</xdr:row>
      <xdr:rowOff>28575</xdr:rowOff>
    </xdr:to>
    <xdr:cxnSp macro="">
      <xdr:nvCxnSpPr>
        <xdr:cNvPr id="7" name="Straight Connector 6"/>
        <xdr:cNvCxnSpPr/>
      </xdr:nvCxnSpPr>
      <xdr:spPr>
        <a:xfrm>
          <a:off x="15859125" y="9744075"/>
          <a:ext cx="25717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466725</xdr:colOff>
      <xdr:row>21</xdr:row>
      <xdr:rowOff>147638</xdr:rowOff>
    </xdr:from>
    <xdr:to>
      <xdr:col>15</xdr:col>
      <xdr:colOff>95250</xdr:colOff>
      <xdr:row>21</xdr:row>
      <xdr:rowOff>147638</xdr:rowOff>
    </xdr:to>
    <xdr:cxnSp macro="">
      <xdr:nvCxnSpPr>
        <xdr:cNvPr id="8" name="Straight Connector 7"/>
        <xdr:cNvCxnSpPr/>
      </xdr:nvCxnSpPr>
      <xdr:spPr>
        <a:xfrm>
          <a:off x="10410825" y="4148138"/>
          <a:ext cx="2381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12</xdr:row>
      <xdr:rowOff>33336</xdr:rowOff>
    </xdr:from>
    <xdr:to>
      <xdr:col>14</xdr:col>
      <xdr:colOff>561974</xdr:colOff>
      <xdr:row>39</xdr:row>
      <xdr:rowOff>187641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20</xdr:row>
      <xdr:rowOff>161925</xdr:rowOff>
    </xdr:from>
    <xdr:to>
      <xdr:col>14</xdr:col>
      <xdr:colOff>428625</xdr:colOff>
      <xdr:row>20</xdr:row>
      <xdr:rowOff>180098</xdr:rowOff>
    </xdr:to>
    <xdr:cxnSp macro="">
      <xdr:nvCxnSpPr>
        <xdr:cNvPr id="3" name="Straight Connector 2"/>
        <xdr:cNvCxnSpPr/>
      </xdr:nvCxnSpPr>
      <xdr:spPr>
        <a:xfrm>
          <a:off x="1638300" y="4019550"/>
          <a:ext cx="8286750" cy="18173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22</xdr:row>
      <xdr:rowOff>38100</xdr:rowOff>
    </xdr:from>
    <xdr:to>
      <xdr:col>18</xdr:col>
      <xdr:colOff>476250</xdr:colOff>
      <xdr:row>24</xdr:row>
      <xdr:rowOff>38101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229850" y="4276725"/>
          <a:ext cx="21812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ts val="1400"/>
            </a:lnSpc>
            <a:spcAft>
              <a:spcPts val="1200"/>
            </a:spcAft>
          </a:pPr>
          <a:r>
            <a:rPr lang="en-GB" sz="12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2400">
            <a:effectLst/>
            <a:latin typeface="Foundry Form Sans"/>
            <a:ea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19050</xdr:colOff>
      <xdr:row>22</xdr:row>
      <xdr:rowOff>171450</xdr:rowOff>
    </xdr:from>
    <xdr:to>
      <xdr:col>16</xdr:col>
      <xdr:colOff>257175</xdr:colOff>
      <xdr:row>22</xdr:row>
      <xdr:rowOff>171450</xdr:rowOff>
    </xdr:to>
    <xdr:cxnSp macro="">
      <xdr:nvCxnSpPr>
        <xdr:cNvPr id="6" name="Straight Connector 5"/>
        <xdr:cNvCxnSpPr/>
      </xdr:nvCxnSpPr>
      <xdr:spPr>
        <a:xfrm>
          <a:off x="10734675" y="4410075"/>
          <a:ext cx="2381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561974</xdr:colOff>
      <xdr:row>12</xdr:row>
      <xdr:rowOff>176211</xdr:rowOff>
    </xdr:from>
    <xdr:to>
      <xdr:col>12</xdr:col>
      <xdr:colOff>523874</xdr:colOff>
      <xdr:row>38</xdr:row>
      <xdr:rowOff>143826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428625</xdr:colOff>
      <xdr:row>18</xdr:row>
      <xdr:rowOff>142875</xdr:rowOff>
    </xdr:from>
    <xdr:to>
      <xdr:col>17</xdr:col>
      <xdr:colOff>171450</xdr:colOff>
      <xdr:row>20</xdr:row>
      <xdr:rowOff>142876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86950" y="3619500"/>
          <a:ext cx="21812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ts val="1400"/>
            </a:lnSpc>
            <a:spcAft>
              <a:spcPts val="1200"/>
            </a:spcAft>
          </a:pPr>
          <a:r>
            <a:rPr lang="en-GB" sz="12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2400">
            <a:effectLst/>
            <a:latin typeface="Foundry Form Sans"/>
            <a:ea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228600</xdr:colOff>
      <xdr:row>19</xdr:row>
      <xdr:rowOff>95250</xdr:rowOff>
    </xdr:from>
    <xdr:to>
      <xdr:col>14</xdr:col>
      <xdr:colOff>466725</xdr:colOff>
      <xdr:row>19</xdr:row>
      <xdr:rowOff>95250</xdr:rowOff>
    </xdr:to>
    <xdr:cxnSp macro="">
      <xdr:nvCxnSpPr>
        <xdr:cNvPr id="4" name="Straight Connector 3"/>
        <xdr:cNvCxnSpPr/>
      </xdr:nvCxnSpPr>
      <xdr:spPr>
        <a:xfrm>
          <a:off x="10296525" y="3762375"/>
          <a:ext cx="2381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0.05381</cdr:x>
      <cdr:y>0.15299</cdr:y>
    </cdr:from>
    <cdr:to>
      <cdr:x>0.9849</cdr:x>
      <cdr:y>0.15938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41325" y="752802"/>
          <a:ext cx="7635876" cy="31424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10</xdr:row>
      <xdr:rowOff>138112</xdr:rowOff>
    </xdr:from>
    <xdr:to>
      <xdr:col>15</xdr:col>
      <xdr:colOff>352425</xdr:colOff>
      <xdr:row>38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542925</xdr:colOff>
      <xdr:row>11</xdr:row>
      <xdr:rowOff>95250</xdr:rowOff>
    </xdr:from>
    <xdr:to>
      <xdr:col>10</xdr:col>
      <xdr:colOff>542925</xdr:colOff>
      <xdr:row>36</xdr:row>
      <xdr:rowOff>66675</xdr:rowOff>
    </xdr:to>
    <xdr:cxnSp macro="">
      <xdr:nvCxnSpPr>
        <xdr:cNvPr id="4" name="Straight Connector 3"/>
        <xdr:cNvCxnSpPr/>
      </xdr:nvCxnSpPr>
      <xdr:spPr>
        <a:xfrm flipV="1">
          <a:off x="6981825" y="2238375"/>
          <a:ext cx="0" cy="47339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19</xdr:col>
      <xdr:colOff>352425</xdr:colOff>
      <xdr:row>19</xdr:row>
      <xdr:rowOff>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096500" y="3286125"/>
          <a:ext cx="21812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ts val="1400"/>
            </a:lnSpc>
            <a:spcAft>
              <a:spcPts val="1200"/>
            </a:spcAft>
          </a:pPr>
          <a:r>
            <a:rPr lang="en-GB" sz="1200">
              <a:effectLst/>
              <a:latin typeface="Calibri"/>
              <a:ea typeface="Times New Roman"/>
              <a:cs typeface="Times New Roman"/>
            </a:rPr>
            <a:t>Asian Average</a:t>
          </a:r>
          <a:endParaRPr lang="en-GB" sz="2400">
            <a:effectLst/>
            <a:latin typeface="Foundry Form Sans"/>
            <a:ea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552450</xdr:colOff>
      <xdr:row>17</xdr:row>
      <xdr:rowOff>142875</xdr:rowOff>
    </xdr:from>
    <xdr:to>
      <xdr:col>17</xdr:col>
      <xdr:colOff>180975</xdr:colOff>
      <xdr:row>17</xdr:row>
      <xdr:rowOff>142875</xdr:rowOff>
    </xdr:to>
    <xdr:cxnSp macro="">
      <xdr:nvCxnSpPr>
        <xdr:cNvPr id="7" name="Straight Connector 6"/>
        <xdr:cNvCxnSpPr/>
      </xdr:nvCxnSpPr>
      <xdr:spPr>
        <a:xfrm>
          <a:off x="10648950" y="3429000"/>
          <a:ext cx="2381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9</xdr:row>
      <xdr:rowOff>147637</xdr:rowOff>
    </xdr:from>
    <xdr:to>
      <xdr:col>11</xdr:col>
      <xdr:colOff>534987</xdr:colOff>
      <xdr:row>33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8</xdr:row>
      <xdr:rowOff>147636</xdr:rowOff>
    </xdr:from>
    <xdr:to>
      <xdr:col>14</xdr:col>
      <xdr:colOff>542924</xdr:colOff>
      <xdr:row>35</xdr:row>
      <xdr:rowOff>27621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428625</xdr:colOff>
      <xdr:row>9</xdr:row>
      <xdr:rowOff>95250</xdr:rowOff>
    </xdr:from>
    <xdr:to>
      <xdr:col>12</xdr:col>
      <xdr:colOff>428625</xdr:colOff>
      <xdr:row>33</xdr:row>
      <xdr:rowOff>66675</xdr:rowOff>
    </xdr:to>
    <xdr:cxnSp macro="">
      <xdr:nvCxnSpPr>
        <xdr:cNvPr id="3" name="Straight Connector 2"/>
        <xdr:cNvCxnSpPr/>
      </xdr:nvCxnSpPr>
      <xdr:spPr>
        <a:xfrm flipV="1">
          <a:off x="8229600" y="1857375"/>
          <a:ext cx="0" cy="45434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11</xdr:row>
      <xdr:rowOff>166686</xdr:rowOff>
    </xdr:from>
    <xdr:to>
      <xdr:col>12</xdr:col>
      <xdr:colOff>114299</xdr:colOff>
      <xdr:row>37</xdr:row>
      <xdr:rowOff>77151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28</xdr:row>
      <xdr:rowOff>28575</xdr:rowOff>
    </xdr:from>
    <xdr:to>
      <xdr:col>12</xdr:col>
      <xdr:colOff>44451</xdr:colOff>
      <xdr:row>28</xdr:row>
      <xdr:rowOff>59999</xdr:rowOff>
    </xdr:to>
    <xdr:cxnSp macro="">
      <xdr:nvCxnSpPr>
        <xdr:cNvPr id="4" name="Straight Connector 3"/>
        <xdr:cNvCxnSpPr/>
      </xdr:nvCxnSpPr>
      <xdr:spPr>
        <a:xfrm flipV="1">
          <a:off x="1581150" y="5410200"/>
          <a:ext cx="7635876" cy="31424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20</xdr:row>
      <xdr:rowOff>0</xdr:rowOff>
    </xdr:from>
    <xdr:to>
      <xdr:col>16</xdr:col>
      <xdr:colOff>47625</xdr:colOff>
      <xdr:row>22</xdr:row>
      <xdr:rowOff>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477375" y="3857625"/>
          <a:ext cx="21812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ts val="1400"/>
            </a:lnSpc>
            <a:spcAft>
              <a:spcPts val="1200"/>
            </a:spcAft>
          </a:pPr>
          <a:r>
            <a:rPr lang="en-GB" sz="12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2400">
            <a:effectLst/>
            <a:latin typeface="Foundry Form Sans"/>
            <a:ea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304800</xdr:colOff>
      <xdr:row>20</xdr:row>
      <xdr:rowOff>142875</xdr:rowOff>
    </xdr:from>
    <xdr:to>
      <xdr:col>13</xdr:col>
      <xdr:colOff>542925</xdr:colOff>
      <xdr:row>20</xdr:row>
      <xdr:rowOff>142875</xdr:rowOff>
    </xdr:to>
    <xdr:cxnSp macro="">
      <xdr:nvCxnSpPr>
        <xdr:cNvPr id="6" name="Straight Connector 5"/>
        <xdr:cNvCxnSpPr/>
      </xdr:nvCxnSpPr>
      <xdr:spPr>
        <a:xfrm>
          <a:off x="10086975" y="4000500"/>
          <a:ext cx="238125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128586</xdr:rowOff>
    </xdr:from>
    <xdr:to>
      <xdr:col>14</xdr:col>
      <xdr:colOff>9524</xdr:colOff>
      <xdr:row>34</xdr:row>
      <xdr:rowOff>73341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9</xdr:row>
      <xdr:rowOff>109537</xdr:rowOff>
    </xdr:from>
    <xdr:to>
      <xdr:col>11</xdr:col>
      <xdr:colOff>171450</xdr:colOff>
      <xdr:row>35</xdr:row>
      <xdr:rowOff>82867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495299</xdr:colOff>
      <xdr:row>10</xdr:row>
      <xdr:rowOff>42862</xdr:rowOff>
    </xdr:from>
    <xdr:to>
      <xdr:col>13</xdr:col>
      <xdr:colOff>371474</xdr:colOff>
      <xdr:row>33</xdr:row>
      <xdr:rowOff>90702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8</xdr:row>
      <xdr:rowOff>128587</xdr:rowOff>
    </xdr:from>
    <xdr:to>
      <xdr:col>13</xdr:col>
      <xdr:colOff>503237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</xdr:row>
      <xdr:rowOff>147637</xdr:rowOff>
    </xdr:from>
    <xdr:to>
      <xdr:col>15</xdr:col>
      <xdr:colOff>228600</xdr:colOff>
      <xdr:row>22</xdr:row>
      <xdr:rowOff>113347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333374</xdr:colOff>
      <xdr:row>1</xdr:row>
      <xdr:rowOff>185737</xdr:rowOff>
    </xdr:from>
    <xdr:to>
      <xdr:col>15</xdr:col>
      <xdr:colOff>128587</xdr:colOff>
      <xdr:row>22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1</xdr:row>
      <xdr:rowOff>195261</xdr:rowOff>
    </xdr:from>
    <xdr:to>
      <xdr:col>15</xdr:col>
      <xdr:colOff>266699</xdr:colOff>
      <xdr:row>22</xdr:row>
      <xdr:rowOff>153351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542924</xdr:colOff>
      <xdr:row>2</xdr:row>
      <xdr:rowOff>128587</xdr:rowOff>
    </xdr:from>
    <xdr:to>
      <xdr:col>17</xdr:col>
      <xdr:colOff>495299</xdr:colOff>
      <xdr:row>22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8</xdr:row>
      <xdr:rowOff>166687</xdr:rowOff>
    </xdr:from>
    <xdr:to>
      <xdr:col>12</xdr:col>
      <xdr:colOff>433387</xdr:colOff>
      <xdr:row>32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3</xdr:row>
      <xdr:rowOff>28575</xdr:rowOff>
    </xdr:from>
    <xdr:to>
      <xdr:col>17</xdr:col>
      <xdr:colOff>590179</xdr:colOff>
      <xdr:row>38</xdr:row>
      <xdr:rowOff>123825</xdr:rowOff>
    </xdr:to>
    <xdr:pic>
      <xdr:nvPicPr>
        <xdr:cNvPr id="2" name="Picture 1" descr="Low or no Qualifications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42950"/>
          <a:ext cx="9591304" cy="6762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581023</xdr:colOff>
      <xdr:row>4</xdr:row>
      <xdr:rowOff>23810</xdr:rowOff>
    </xdr:from>
    <xdr:to>
      <xdr:col>19</xdr:col>
      <xdr:colOff>409575</xdr:colOff>
      <xdr:row>37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190499</xdr:rowOff>
    </xdr:from>
    <xdr:to>
      <xdr:col>17</xdr:col>
      <xdr:colOff>137273</xdr:colOff>
      <xdr:row>37</xdr:row>
      <xdr:rowOff>66674</xdr:rowOff>
    </xdr:to>
    <xdr:pic>
      <xdr:nvPicPr>
        <xdr:cNvPr id="2" name="Picture 1" descr="Intermediate Occupations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19124"/>
          <a:ext cx="9281273" cy="6543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6</xdr:row>
      <xdr:rowOff>147637</xdr:rowOff>
    </xdr:from>
    <xdr:to>
      <xdr:col>20</xdr:col>
      <xdr:colOff>39687</xdr:colOff>
      <xdr:row>35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606057</xdr:colOff>
      <xdr:row>38</xdr:row>
      <xdr:rowOff>19050</xdr:rowOff>
    </xdr:to>
    <xdr:pic>
      <xdr:nvPicPr>
        <xdr:cNvPr id="2" name="Picture 1" descr="Higher Qualifications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28625"/>
          <a:ext cx="9750057" cy="687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7</xdr:row>
      <xdr:rowOff>161925</xdr:rowOff>
    </xdr:from>
    <xdr:to>
      <xdr:col>19</xdr:col>
      <xdr:colOff>439737</xdr:colOff>
      <xdr:row>36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london.gov.uk/census/themes/qualifications/" TargetMode="External"/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tabSelected="1" workbookViewId="0">
      <selection activeCell="O43" sqref="O43"/>
    </sheetView>
  </sheetViews>
  <sheetFormatPr defaultRowHeight="15" x14ac:dyDescent="0.25"/>
  <cols>
    <col min="1" max="1" width="9.140625" style="1"/>
    <col min="2" max="2" width="19.7109375" style="1" customWidth="1"/>
    <col min="3" max="3" width="26.140625" style="1" customWidth="1"/>
    <col min="4" max="16384" width="9.140625" style="1"/>
  </cols>
  <sheetData>
    <row r="2" spans="2:4" ht="28.5" x14ac:dyDescent="0.45">
      <c r="B2" s="2" t="s">
        <v>1</v>
      </c>
    </row>
    <row r="3" spans="2:4" x14ac:dyDescent="0.25">
      <c r="B3" s="3" t="s">
        <v>0</v>
      </c>
    </row>
    <row r="5" spans="2:4" x14ac:dyDescent="0.25">
      <c r="B5" s="4" t="s">
        <v>2</v>
      </c>
    </row>
    <row r="6" spans="2:4" x14ac:dyDescent="0.25">
      <c r="B6" s="1" t="s">
        <v>218</v>
      </c>
      <c r="C6" s="116" t="s">
        <v>219</v>
      </c>
    </row>
    <row r="8" spans="2:4" x14ac:dyDescent="0.25">
      <c r="B8" s="105" t="s">
        <v>188</v>
      </c>
      <c r="C8" s="105" t="s">
        <v>190</v>
      </c>
      <c r="D8" s="105" t="s">
        <v>191</v>
      </c>
    </row>
    <row r="9" spans="2:4" x14ac:dyDescent="0.25">
      <c r="B9" s="105" t="s">
        <v>189</v>
      </c>
      <c r="C9" s="105" t="s">
        <v>192</v>
      </c>
      <c r="D9" s="105" t="s">
        <v>193</v>
      </c>
    </row>
    <row r="10" spans="2:4" x14ac:dyDescent="0.25">
      <c r="B10" s="105" t="s">
        <v>194</v>
      </c>
      <c r="C10" s="105" t="s">
        <v>195</v>
      </c>
      <c r="D10" s="105" t="s">
        <v>196</v>
      </c>
    </row>
    <row r="11" spans="2:4" x14ac:dyDescent="0.25">
      <c r="B11" s="105" t="s">
        <v>197</v>
      </c>
      <c r="C11" s="105" t="s">
        <v>198</v>
      </c>
    </row>
    <row r="12" spans="2:4" x14ac:dyDescent="0.25">
      <c r="B12" s="105" t="s">
        <v>199</v>
      </c>
      <c r="C12" s="105" t="s">
        <v>200</v>
      </c>
    </row>
    <row r="13" spans="2:4" x14ac:dyDescent="0.25">
      <c r="B13" s="105" t="s">
        <v>201</v>
      </c>
      <c r="C13" s="105" t="s">
        <v>202</v>
      </c>
    </row>
    <row r="14" spans="2:4" x14ac:dyDescent="0.25">
      <c r="B14" s="105" t="s">
        <v>203</v>
      </c>
      <c r="C14" s="105" t="s">
        <v>204</v>
      </c>
    </row>
    <row r="15" spans="2:4" x14ac:dyDescent="0.25">
      <c r="B15" s="105" t="s">
        <v>205</v>
      </c>
      <c r="C15" s="105" t="s">
        <v>206</v>
      </c>
    </row>
    <row r="16" spans="2:4" x14ac:dyDescent="0.25">
      <c r="B16" s="105" t="s">
        <v>207</v>
      </c>
      <c r="C16" s="105" t="s">
        <v>208</v>
      </c>
    </row>
    <row r="17" spans="2:3" x14ac:dyDescent="0.25">
      <c r="B17" s="105" t="s">
        <v>209</v>
      </c>
      <c r="C17" s="105" t="s">
        <v>210</v>
      </c>
    </row>
    <row r="18" spans="2:3" x14ac:dyDescent="0.25">
      <c r="B18" s="105" t="s">
        <v>211</v>
      </c>
      <c r="C18" s="105" t="s">
        <v>212</v>
      </c>
    </row>
    <row r="19" spans="2:3" x14ac:dyDescent="0.25">
      <c r="B19" s="105" t="s">
        <v>213</v>
      </c>
      <c r="C19" s="105" t="s">
        <v>214</v>
      </c>
    </row>
    <row r="20" spans="2:3" x14ac:dyDescent="0.25">
      <c r="B20" s="105" t="s">
        <v>215</v>
      </c>
      <c r="C20" s="105" t="s">
        <v>216</v>
      </c>
    </row>
    <row r="21" spans="2:3" x14ac:dyDescent="0.25">
      <c r="C21" s="105" t="s">
        <v>217</v>
      </c>
    </row>
    <row r="25" spans="2:3" x14ac:dyDescent="0.25">
      <c r="B25" s="7" t="s">
        <v>3</v>
      </c>
    </row>
    <row r="26" spans="2:3" x14ac:dyDescent="0.25">
      <c r="B26" s="5" t="s">
        <v>4</v>
      </c>
    </row>
    <row r="28" spans="2:3" x14ac:dyDescent="0.25">
      <c r="B28" s="7" t="s">
        <v>5</v>
      </c>
    </row>
    <row r="29" spans="2:3" x14ac:dyDescent="0.25">
      <c r="B29" s="8">
        <v>41627</v>
      </c>
    </row>
    <row r="31" spans="2:3" x14ac:dyDescent="0.25">
      <c r="B31" s="7" t="s">
        <v>6</v>
      </c>
    </row>
    <row r="32" spans="2:3" x14ac:dyDescent="0.25">
      <c r="B32" s="5" t="s">
        <v>7</v>
      </c>
    </row>
    <row r="34" spans="2:2" x14ac:dyDescent="0.25">
      <c r="B34" s="5" t="s">
        <v>8</v>
      </c>
    </row>
    <row r="35" spans="2:2" x14ac:dyDescent="0.25">
      <c r="B35" s="6" t="s">
        <v>9</v>
      </c>
    </row>
  </sheetData>
  <hyperlinks>
    <hyperlink ref="B35" r:id="rId1"/>
    <hyperlink ref="B8" location="'Figure 1'!A1" display="'Figure 1'!A1"/>
    <hyperlink ref="B9" location="'Figure 2'!A1" display="'Figure 2'!A1"/>
    <hyperlink ref="B10" location="'Figure 3'!A1" display="'Figure 3'!A1"/>
    <hyperlink ref="B11" location="'Figure 4'!A1" display="'Figure 4'!A1"/>
    <hyperlink ref="B12" location="'Figure 5'!A1" display="'Figure 5'!A1"/>
    <hyperlink ref="B13" location="'Figure 6'!A1" display="'Figure 6'!A1"/>
    <hyperlink ref="B14" location="'Figure 7'!A1" display="'Figure 7'!A1"/>
    <hyperlink ref="B15" location="'Figure 8'!A1" display="'Figure 8'!A1"/>
    <hyperlink ref="B16" location="'Figure 9'!A1" display="'Figure 9'!A1"/>
    <hyperlink ref="B17" location="'Figure 10'!A1" display="'Figure 10'!A1"/>
    <hyperlink ref="B18" location="'Figure 11'!A1" display="'Figure 11'!A1"/>
    <hyperlink ref="B19" location="'Figure 12'!A1" display="'Figure 12'!A1"/>
    <hyperlink ref="B20" location="'Figure 13'!A1" display="'Figure 13'!A1"/>
    <hyperlink ref="C8" location="'Figure 14'!A1" display="'Figure 14'!A1"/>
    <hyperlink ref="C9" location="'Figure 15'!A1" display="'Figure 15'!A1"/>
    <hyperlink ref="C10" location="'Figure 16'!A1" display="'Figure 16'!A1"/>
    <hyperlink ref="C11" location="'Figure 17'!A1" display="'Figure 17'!A1"/>
    <hyperlink ref="C12" location="'Figure 18'!A1" display="'Figure 18'!A1"/>
    <hyperlink ref="C13" location="'Figure 19'!A1" display="'Figure 19'!A1"/>
    <hyperlink ref="C14" location="'Figure 20'!A1" display="'Figure 20'!A1"/>
    <hyperlink ref="C15" location="'Figure 21'!A1" display="'Figure 21'!A1"/>
    <hyperlink ref="C16" location="'Figure 22'!A1" display="'Figure 22'!A1"/>
    <hyperlink ref="C17" location="'Figure 23'!A1" display="'Figure 23'!A1"/>
    <hyperlink ref="C18" location="'Figure 24'!A1" display="'Figure 24'!A1"/>
    <hyperlink ref="C19" location="'Figure 25'!A1" display="'Figure 25'!A1"/>
    <hyperlink ref="C20" location="'Figure 26'!A1" display="'Figure 26'!A1"/>
    <hyperlink ref="C21" location="'Figure 27'!A1" display="'Figure 27'!A1"/>
    <hyperlink ref="D8" location="'Table 1'!A1" display="'Table 1'!A1"/>
    <hyperlink ref="D9" location="'Table 2'!A1" display="'Table 2'!A1"/>
    <hyperlink ref="D10" location="'Table 3'!A1" display="'Table 3'!A1"/>
    <hyperlink ref="C6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T8" sqref="T8"/>
    </sheetView>
  </sheetViews>
  <sheetFormatPr defaultRowHeight="15" x14ac:dyDescent="0.25"/>
  <cols>
    <col min="1" max="16384" width="9.140625" style="5"/>
  </cols>
  <sheetData>
    <row r="1" spans="3:3" ht="18.75" x14ac:dyDescent="0.3">
      <c r="C1" s="31" t="s">
        <v>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6"/>
  <sheetViews>
    <sheetView workbookViewId="0">
      <selection activeCell="O40" sqref="O40"/>
    </sheetView>
  </sheetViews>
  <sheetFormatPr defaultRowHeight="15" x14ac:dyDescent="0.25"/>
  <cols>
    <col min="1" max="2" width="9.140625" style="5"/>
    <col min="3" max="3" width="24.42578125" style="5" bestFit="1" customWidth="1"/>
    <col min="4" max="4" width="11.85546875" style="5" bestFit="1" customWidth="1"/>
    <col min="5" max="16384" width="9.140625" style="5"/>
  </cols>
  <sheetData>
    <row r="1" spans="3:4" ht="18.75" x14ac:dyDescent="0.3">
      <c r="C1" s="31" t="s">
        <v>66</v>
      </c>
    </row>
    <row r="3" spans="3:4" x14ac:dyDescent="0.25">
      <c r="C3" s="42" t="s">
        <v>16</v>
      </c>
      <c r="D3" s="23" t="s">
        <v>60</v>
      </c>
    </row>
    <row r="4" spans="3:4" x14ac:dyDescent="0.25">
      <c r="C4" s="41" t="s">
        <v>35</v>
      </c>
      <c r="D4" s="44">
        <v>4.9781170272344486</v>
      </c>
    </row>
    <row r="5" spans="3:4" x14ac:dyDescent="0.25">
      <c r="C5" s="41" t="s">
        <v>25</v>
      </c>
      <c r="D5" s="44">
        <v>5.0762441420222988</v>
      </c>
    </row>
    <row r="6" spans="3:4" x14ac:dyDescent="0.25">
      <c r="C6" s="41" t="s">
        <v>23</v>
      </c>
      <c r="D6" s="44">
        <v>5.3629812775509533</v>
      </c>
    </row>
    <row r="7" spans="3:4" x14ac:dyDescent="0.25">
      <c r="C7" s="41" t="s">
        <v>46</v>
      </c>
      <c r="D7" s="44">
        <v>6.2231759656652361</v>
      </c>
    </row>
    <row r="8" spans="3:4" x14ac:dyDescent="0.25">
      <c r="C8" s="41" t="s">
        <v>48</v>
      </c>
      <c r="D8" s="44">
        <v>6.3388057151119224</v>
      </c>
    </row>
    <row r="9" spans="3:4" x14ac:dyDescent="0.25">
      <c r="C9" s="41" t="s">
        <v>38</v>
      </c>
      <c r="D9" s="44">
        <v>7.7518753606462782</v>
      </c>
    </row>
    <row r="10" spans="3:4" x14ac:dyDescent="0.25">
      <c r="C10" s="41" t="s">
        <v>40</v>
      </c>
      <c r="D10" s="44">
        <v>7.7825718468294935</v>
      </c>
    </row>
    <row r="11" spans="3:4" x14ac:dyDescent="0.25">
      <c r="C11" s="41" t="s">
        <v>27</v>
      </c>
      <c r="D11" s="44">
        <v>8.0086397343352047</v>
      </c>
    </row>
    <row r="12" spans="3:4" x14ac:dyDescent="0.25">
      <c r="C12" s="41" t="s">
        <v>30</v>
      </c>
      <c r="D12" s="44">
        <v>8.4654278154074802</v>
      </c>
    </row>
    <row r="13" spans="3:4" x14ac:dyDescent="0.25">
      <c r="C13" s="41" t="s">
        <v>42</v>
      </c>
      <c r="D13" s="44">
        <v>8.4718101568464306</v>
      </c>
    </row>
    <row r="14" spans="3:4" x14ac:dyDescent="0.25">
      <c r="C14" s="41" t="s">
        <v>51</v>
      </c>
      <c r="D14" s="44">
        <v>8.9355401989929248</v>
      </c>
    </row>
    <row r="15" spans="3:4" x14ac:dyDescent="0.25">
      <c r="C15" s="41" t="s">
        <v>29</v>
      </c>
      <c r="D15" s="44">
        <v>9.1901923989029335</v>
      </c>
    </row>
    <row r="16" spans="3:4" x14ac:dyDescent="0.25">
      <c r="C16" s="41" t="s">
        <v>26</v>
      </c>
      <c r="D16" s="44">
        <v>9.228497400918469</v>
      </c>
    </row>
    <row r="17" spans="3:4" x14ac:dyDescent="0.25">
      <c r="C17" s="41" t="s">
        <v>36</v>
      </c>
      <c r="D17" s="44">
        <v>9.2341148988910042</v>
      </c>
    </row>
    <row r="18" spans="3:4" x14ac:dyDescent="0.25">
      <c r="C18" s="41" t="s">
        <v>47</v>
      </c>
      <c r="D18" s="44">
        <v>9.2894453408031463</v>
      </c>
    </row>
    <row r="19" spans="3:4" x14ac:dyDescent="0.25">
      <c r="C19" s="41" t="s">
        <v>31</v>
      </c>
      <c r="D19" s="44">
        <v>9.3786671449435026</v>
      </c>
    </row>
    <row r="20" spans="3:4" x14ac:dyDescent="0.25">
      <c r="C20" s="41" t="s">
        <v>21</v>
      </c>
      <c r="D20" s="44">
        <v>9.6894915451301848</v>
      </c>
    </row>
    <row r="21" spans="3:4" x14ac:dyDescent="0.25">
      <c r="C21" s="41" t="s">
        <v>15</v>
      </c>
      <c r="D21" s="44">
        <v>9.9958116849257159</v>
      </c>
    </row>
    <row r="22" spans="3:4" x14ac:dyDescent="0.25">
      <c r="C22" s="41" t="s">
        <v>49</v>
      </c>
      <c r="D22" s="44">
        <v>10.018484650875447</v>
      </c>
    </row>
    <row r="23" spans="3:4" x14ac:dyDescent="0.25">
      <c r="C23" s="41" t="s">
        <v>41</v>
      </c>
      <c r="D23" s="44">
        <v>10.062424486508256</v>
      </c>
    </row>
    <row r="24" spans="3:4" x14ac:dyDescent="0.25">
      <c r="C24" s="41" t="s">
        <v>45</v>
      </c>
      <c r="D24" s="44">
        <v>10.304379210779596</v>
      </c>
    </row>
    <row r="25" spans="3:4" x14ac:dyDescent="0.25">
      <c r="C25" s="41" t="s">
        <v>32</v>
      </c>
      <c r="D25" s="44">
        <v>10.49698095680446</v>
      </c>
    </row>
    <row r="26" spans="3:4" x14ac:dyDescent="0.25">
      <c r="C26" s="41" t="s">
        <v>43</v>
      </c>
      <c r="D26" s="44">
        <v>10.556453618502861</v>
      </c>
    </row>
    <row r="27" spans="3:4" x14ac:dyDescent="0.25">
      <c r="C27" s="41" t="s">
        <v>34</v>
      </c>
      <c r="D27" s="44">
        <v>10.650896868030031</v>
      </c>
    </row>
    <row r="28" spans="3:4" x14ac:dyDescent="0.25">
      <c r="C28" s="41" t="s">
        <v>22</v>
      </c>
      <c r="D28" s="44">
        <v>10.88633077206612</v>
      </c>
    </row>
    <row r="29" spans="3:4" x14ac:dyDescent="0.25">
      <c r="C29" s="41" t="s">
        <v>33</v>
      </c>
      <c r="D29" s="44">
        <v>11.969574476475923</v>
      </c>
    </row>
    <row r="30" spans="3:4" x14ac:dyDescent="0.25">
      <c r="C30" s="41" t="s">
        <v>52</v>
      </c>
      <c r="D30" s="44">
        <v>12.399324264983184</v>
      </c>
    </row>
    <row r="31" spans="3:4" x14ac:dyDescent="0.25">
      <c r="C31" s="41" t="s">
        <v>50</v>
      </c>
      <c r="D31" s="44">
        <v>12.475693025682935</v>
      </c>
    </row>
    <row r="32" spans="3:4" x14ac:dyDescent="0.25">
      <c r="C32" s="41" t="s">
        <v>39</v>
      </c>
      <c r="D32" s="44">
        <v>12.85647255096189</v>
      </c>
    </row>
    <row r="33" spans="3:4" x14ac:dyDescent="0.25">
      <c r="C33" s="41" t="s">
        <v>37</v>
      </c>
      <c r="D33" s="44">
        <v>13.365510018574872</v>
      </c>
    </row>
    <row r="34" spans="3:4" x14ac:dyDescent="0.25">
      <c r="C34" s="41" t="s">
        <v>28</v>
      </c>
      <c r="D34" s="44">
        <v>15.116184173430474</v>
      </c>
    </row>
    <row r="35" spans="3:4" x14ac:dyDescent="0.25">
      <c r="C35" s="41" t="s">
        <v>24</v>
      </c>
      <c r="D35" s="44">
        <v>15.379259271184667</v>
      </c>
    </row>
    <row r="36" spans="3:4" x14ac:dyDescent="0.25">
      <c r="C36" s="41" t="s">
        <v>44</v>
      </c>
      <c r="D36" s="44">
        <v>15.732286110294428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T31" sqref="T31"/>
    </sheetView>
  </sheetViews>
  <sheetFormatPr defaultRowHeight="15" x14ac:dyDescent="0.25"/>
  <cols>
    <col min="1" max="16384" width="9.140625" style="5"/>
  </cols>
  <sheetData>
    <row r="1" spans="3:3" ht="18.75" x14ac:dyDescent="0.3">
      <c r="C1" s="31" t="s">
        <v>67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6"/>
  <sheetViews>
    <sheetView workbookViewId="0">
      <selection activeCell="T12" sqref="T12"/>
    </sheetView>
  </sheetViews>
  <sheetFormatPr defaultRowHeight="15" x14ac:dyDescent="0.25"/>
  <cols>
    <col min="1" max="2" width="9.140625" style="5"/>
    <col min="3" max="3" width="24.7109375" style="5" bestFit="1" customWidth="1"/>
    <col min="4" max="4" width="11" style="5" bestFit="1" customWidth="1"/>
    <col min="5" max="16384" width="9.140625" style="5"/>
  </cols>
  <sheetData>
    <row r="1" spans="3:4" ht="18.75" x14ac:dyDescent="0.3">
      <c r="C1" s="31" t="s">
        <v>70</v>
      </c>
    </row>
    <row r="2" spans="3:4" x14ac:dyDescent="0.25">
      <c r="C2" s="12"/>
      <c r="D2" s="12"/>
    </row>
    <row r="3" spans="3:4" x14ac:dyDescent="0.25">
      <c r="C3" s="46" t="s">
        <v>16</v>
      </c>
      <c r="D3" s="46" t="s">
        <v>68</v>
      </c>
    </row>
    <row r="4" spans="3:4" x14ac:dyDescent="0.25">
      <c r="C4" s="39" t="s">
        <v>25</v>
      </c>
      <c r="D4" s="38">
        <v>93.2</v>
      </c>
    </row>
    <row r="5" spans="3:4" x14ac:dyDescent="0.25">
      <c r="C5" s="39" t="s">
        <v>48</v>
      </c>
      <c r="D5" s="38">
        <v>93.2</v>
      </c>
    </row>
    <row r="6" spans="3:4" x14ac:dyDescent="0.25">
      <c r="C6" s="39" t="s">
        <v>39</v>
      </c>
      <c r="D6" s="38">
        <v>89.6</v>
      </c>
    </row>
    <row r="7" spans="3:4" x14ac:dyDescent="0.25">
      <c r="C7" s="39" t="s">
        <v>23</v>
      </c>
      <c r="D7" s="38">
        <v>89.4</v>
      </c>
    </row>
    <row r="8" spans="3:4" x14ac:dyDescent="0.25">
      <c r="C8" s="39" t="s">
        <v>30</v>
      </c>
      <c r="D8" s="38">
        <v>88.6</v>
      </c>
    </row>
    <row r="9" spans="3:4" x14ac:dyDescent="0.25">
      <c r="C9" s="39" t="s">
        <v>37</v>
      </c>
      <c r="D9" s="38">
        <v>88.1</v>
      </c>
    </row>
    <row r="10" spans="3:4" x14ac:dyDescent="0.25">
      <c r="C10" s="39" t="s">
        <v>27</v>
      </c>
      <c r="D10" s="38">
        <v>88</v>
      </c>
    </row>
    <row r="11" spans="3:4" x14ac:dyDescent="0.25">
      <c r="C11" s="39" t="s">
        <v>40</v>
      </c>
      <c r="D11" s="38">
        <v>87.7</v>
      </c>
    </row>
    <row r="12" spans="3:4" x14ac:dyDescent="0.25">
      <c r="C12" s="39" t="s">
        <v>69</v>
      </c>
      <c r="D12" s="38">
        <v>87.5</v>
      </c>
    </row>
    <row r="13" spans="3:4" x14ac:dyDescent="0.25">
      <c r="C13" s="39" t="s">
        <v>45</v>
      </c>
      <c r="D13" s="38">
        <v>87</v>
      </c>
    </row>
    <row r="14" spans="3:4" x14ac:dyDescent="0.25">
      <c r="C14" s="39" t="s">
        <v>36</v>
      </c>
      <c r="D14" s="38">
        <v>86.6</v>
      </c>
    </row>
    <row r="15" spans="3:4" x14ac:dyDescent="0.25">
      <c r="C15" s="39" t="s">
        <v>22</v>
      </c>
      <c r="D15" s="38">
        <v>85.6</v>
      </c>
    </row>
    <row r="16" spans="3:4" x14ac:dyDescent="0.25">
      <c r="C16" s="39" t="s">
        <v>51</v>
      </c>
      <c r="D16" s="38">
        <v>85.4</v>
      </c>
    </row>
    <row r="17" spans="3:4" x14ac:dyDescent="0.25">
      <c r="C17" s="39" t="s">
        <v>41</v>
      </c>
      <c r="D17" s="38">
        <v>85</v>
      </c>
    </row>
    <row r="18" spans="3:4" x14ac:dyDescent="0.25">
      <c r="C18" s="39" t="s">
        <v>47</v>
      </c>
      <c r="D18" s="38">
        <v>84.8</v>
      </c>
    </row>
    <row r="19" spans="3:4" x14ac:dyDescent="0.25">
      <c r="C19" s="39" t="s">
        <v>43</v>
      </c>
      <c r="D19" s="38">
        <v>84.6</v>
      </c>
    </row>
    <row r="20" spans="3:4" x14ac:dyDescent="0.25">
      <c r="C20" s="39" t="s">
        <v>49</v>
      </c>
      <c r="D20" s="38">
        <v>84.3</v>
      </c>
    </row>
    <row r="21" spans="3:4" x14ac:dyDescent="0.25">
      <c r="C21" s="39" t="s">
        <v>15</v>
      </c>
      <c r="D21" s="38">
        <v>84.1</v>
      </c>
    </row>
    <row r="22" spans="3:4" x14ac:dyDescent="0.25">
      <c r="C22" s="39" t="s">
        <v>46</v>
      </c>
      <c r="D22" s="38">
        <v>84</v>
      </c>
    </row>
    <row r="23" spans="3:4" x14ac:dyDescent="0.25">
      <c r="C23" s="40" t="s">
        <v>32</v>
      </c>
      <c r="D23" s="38">
        <v>83.8</v>
      </c>
    </row>
    <row r="24" spans="3:4" x14ac:dyDescent="0.25">
      <c r="C24" s="40" t="s">
        <v>34</v>
      </c>
      <c r="D24" s="38">
        <v>83.8</v>
      </c>
    </row>
    <row r="25" spans="3:4" x14ac:dyDescent="0.25">
      <c r="C25" s="39" t="s">
        <v>21</v>
      </c>
      <c r="D25" s="38">
        <v>83.3</v>
      </c>
    </row>
    <row r="26" spans="3:4" x14ac:dyDescent="0.25">
      <c r="C26" s="39" t="s">
        <v>35</v>
      </c>
      <c r="D26" s="38">
        <v>81.400000000000006</v>
      </c>
    </row>
    <row r="27" spans="3:4" x14ac:dyDescent="0.25">
      <c r="C27" s="39" t="s">
        <v>29</v>
      </c>
      <c r="D27" s="38">
        <v>81.099999999999994</v>
      </c>
    </row>
    <row r="28" spans="3:4" x14ac:dyDescent="0.25">
      <c r="C28" s="39" t="s">
        <v>44</v>
      </c>
      <c r="D28" s="38">
        <v>79.400000000000006</v>
      </c>
    </row>
    <row r="29" spans="3:4" x14ac:dyDescent="0.25">
      <c r="C29" s="39" t="s">
        <v>31</v>
      </c>
      <c r="D29" s="38">
        <v>79.2</v>
      </c>
    </row>
    <row r="30" spans="3:4" x14ac:dyDescent="0.25">
      <c r="C30" s="39" t="s">
        <v>28</v>
      </c>
      <c r="D30" s="38">
        <v>78.8</v>
      </c>
    </row>
    <row r="31" spans="3:4" x14ac:dyDescent="0.25">
      <c r="C31" s="39" t="s">
        <v>33</v>
      </c>
      <c r="D31" s="38">
        <v>78.8</v>
      </c>
    </row>
    <row r="32" spans="3:4" x14ac:dyDescent="0.25">
      <c r="C32" s="39" t="s">
        <v>38</v>
      </c>
      <c r="D32" s="38">
        <v>78.8</v>
      </c>
    </row>
    <row r="33" spans="3:4" x14ac:dyDescent="0.25">
      <c r="C33" s="39" t="s">
        <v>24</v>
      </c>
      <c r="D33" s="38">
        <v>77.7</v>
      </c>
    </row>
    <row r="34" spans="3:4" x14ac:dyDescent="0.25">
      <c r="C34" s="27" t="s">
        <v>26</v>
      </c>
      <c r="D34" s="38">
        <v>77.3</v>
      </c>
    </row>
    <row r="35" spans="3:4" x14ac:dyDescent="0.25">
      <c r="C35" s="39" t="s">
        <v>50</v>
      </c>
      <c r="D35" s="38">
        <v>77</v>
      </c>
    </row>
    <row r="36" spans="3:4" x14ac:dyDescent="0.25">
      <c r="C36" s="39" t="s">
        <v>42</v>
      </c>
      <c r="D36" s="38">
        <v>74.599999999999994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5"/>
  <sheetViews>
    <sheetView topLeftCell="A25" workbookViewId="0">
      <selection activeCell="P19" sqref="P19"/>
    </sheetView>
  </sheetViews>
  <sheetFormatPr defaultRowHeight="15" x14ac:dyDescent="0.25"/>
  <cols>
    <col min="1" max="2" width="9.140625" style="5"/>
    <col min="3" max="5" width="11.7109375" style="5" customWidth="1"/>
    <col min="6" max="6" width="15.5703125" style="5" customWidth="1"/>
    <col min="7" max="8" width="11.7109375" style="5" customWidth="1"/>
    <col min="9" max="10" width="9.140625" style="5"/>
    <col min="11" max="11" width="11.140625" style="5" customWidth="1"/>
    <col min="12" max="12" width="14.140625" style="5" customWidth="1"/>
    <col min="13" max="16384" width="9.140625" style="5"/>
  </cols>
  <sheetData>
    <row r="1" spans="3:18" ht="18.75" x14ac:dyDescent="0.3">
      <c r="C1" s="31" t="s">
        <v>108</v>
      </c>
    </row>
    <row r="4" spans="3:18" ht="25.5" x14ac:dyDescent="0.25">
      <c r="C4" s="14" t="s">
        <v>129</v>
      </c>
      <c r="D4" s="67" t="s">
        <v>54</v>
      </c>
      <c r="E4" s="67" t="s">
        <v>10</v>
      </c>
      <c r="F4" s="67" t="s">
        <v>11</v>
      </c>
      <c r="G4" s="67" t="s">
        <v>12</v>
      </c>
      <c r="H4" s="67" t="s">
        <v>13</v>
      </c>
      <c r="J4" s="14"/>
      <c r="K4" s="67" t="s">
        <v>10</v>
      </c>
      <c r="L4" s="67" t="s">
        <v>11</v>
      </c>
      <c r="M4" s="67" t="s">
        <v>12</v>
      </c>
      <c r="N4" s="67" t="s">
        <v>13</v>
      </c>
    </row>
    <row r="5" spans="3:18" x14ac:dyDescent="0.25">
      <c r="C5" s="15" t="s">
        <v>54</v>
      </c>
      <c r="D5" s="63">
        <f>SUM(D6:D15)</f>
        <v>6267798</v>
      </c>
      <c r="E5" s="63">
        <f t="shared" ref="E5:H5" si="0">SUM(E6:E15)</f>
        <v>1745170</v>
      </c>
      <c r="F5" s="63">
        <f t="shared" si="0"/>
        <v>1408495</v>
      </c>
      <c r="G5" s="63">
        <f t="shared" si="0"/>
        <v>2465440</v>
      </c>
      <c r="H5" s="63">
        <f t="shared" si="0"/>
        <v>648693</v>
      </c>
      <c r="J5" s="14" t="s">
        <v>54</v>
      </c>
      <c r="K5" s="73">
        <v>0.27843430818925563</v>
      </c>
      <c r="L5" s="73">
        <v>0.22471927142514803</v>
      </c>
      <c r="M5" s="73">
        <v>0.3933502643193032</v>
      </c>
      <c r="N5" s="73">
        <v>0.10349615606629314</v>
      </c>
      <c r="O5" s="62"/>
      <c r="P5" s="62"/>
      <c r="Q5" s="62"/>
      <c r="R5" s="62"/>
    </row>
    <row r="6" spans="3:18" x14ac:dyDescent="0.25">
      <c r="C6" s="71" t="s">
        <v>109</v>
      </c>
      <c r="D6" s="70">
        <v>726657</v>
      </c>
      <c r="E6" s="70">
        <v>130854</v>
      </c>
      <c r="F6" s="70">
        <v>319493</v>
      </c>
      <c r="G6" s="70">
        <v>222379</v>
      </c>
      <c r="H6" s="70">
        <v>53931</v>
      </c>
      <c r="J6" s="71" t="s">
        <v>110</v>
      </c>
      <c r="K6" s="60">
        <v>0.18007670744243845</v>
      </c>
      <c r="L6" s="60">
        <v>0.43967511494418965</v>
      </c>
      <c r="M6" s="60">
        <v>0.30603021783317302</v>
      </c>
      <c r="N6" s="60">
        <v>7.4217959780198905E-2</v>
      </c>
      <c r="O6" s="62"/>
      <c r="P6" s="62"/>
      <c r="Q6" s="62"/>
      <c r="R6" s="62"/>
    </row>
    <row r="7" spans="3:18" x14ac:dyDescent="0.25">
      <c r="C7" s="71" t="s">
        <v>111</v>
      </c>
      <c r="D7" s="70">
        <v>832966</v>
      </c>
      <c r="E7" s="70">
        <v>119751</v>
      </c>
      <c r="F7" s="70">
        <v>160405</v>
      </c>
      <c r="G7" s="70">
        <v>463011</v>
      </c>
      <c r="H7" s="70">
        <v>89799</v>
      </c>
      <c r="J7" s="71" t="s">
        <v>112</v>
      </c>
      <c r="K7" s="60">
        <v>0.1437645714230833</v>
      </c>
      <c r="L7" s="60">
        <v>0.19257088524621654</v>
      </c>
      <c r="M7" s="60">
        <v>0.55585822230439175</v>
      </c>
      <c r="N7" s="60">
        <v>0.1078063210263084</v>
      </c>
      <c r="O7" s="62"/>
      <c r="P7" s="62"/>
      <c r="Q7" s="62"/>
      <c r="R7" s="62"/>
    </row>
    <row r="8" spans="3:18" x14ac:dyDescent="0.25">
      <c r="C8" s="71" t="s">
        <v>113</v>
      </c>
      <c r="D8" s="70">
        <v>796888</v>
      </c>
      <c r="E8" s="70">
        <v>118297</v>
      </c>
      <c r="F8" s="70">
        <v>144759</v>
      </c>
      <c r="G8" s="70">
        <v>436265</v>
      </c>
      <c r="H8" s="70">
        <v>97567</v>
      </c>
      <c r="J8" s="71" t="s">
        <v>114</v>
      </c>
      <c r="K8" s="60">
        <v>0.14844871550330788</v>
      </c>
      <c r="L8" s="60">
        <v>0.18165538946501891</v>
      </c>
      <c r="M8" s="60">
        <v>0.54746087279517319</v>
      </c>
      <c r="N8" s="60">
        <v>0.12243502223649999</v>
      </c>
      <c r="O8" s="62"/>
      <c r="P8" s="62"/>
      <c r="Q8" s="62"/>
      <c r="R8" s="62"/>
    </row>
    <row r="9" spans="3:18" x14ac:dyDescent="0.25">
      <c r="C9" s="71" t="s">
        <v>115</v>
      </c>
      <c r="D9" s="70">
        <v>664046</v>
      </c>
      <c r="E9" s="70">
        <v>130942</v>
      </c>
      <c r="F9" s="70">
        <v>126240</v>
      </c>
      <c r="G9" s="70">
        <v>326327</v>
      </c>
      <c r="H9" s="70">
        <v>80537</v>
      </c>
      <c r="J9" s="71" t="s">
        <v>116</v>
      </c>
      <c r="K9" s="60">
        <v>0.19718814660430151</v>
      </c>
      <c r="L9" s="60">
        <v>0.19010731184285426</v>
      </c>
      <c r="M9" s="60">
        <v>0.49142228098655816</v>
      </c>
      <c r="N9" s="60">
        <v>0.12128226056628608</v>
      </c>
      <c r="O9" s="62"/>
      <c r="P9" s="62"/>
      <c r="Q9" s="62"/>
      <c r="R9" s="62"/>
    </row>
    <row r="10" spans="3:18" x14ac:dyDescent="0.25">
      <c r="C10" s="71" t="s">
        <v>117</v>
      </c>
      <c r="D10" s="70">
        <v>610020</v>
      </c>
      <c r="E10" s="70">
        <v>161187</v>
      </c>
      <c r="F10" s="70">
        <v>135988</v>
      </c>
      <c r="G10" s="70">
        <v>246523</v>
      </c>
      <c r="H10" s="70">
        <v>66322</v>
      </c>
      <c r="J10" s="71" t="s">
        <v>118</v>
      </c>
      <c r="K10" s="60">
        <v>0.26423232025179505</v>
      </c>
      <c r="L10" s="60">
        <v>0.22292383856267009</v>
      </c>
      <c r="M10" s="60">
        <v>0.40412281564538866</v>
      </c>
      <c r="N10" s="60">
        <v>0.10872102554014622</v>
      </c>
      <c r="O10" s="62"/>
      <c r="P10" s="62"/>
      <c r="Q10" s="62"/>
      <c r="R10" s="62"/>
    </row>
    <row r="11" spans="3:18" x14ac:dyDescent="0.25">
      <c r="C11" s="71" t="s">
        <v>119</v>
      </c>
      <c r="D11" s="70">
        <v>556656</v>
      </c>
      <c r="E11" s="70">
        <v>165116</v>
      </c>
      <c r="F11" s="70">
        <v>134931</v>
      </c>
      <c r="G11" s="70">
        <v>203059</v>
      </c>
      <c r="H11" s="70">
        <v>53550</v>
      </c>
      <c r="J11" s="71" t="s">
        <v>120</v>
      </c>
      <c r="K11" s="60">
        <v>0.29662125262280475</v>
      </c>
      <c r="L11" s="60">
        <v>0.24239566267138052</v>
      </c>
      <c r="M11" s="60">
        <v>0.36478363657267682</v>
      </c>
      <c r="N11" s="60">
        <v>9.6199448133137883E-2</v>
      </c>
      <c r="O11" s="62"/>
      <c r="P11" s="62"/>
      <c r="Q11" s="62"/>
      <c r="R11" s="62"/>
    </row>
    <row r="12" spans="3:18" x14ac:dyDescent="0.25">
      <c r="C12" s="71" t="s">
        <v>121</v>
      </c>
      <c r="D12" s="70">
        <v>461290</v>
      </c>
      <c r="E12" s="70">
        <v>149711</v>
      </c>
      <c r="F12" s="70">
        <v>109633</v>
      </c>
      <c r="G12" s="70">
        <v>157270</v>
      </c>
      <c r="H12" s="70">
        <v>44676</v>
      </c>
      <c r="J12" s="71" t="s">
        <v>122</v>
      </c>
      <c r="K12" s="60">
        <v>0.32454854863534871</v>
      </c>
      <c r="L12" s="60">
        <v>0.23766611025602116</v>
      </c>
      <c r="M12" s="60">
        <v>0.34093520345119122</v>
      </c>
      <c r="N12" s="60">
        <v>9.6850137657438926E-2</v>
      </c>
      <c r="O12" s="62"/>
      <c r="P12" s="62"/>
      <c r="Q12" s="62"/>
      <c r="R12" s="62"/>
    </row>
    <row r="13" spans="3:18" x14ac:dyDescent="0.25">
      <c r="C13" s="71" t="s">
        <v>123</v>
      </c>
      <c r="D13" s="70">
        <v>371936</v>
      </c>
      <c r="E13" s="70">
        <v>129644</v>
      </c>
      <c r="F13" s="70">
        <v>81692</v>
      </c>
      <c r="G13" s="70">
        <v>122987</v>
      </c>
      <c r="H13" s="70">
        <v>37613</v>
      </c>
      <c r="J13" s="71" t="s">
        <v>124</v>
      </c>
      <c r="K13" s="60">
        <v>0.34856534457541083</v>
      </c>
      <c r="L13" s="60">
        <v>0.21963993805385873</v>
      </c>
      <c r="M13" s="60">
        <v>0.33066710401789556</v>
      </c>
      <c r="N13" s="60">
        <v>0.10112761335283489</v>
      </c>
      <c r="O13" s="62"/>
      <c r="P13" s="62"/>
      <c r="Q13" s="62"/>
      <c r="R13" s="62"/>
    </row>
    <row r="14" spans="3:18" x14ac:dyDescent="0.25">
      <c r="C14" s="71" t="s">
        <v>125</v>
      </c>
      <c r="D14" s="70">
        <v>342590</v>
      </c>
      <c r="E14" s="70">
        <v>134902</v>
      </c>
      <c r="F14" s="70">
        <v>68166</v>
      </c>
      <c r="G14" s="70">
        <v>104642</v>
      </c>
      <c r="H14" s="70">
        <v>34880</v>
      </c>
      <c r="J14" s="71" t="s">
        <v>126</v>
      </c>
      <c r="K14" s="60">
        <v>0.39377097988849646</v>
      </c>
      <c r="L14" s="60">
        <v>0.19897253276511281</v>
      </c>
      <c r="M14" s="60">
        <v>0.30544382498029715</v>
      </c>
      <c r="N14" s="60">
        <v>0.10181266236609358</v>
      </c>
      <c r="O14" s="62"/>
      <c r="P14" s="62"/>
      <c r="Q14" s="62"/>
      <c r="R14" s="62"/>
    </row>
    <row r="15" spans="3:18" x14ac:dyDescent="0.25">
      <c r="C15" s="71" t="s">
        <v>127</v>
      </c>
      <c r="D15" s="70">
        <v>904749</v>
      </c>
      <c r="E15" s="70">
        <v>504766</v>
      </c>
      <c r="F15" s="70">
        <v>127188</v>
      </c>
      <c r="G15" s="70">
        <v>182977</v>
      </c>
      <c r="H15" s="70">
        <v>89818</v>
      </c>
      <c r="J15" s="71" t="s">
        <v>128</v>
      </c>
      <c r="K15" s="60">
        <v>0.55790722067667387</v>
      </c>
      <c r="L15" s="60">
        <v>0.14057821561560169</v>
      </c>
      <c r="M15" s="60">
        <v>0.20224062143202148</v>
      </c>
      <c r="N15" s="60">
        <v>9.9273942275702978E-2</v>
      </c>
      <c r="O15" s="62"/>
      <c r="P15" s="62"/>
      <c r="Q15" s="62"/>
      <c r="R15" s="6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"/>
  <sheetViews>
    <sheetView workbookViewId="0">
      <selection activeCell="Q17" sqref="Q17"/>
    </sheetView>
  </sheetViews>
  <sheetFormatPr defaultRowHeight="15" x14ac:dyDescent="0.25"/>
  <cols>
    <col min="1" max="2" width="9.140625" style="5"/>
    <col min="3" max="3" width="18.5703125" style="5" customWidth="1"/>
    <col min="4" max="4" width="11.7109375" style="5" customWidth="1"/>
    <col min="5" max="5" width="14.5703125" style="5" customWidth="1"/>
    <col min="6" max="6" width="12.85546875" style="5" customWidth="1"/>
    <col min="7" max="16384" width="9.140625" style="5"/>
  </cols>
  <sheetData>
    <row r="1" spans="3:6" ht="18.75" x14ac:dyDescent="0.3">
      <c r="C1" s="31" t="s">
        <v>136</v>
      </c>
    </row>
    <row r="3" spans="3:6" x14ac:dyDescent="0.25">
      <c r="C3" s="9" t="s">
        <v>130</v>
      </c>
      <c r="D3" s="9" t="s">
        <v>54</v>
      </c>
      <c r="E3" s="106" t="s">
        <v>10</v>
      </c>
      <c r="F3" s="107"/>
    </row>
    <row r="4" spans="3:6" x14ac:dyDescent="0.25">
      <c r="C4" s="10" t="s">
        <v>54</v>
      </c>
      <c r="D4" s="9">
        <v>6549173</v>
      </c>
      <c r="E4" s="9">
        <v>1855204</v>
      </c>
      <c r="F4" s="81">
        <v>0.28327301782988479</v>
      </c>
    </row>
    <row r="5" spans="3:6" x14ac:dyDescent="0.25">
      <c r="C5" s="10" t="s">
        <v>131</v>
      </c>
      <c r="D5" s="10">
        <v>3241825</v>
      </c>
      <c r="E5" s="10">
        <v>1063073</v>
      </c>
      <c r="F5" s="80">
        <v>0.32792424020420596</v>
      </c>
    </row>
    <row r="6" spans="3:6" x14ac:dyDescent="0.25">
      <c r="C6" s="10" t="s">
        <v>132</v>
      </c>
      <c r="D6" s="10">
        <v>892157</v>
      </c>
      <c r="E6" s="10">
        <v>153640</v>
      </c>
      <c r="F6" s="80">
        <v>0.17221184163773864</v>
      </c>
    </row>
    <row r="7" spans="3:6" x14ac:dyDescent="0.25">
      <c r="C7" s="10" t="s">
        <v>133</v>
      </c>
      <c r="D7" s="10">
        <v>229886</v>
      </c>
      <c r="E7" s="10">
        <v>60537</v>
      </c>
      <c r="F7" s="80">
        <v>0.26333487032703168</v>
      </c>
    </row>
    <row r="8" spans="3:6" x14ac:dyDescent="0.25">
      <c r="C8" s="10" t="s">
        <v>134</v>
      </c>
      <c r="D8" s="10">
        <v>1190025</v>
      </c>
      <c r="E8" s="10">
        <v>297984</v>
      </c>
      <c r="F8" s="80">
        <v>0.25040146215415643</v>
      </c>
    </row>
    <row r="9" spans="3:6" x14ac:dyDescent="0.25">
      <c r="C9" s="10" t="s">
        <v>135</v>
      </c>
      <c r="D9" s="10">
        <v>779268</v>
      </c>
      <c r="E9" s="10">
        <v>220715</v>
      </c>
      <c r="F9" s="80">
        <v>0.28323375270125295</v>
      </c>
    </row>
    <row r="10" spans="3:6" x14ac:dyDescent="0.25">
      <c r="C10" s="10" t="s">
        <v>13</v>
      </c>
      <c r="D10" s="10">
        <v>216012</v>
      </c>
      <c r="E10" s="10">
        <v>59255</v>
      </c>
      <c r="F10" s="80">
        <v>0.27431346406681112</v>
      </c>
    </row>
  </sheetData>
  <mergeCells count="1">
    <mergeCell ref="E3:F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1"/>
  <sheetViews>
    <sheetView workbookViewId="0"/>
  </sheetViews>
  <sheetFormatPr defaultRowHeight="15" x14ac:dyDescent="0.25"/>
  <cols>
    <col min="1" max="2" width="9.140625" style="5"/>
    <col min="3" max="3" width="17.5703125" style="5" bestFit="1" customWidth="1"/>
    <col min="4" max="4" width="8" style="5" bestFit="1" customWidth="1"/>
    <col min="5" max="6" width="12.7109375" style="5" bestFit="1" customWidth="1"/>
    <col min="7" max="16384" width="9.140625" style="5"/>
  </cols>
  <sheetData>
    <row r="1" spans="3:6" ht="18.75" x14ac:dyDescent="0.3">
      <c r="C1" s="31" t="s">
        <v>137</v>
      </c>
    </row>
    <row r="3" spans="3:6" x14ac:dyDescent="0.25">
      <c r="C3" s="9" t="s">
        <v>130</v>
      </c>
      <c r="D3" s="9" t="s">
        <v>54</v>
      </c>
      <c r="E3" s="106" t="s">
        <v>11</v>
      </c>
      <c r="F3" s="107"/>
    </row>
    <row r="4" spans="3:6" x14ac:dyDescent="0.25">
      <c r="C4" s="10" t="s">
        <v>54</v>
      </c>
      <c r="D4" s="10">
        <v>6549173</v>
      </c>
      <c r="E4" s="11">
        <v>1569101</v>
      </c>
      <c r="F4" s="82">
        <v>0.23958765480771388</v>
      </c>
    </row>
    <row r="5" spans="3:6" x14ac:dyDescent="0.25">
      <c r="C5" s="10" t="s">
        <v>131</v>
      </c>
      <c r="D5" s="10">
        <v>3241825</v>
      </c>
      <c r="E5" s="11">
        <v>851432</v>
      </c>
      <c r="F5" s="80">
        <v>0.26263971682617043</v>
      </c>
    </row>
    <row r="6" spans="3:6" x14ac:dyDescent="0.25">
      <c r="C6" s="10" t="s">
        <v>132</v>
      </c>
      <c r="D6" s="10">
        <v>892157</v>
      </c>
      <c r="E6" s="11">
        <v>133009</v>
      </c>
      <c r="F6" s="80">
        <v>0.1490869880525513</v>
      </c>
    </row>
    <row r="7" spans="3:6" x14ac:dyDescent="0.25">
      <c r="C7" s="10" t="s">
        <v>133</v>
      </c>
      <c r="D7" s="10">
        <v>229886</v>
      </c>
      <c r="E7" s="11">
        <v>69246</v>
      </c>
      <c r="F7" s="80">
        <v>0.30121886500265349</v>
      </c>
    </row>
    <row r="8" spans="3:6" x14ac:dyDescent="0.25">
      <c r="C8" s="10" t="s">
        <v>134</v>
      </c>
      <c r="D8" s="10">
        <v>1190025</v>
      </c>
      <c r="E8" s="11">
        <v>242904</v>
      </c>
      <c r="F8" s="80">
        <v>0.20411672023696981</v>
      </c>
    </row>
    <row r="9" spans="3:6" x14ac:dyDescent="0.25">
      <c r="C9" s="10" t="s">
        <v>135</v>
      </c>
      <c r="D9" s="10">
        <v>779268</v>
      </c>
      <c r="E9" s="11">
        <v>229023</v>
      </c>
      <c r="F9" s="80">
        <v>0.29389503996057836</v>
      </c>
    </row>
    <row r="10" spans="3:6" x14ac:dyDescent="0.25">
      <c r="C10" s="10" t="s">
        <v>13</v>
      </c>
      <c r="D10" s="10">
        <v>216012</v>
      </c>
      <c r="E10" s="11">
        <v>43487</v>
      </c>
      <c r="F10" s="80">
        <v>0.20131751939707054</v>
      </c>
    </row>
    <row r="11" spans="3:6" x14ac:dyDescent="0.25">
      <c r="C11" s="12"/>
      <c r="D11" s="12"/>
      <c r="E11" s="83"/>
      <c r="F11" s="79"/>
    </row>
  </sheetData>
  <mergeCells count="1">
    <mergeCell ref="E3:F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"/>
  <sheetViews>
    <sheetView workbookViewId="0">
      <selection activeCell="P28" sqref="P28"/>
    </sheetView>
  </sheetViews>
  <sheetFormatPr defaultRowHeight="15" x14ac:dyDescent="0.25"/>
  <cols>
    <col min="1" max="2" width="9.140625" style="5"/>
    <col min="3" max="3" width="17.42578125" style="5" customWidth="1"/>
    <col min="4" max="4" width="13.28515625" style="5" customWidth="1"/>
    <col min="5" max="5" width="14.140625" style="5" customWidth="1"/>
    <col min="6" max="6" width="14.7109375" style="5" customWidth="1"/>
    <col min="7" max="16384" width="9.140625" style="5"/>
  </cols>
  <sheetData>
    <row r="1" spans="3:6" ht="18.75" x14ac:dyDescent="0.3">
      <c r="C1" s="31" t="s">
        <v>138</v>
      </c>
    </row>
    <row r="2" spans="3:6" x14ac:dyDescent="0.25">
      <c r="C2" s="7"/>
    </row>
    <row r="3" spans="3:6" x14ac:dyDescent="0.25">
      <c r="C3" s="9" t="s">
        <v>130</v>
      </c>
      <c r="D3" s="9" t="s">
        <v>54</v>
      </c>
      <c r="E3" s="106" t="s">
        <v>12</v>
      </c>
      <c r="F3" s="107"/>
    </row>
    <row r="4" spans="3:6" x14ac:dyDescent="0.25">
      <c r="C4" s="10" t="s">
        <v>54</v>
      </c>
      <c r="D4" s="10">
        <v>6549173</v>
      </c>
      <c r="E4" s="11">
        <v>2470225</v>
      </c>
      <c r="F4" s="86">
        <v>0.37718121051314418</v>
      </c>
    </row>
    <row r="5" spans="3:6" x14ac:dyDescent="0.25">
      <c r="C5" s="10" t="s">
        <v>131</v>
      </c>
      <c r="D5" s="10">
        <v>3241825</v>
      </c>
      <c r="E5" s="11">
        <v>1206797</v>
      </c>
      <c r="F5" s="80">
        <v>0.37225852721846492</v>
      </c>
    </row>
    <row r="6" spans="3:6" x14ac:dyDescent="0.25">
      <c r="C6" s="10" t="s">
        <v>132</v>
      </c>
      <c r="D6" s="10">
        <v>892157</v>
      </c>
      <c r="E6" s="11">
        <v>377495</v>
      </c>
      <c r="F6" s="80">
        <v>0.42312619863992551</v>
      </c>
    </row>
    <row r="7" spans="3:6" x14ac:dyDescent="0.25">
      <c r="C7" s="10" t="s">
        <v>133</v>
      </c>
      <c r="D7" s="10">
        <v>229886</v>
      </c>
      <c r="E7" s="11">
        <v>79454</v>
      </c>
      <c r="F7" s="80">
        <v>0.34562348294371992</v>
      </c>
    </row>
    <row r="8" spans="3:6" x14ac:dyDescent="0.25">
      <c r="C8" s="10" t="s">
        <v>134</v>
      </c>
      <c r="D8" s="10">
        <v>1190025</v>
      </c>
      <c r="E8" s="11">
        <v>472282</v>
      </c>
      <c r="F8" s="80">
        <v>0.39686729270393478</v>
      </c>
    </row>
    <row r="9" spans="3:6" x14ac:dyDescent="0.25">
      <c r="C9" s="10" t="s">
        <v>135</v>
      </c>
      <c r="D9" s="10">
        <v>779268</v>
      </c>
      <c r="E9" s="11">
        <v>260976</v>
      </c>
      <c r="F9" s="80">
        <v>0.33489890512634934</v>
      </c>
    </row>
    <row r="10" spans="3:6" x14ac:dyDescent="0.25">
      <c r="C10" s="10" t="s">
        <v>13</v>
      </c>
      <c r="D10" s="10">
        <v>216012</v>
      </c>
      <c r="E10" s="11">
        <v>73221</v>
      </c>
      <c r="F10" s="80">
        <v>0.33896727959557804</v>
      </c>
    </row>
  </sheetData>
  <mergeCells count="1">
    <mergeCell ref="E3:F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"/>
  <sheetViews>
    <sheetView workbookViewId="0"/>
  </sheetViews>
  <sheetFormatPr defaultRowHeight="15" x14ac:dyDescent="0.25"/>
  <cols>
    <col min="1" max="2" width="9.140625" style="5"/>
    <col min="3" max="3" width="14.28515625" style="5" customWidth="1"/>
    <col min="4" max="16384" width="9.140625" style="5"/>
  </cols>
  <sheetData>
    <row r="1" spans="3:6" ht="18.75" x14ac:dyDescent="0.3">
      <c r="C1" s="31" t="s">
        <v>139</v>
      </c>
    </row>
    <row r="3" spans="3:6" x14ac:dyDescent="0.25">
      <c r="C3" s="15" t="s">
        <v>54</v>
      </c>
      <c r="D3" s="9" t="s">
        <v>54</v>
      </c>
      <c r="E3" s="108" t="s">
        <v>12</v>
      </c>
      <c r="F3" s="108"/>
    </row>
    <row r="4" spans="3:6" x14ac:dyDescent="0.25">
      <c r="C4" s="15" t="s">
        <v>140</v>
      </c>
      <c r="D4" s="63">
        <v>1190025</v>
      </c>
      <c r="E4" s="63">
        <v>472282</v>
      </c>
      <c r="F4" s="72">
        <v>0.39686729270393478</v>
      </c>
    </row>
    <row r="5" spans="3:6" x14ac:dyDescent="0.25">
      <c r="C5" s="71" t="s">
        <v>141</v>
      </c>
      <c r="D5" s="70">
        <v>455771</v>
      </c>
      <c r="E5" s="70">
        <v>206516</v>
      </c>
      <c r="F5" s="87">
        <v>0.45311351533994043</v>
      </c>
    </row>
    <row r="6" spans="3:6" x14ac:dyDescent="0.25">
      <c r="C6" s="71" t="s">
        <v>142</v>
      </c>
      <c r="D6" s="70">
        <v>162878</v>
      </c>
      <c r="E6" s="70">
        <v>60919</v>
      </c>
      <c r="F6" s="87">
        <v>0.37401613477572171</v>
      </c>
    </row>
    <row r="7" spans="3:6" x14ac:dyDescent="0.25">
      <c r="C7" s="71" t="s">
        <v>143</v>
      </c>
      <c r="D7" s="70">
        <v>149396</v>
      </c>
      <c r="E7" s="70">
        <v>34539</v>
      </c>
      <c r="F7" s="87">
        <v>0.23119092880666148</v>
      </c>
    </row>
    <row r="8" spans="3:6" x14ac:dyDescent="0.25">
      <c r="C8" s="71" t="s">
        <v>144</v>
      </c>
      <c r="D8" s="70">
        <v>110590</v>
      </c>
      <c r="E8" s="70">
        <v>57633</v>
      </c>
      <c r="F8" s="87">
        <v>0.52114115200289357</v>
      </c>
    </row>
    <row r="9" spans="3:6" x14ac:dyDescent="0.25">
      <c r="C9" s="71" t="s">
        <v>145</v>
      </c>
      <c r="D9" s="70">
        <v>311390</v>
      </c>
      <c r="E9" s="70">
        <v>112675</v>
      </c>
      <c r="F9" s="87">
        <v>0.36184527441472109</v>
      </c>
    </row>
    <row r="10" spans="3:6" x14ac:dyDescent="0.25">
      <c r="C10" s="32"/>
      <c r="D10" s="32"/>
    </row>
  </sheetData>
  <mergeCells count="1">
    <mergeCell ref="E3:F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7"/>
  <sheetViews>
    <sheetView workbookViewId="0">
      <selection activeCell="R43" sqref="R43"/>
    </sheetView>
  </sheetViews>
  <sheetFormatPr defaultRowHeight="15" x14ac:dyDescent="0.25"/>
  <cols>
    <col min="1" max="2" width="9.140625" style="5"/>
    <col min="3" max="3" width="16.42578125" style="5" customWidth="1"/>
    <col min="4" max="16384" width="9.140625" style="5"/>
  </cols>
  <sheetData>
    <row r="1" spans="3:6" ht="18.75" x14ac:dyDescent="0.3">
      <c r="C1" s="31" t="s">
        <v>146</v>
      </c>
    </row>
    <row r="3" spans="3:6" x14ac:dyDescent="0.25">
      <c r="C3" s="88" t="s">
        <v>54</v>
      </c>
      <c r="D3" s="92" t="s">
        <v>54</v>
      </c>
      <c r="E3" s="109" t="s">
        <v>12</v>
      </c>
      <c r="F3" s="109"/>
    </row>
    <row r="4" spans="3:6" x14ac:dyDescent="0.25">
      <c r="C4" s="74" t="s">
        <v>150</v>
      </c>
      <c r="D4" s="56">
        <v>779268</v>
      </c>
      <c r="E4" s="56">
        <v>260976</v>
      </c>
      <c r="F4" s="80">
        <v>0.33489890512634934</v>
      </c>
    </row>
    <row r="5" spans="3:6" x14ac:dyDescent="0.25">
      <c r="C5" s="74" t="s">
        <v>147</v>
      </c>
      <c r="D5" s="56">
        <v>398668</v>
      </c>
      <c r="E5" s="56">
        <v>158602</v>
      </c>
      <c r="F5" s="80">
        <v>0.39782977314457141</v>
      </c>
    </row>
    <row r="6" spans="3:6" x14ac:dyDescent="0.25">
      <c r="C6" s="74" t="s">
        <v>148</v>
      </c>
      <c r="D6" s="56">
        <v>277754</v>
      </c>
      <c r="E6" s="56">
        <v>73420</v>
      </c>
      <c r="F6" s="80">
        <v>0.26433462704407495</v>
      </c>
    </row>
    <row r="7" spans="3:6" x14ac:dyDescent="0.25">
      <c r="C7" s="74" t="s">
        <v>149</v>
      </c>
      <c r="D7" s="56">
        <v>102846</v>
      </c>
      <c r="E7" s="56">
        <v>28954</v>
      </c>
      <c r="F7" s="80">
        <v>0.28152772105867024</v>
      </c>
    </row>
  </sheetData>
  <mergeCells count="1">
    <mergeCell ref="E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6"/>
  <sheetViews>
    <sheetView workbookViewId="0"/>
  </sheetViews>
  <sheetFormatPr defaultRowHeight="15" x14ac:dyDescent="0.25"/>
  <cols>
    <col min="1" max="2" width="9.140625" style="5"/>
    <col min="3" max="3" width="15.5703125" style="5" bestFit="1" customWidth="1"/>
    <col min="4" max="4" width="12.42578125" style="5" bestFit="1" customWidth="1"/>
    <col min="5" max="5" width="15.42578125" style="5" customWidth="1"/>
    <col min="6" max="6" width="13" style="5" customWidth="1"/>
    <col min="7" max="7" width="11.28515625" style="5" customWidth="1"/>
    <col min="8" max="16384" width="9.140625" style="5"/>
  </cols>
  <sheetData>
    <row r="1" spans="3:7" ht="18.75" x14ac:dyDescent="0.3">
      <c r="C1" s="31" t="s">
        <v>57</v>
      </c>
    </row>
    <row r="4" spans="3:7" x14ac:dyDescent="0.25">
      <c r="C4" s="16"/>
      <c r="D4" s="17" t="s">
        <v>10</v>
      </c>
      <c r="E4" s="17" t="s">
        <v>11</v>
      </c>
      <c r="F4" s="17" t="s">
        <v>12</v>
      </c>
      <c r="G4" s="17" t="s">
        <v>13</v>
      </c>
    </row>
    <row r="5" spans="3:7" x14ac:dyDescent="0.25">
      <c r="C5" s="16" t="s">
        <v>14</v>
      </c>
      <c r="D5" s="18">
        <v>0.35946963719190678</v>
      </c>
      <c r="E5" s="18">
        <v>0.3118465086979782</v>
      </c>
      <c r="F5" s="18">
        <v>0.27218359189375602</v>
      </c>
      <c r="G5" s="18">
        <v>5.6500262216359044E-2</v>
      </c>
    </row>
    <row r="6" spans="3:7" x14ac:dyDescent="0.25">
      <c r="C6" s="16" t="s">
        <v>15</v>
      </c>
      <c r="D6" s="18">
        <v>0.28327301782988479</v>
      </c>
      <c r="E6" s="18">
        <v>0.23958765480771388</v>
      </c>
      <c r="F6" s="18">
        <v>0.37718121051314418</v>
      </c>
      <c r="G6" s="18">
        <v>9.9958116849257136E-2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"/>
  <sheetViews>
    <sheetView workbookViewId="0">
      <selection activeCell="O25" sqref="O25"/>
    </sheetView>
  </sheetViews>
  <sheetFormatPr defaultRowHeight="15" x14ac:dyDescent="0.25"/>
  <cols>
    <col min="1" max="2" width="9.140625" style="5"/>
    <col min="3" max="3" width="24.7109375" style="5" customWidth="1"/>
    <col min="4" max="4" width="14.28515625" style="5" customWidth="1"/>
    <col min="5" max="5" width="16.28515625" style="5" customWidth="1"/>
    <col min="6" max="16384" width="9.140625" style="5"/>
  </cols>
  <sheetData>
    <row r="1" spans="3:6" ht="18.75" x14ac:dyDescent="0.3">
      <c r="C1" s="31" t="s">
        <v>151</v>
      </c>
    </row>
    <row r="3" spans="3:6" x14ac:dyDescent="0.25">
      <c r="C3" s="97" t="s">
        <v>130</v>
      </c>
      <c r="D3" s="97" t="s">
        <v>54</v>
      </c>
      <c r="E3" s="106" t="s">
        <v>13</v>
      </c>
      <c r="F3" s="107"/>
    </row>
    <row r="4" spans="3:6" x14ac:dyDescent="0.25">
      <c r="C4" s="11" t="s">
        <v>54</v>
      </c>
      <c r="D4" s="11">
        <v>6549173</v>
      </c>
      <c r="E4" s="11">
        <v>654643</v>
      </c>
      <c r="F4" s="98">
        <v>9.995811684925715E-2</v>
      </c>
    </row>
    <row r="5" spans="3:6" x14ac:dyDescent="0.25">
      <c r="C5" s="11" t="s">
        <v>131</v>
      </c>
      <c r="D5" s="11">
        <v>3241825</v>
      </c>
      <c r="E5" s="11">
        <v>120523</v>
      </c>
      <c r="F5" s="80">
        <v>3.7177515751158685E-2</v>
      </c>
    </row>
    <row r="6" spans="3:6" x14ac:dyDescent="0.25">
      <c r="C6" s="11" t="s">
        <v>132</v>
      </c>
      <c r="D6" s="11">
        <v>892157</v>
      </c>
      <c r="E6" s="11">
        <v>228013</v>
      </c>
      <c r="F6" s="80">
        <v>0.2555749716697846</v>
      </c>
    </row>
    <row r="7" spans="3:6" x14ac:dyDescent="0.25">
      <c r="C7" s="11" t="s">
        <v>133</v>
      </c>
      <c r="D7" s="11">
        <v>229886</v>
      </c>
      <c r="E7" s="11">
        <v>20649</v>
      </c>
      <c r="F7" s="80">
        <v>8.9822781726594927E-2</v>
      </c>
    </row>
    <row r="8" spans="3:6" x14ac:dyDescent="0.25">
      <c r="C8" s="11" t="s">
        <v>134</v>
      </c>
      <c r="D8" s="11">
        <v>1190025</v>
      </c>
      <c r="E8" s="11">
        <v>176855</v>
      </c>
      <c r="F8" s="80">
        <v>0.14861452490493898</v>
      </c>
    </row>
    <row r="9" spans="3:6" x14ac:dyDescent="0.25">
      <c r="C9" s="11" t="s">
        <v>135</v>
      </c>
      <c r="D9" s="11">
        <v>779268</v>
      </c>
      <c r="E9" s="11">
        <v>68554</v>
      </c>
      <c r="F9" s="80">
        <v>8.79723022118193E-2</v>
      </c>
    </row>
    <row r="10" spans="3:6" x14ac:dyDescent="0.25">
      <c r="C10" s="11" t="s">
        <v>13</v>
      </c>
      <c r="D10" s="11">
        <v>216012</v>
      </c>
      <c r="E10" s="11">
        <v>40049</v>
      </c>
      <c r="F10" s="80">
        <v>0.18540173694054035</v>
      </c>
    </row>
  </sheetData>
  <mergeCells count="1">
    <mergeCell ref="E3:F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8"/>
  <sheetViews>
    <sheetView workbookViewId="0">
      <selection activeCell="R13" sqref="R13"/>
    </sheetView>
  </sheetViews>
  <sheetFormatPr defaultRowHeight="15" x14ac:dyDescent="0.25"/>
  <cols>
    <col min="1" max="2" width="9.140625" style="5"/>
    <col min="3" max="3" width="21.85546875" style="5" customWidth="1"/>
    <col min="4" max="8" width="9.140625" style="5"/>
    <col min="9" max="9" width="18.5703125" style="5" customWidth="1"/>
    <col min="10" max="16384" width="9.140625" style="5"/>
  </cols>
  <sheetData>
    <row r="1" spans="3:12" ht="18.75" x14ac:dyDescent="0.3">
      <c r="C1" s="31" t="s">
        <v>155</v>
      </c>
    </row>
    <row r="3" spans="3:12" x14ac:dyDescent="0.25">
      <c r="C3" s="100" t="s">
        <v>152</v>
      </c>
      <c r="D3" s="100" t="s">
        <v>54</v>
      </c>
      <c r="E3" s="100" t="s">
        <v>153</v>
      </c>
      <c r="F3" s="100" t="s">
        <v>154</v>
      </c>
    </row>
    <row r="4" spans="3:12" x14ac:dyDescent="0.25">
      <c r="C4" s="11" t="s">
        <v>54</v>
      </c>
      <c r="D4" s="11">
        <v>6549173</v>
      </c>
      <c r="E4" s="11">
        <v>3744688</v>
      </c>
      <c r="F4" s="11">
        <v>2804485</v>
      </c>
      <c r="I4" s="99" t="s">
        <v>152</v>
      </c>
      <c r="J4" s="99" t="s">
        <v>54</v>
      </c>
      <c r="K4" s="99" t="s">
        <v>153</v>
      </c>
      <c r="L4" s="99" t="s">
        <v>154</v>
      </c>
    </row>
    <row r="5" spans="3:12" x14ac:dyDescent="0.25">
      <c r="C5" s="11" t="s">
        <v>10</v>
      </c>
      <c r="D5" s="11">
        <v>1855204</v>
      </c>
      <c r="E5" s="11">
        <v>1164235</v>
      </c>
      <c r="F5" s="11">
        <v>690969</v>
      </c>
      <c r="I5" s="11" t="s">
        <v>10</v>
      </c>
      <c r="J5" s="80">
        <v>0.28327301782988479</v>
      </c>
      <c r="K5" s="80">
        <v>0.31090307123050037</v>
      </c>
      <c r="L5" s="80">
        <v>0.24637999490102461</v>
      </c>
    </row>
    <row r="6" spans="3:12" x14ac:dyDescent="0.25">
      <c r="C6" s="11" t="s">
        <v>11</v>
      </c>
      <c r="D6" s="11">
        <v>1569101</v>
      </c>
      <c r="E6" s="11">
        <v>1085256</v>
      </c>
      <c r="F6" s="11">
        <v>483845</v>
      </c>
      <c r="I6" s="11" t="s">
        <v>11</v>
      </c>
      <c r="J6" s="80">
        <v>0.23958765480771388</v>
      </c>
      <c r="K6" s="80">
        <v>0.28981212854048188</v>
      </c>
      <c r="L6" s="80">
        <v>0.17252543693405384</v>
      </c>
    </row>
    <row r="7" spans="3:12" x14ac:dyDescent="0.25">
      <c r="C7" s="11" t="s">
        <v>12</v>
      </c>
      <c r="D7" s="11">
        <v>2470225</v>
      </c>
      <c r="E7" s="11">
        <v>1388533</v>
      </c>
      <c r="F7" s="11">
        <v>1081692</v>
      </c>
      <c r="I7" s="11" t="s">
        <v>12</v>
      </c>
      <c r="J7" s="80">
        <v>0.37718121051314418</v>
      </c>
      <c r="K7" s="80">
        <v>0.37080071824408334</v>
      </c>
      <c r="L7" s="80">
        <v>0.38570076145887749</v>
      </c>
    </row>
    <row r="8" spans="3:12" x14ac:dyDescent="0.25">
      <c r="C8" s="11" t="s">
        <v>13</v>
      </c>
      <c r="D8" s="11">
        <v>654643</v>
      </c>
      <c r="E8" s="11">
        <v>106664</v>
      </c>
      <c r="F8" s="11">
        <v>547979</v>
      </c>
      <c r="I8" s="11" t="s">
        <v>13</v>
      </c>
      <c r="J8" s="80">
        <v>9.995811684925715E-2</v>
      </c>
      <c r="K8" s="80">
        <v>2.8484081984934392E-2</v>
      </c>
      <c r="L8" s="80">
        <v>0.19539380670604406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8"/>
  <sheetViews>
    <sheetView workbookViewId="0">
      <selection activeCell="P15" sqref="P15"/>
    </sheetView>
  </sheetViews>
  <sheetFormatPr defaultRowHeight="15" x14ac:dyDescent="0.25"/>
  <cols>
    <col min="1" max="2" width="9.140625" style="5"/>
    <col min="3" max="3" width="21.28515625" style="5" customWidth="1"/>
    <col min="4" max="4" width="9.140625" style="5"/>
    <col min="5" max="5" width="16.5703125" style="5" customWidth="1"/>
    <col min="6" max="6" width="13.5703125" style="5" customWidth="1"/>
    <col min="7" max="8" width="9.140625" style="5"/>
    <col min="9" max="9" width="18" style="5" customWidth="1"/>
    <col min="10" max="10" width="9.140625" style="5"/>
    <col min="11" max="11" width="14.28515625" style="5" customWidth="1"/>
    <col min="12" max="12" width="14.7109375" style="5" customWidth="1"/>
    <col min="13" max="16384" width="9.140625" style="5"/>
  </cols>
  <sheetData>
    <row r="1" spans="3:12" ht="18.75" x14ac:dyDescent="0.3">
      <c r="C1" s="31" t="s">
        <v>158</v>
      </c>
    </row>
    <row r="3" spans="3:12" x14ac:dyDescent="0.25">
      <c r="C3" s="11"/>
      <c r="D3" s="11" t="s">
        <v>54</v>
      </c>
      <c r="E3" s="11" t="s">
        <v>156</v>
      </c>
      <c r="F3" s="11" t="s">
        <v>157</v>
      </c>
    </row>
    <row r="4" spans="3:12" x14ac:dyDescent="0.25">
      <c r="C4" s="11" t="s">
        <v>54</v>
      </c>
      <c r="D4" s="11">
        <v>6549173</v>
      </c>
      <c r="E4" s="11">
        <v>5011512</v>
      </c>
      <c r="F4" s="11">
        <v>1537661</v>
      </c>
      <c r="I4" s="11"/>
      <c r="J4" s="11" t="s">
        <v>54</v>
      </c>
      <c r="K4" s="11" t="s">
        <v>156</v>
      </c>
      <c r="L4" s="11" t="s">
        <v>157</v>
      </c>
    </row>
    <row r="5" spans="3:12" x14ac:dyDescent="0.25">
      <c r="C5" s="11" t="s">
        <v>55</v>
      </c>
      <c r="D5" s="11">
        <v>1855204</v>
      </c>
      <c r="E5" s="11">
        <v>1422570</v>
      </c>
      <c r="F5" s="11">
        <v>432634</v>
      </c>
      <c r="I5" s="11" t="s">
        <v>55</v>
      </c>
      <c r="J5" s="80">
        <v>0.28327301782988479</v>
      </c>
      <c r="K5" s="80">
        <v>0.28386043972358044</v>
      </c>
      <c r="L5" s="80">
        <v>0.28135850489802366</v>
      </c>
    </row>
    <row r="6" spans="3:12" x14ac:dyDescent="0.25">
      <c r="C6" s="11" t="s">
        <v>11</v>
      </c>
      <c r="D6" s="11">
        <v>1569101</v>
      </c>
      <c r="E6" s="11">
        <v>1334572</v>
      </c>
      <c r="F6" s="11">
        <v>234529</v>
      </c>
      <c r="I6" s="11" t="s">
        <v>11</v>
      </c>
      <c r="J6" s="80">
        <v>0.23958765480771388</v>
      </c>
      <c r="K6" s="80">
        <v>0.2663012679606474</v>
      </c>
      <c r="L6" s="80">
        <v>0.15252321545516209</v>
      </c>
    </row>
    <row r="7" spans="3:12" x14ac:dyDescent="0.25">
      <c r="C7" s="11" t="s">
        <v>12</v>
      </c>
      <c r="D7" s="11">
        <v>2470225</v>
      </c>
      <c r="E7" s="11">
        <v>1987334</v>
      </c>
      <c r="F7" s="11">
        <v>482891</v>
      </c>
      <c r="I7" s="11" t="s">
        <v>12</v>
      </c>
      <c r="J7" s="80">
        <v>0.37718121051314418</v>
      </c>
      <c r="K7" s="80">
        <v>0.3965537745893854</v>
      </c>
      <c r="L7" s="80">
        <v>0.31404256204716124</v>
      </c>
    </row>
    <row r="8" spans="3:12" x14ac:dyDescent="0.25">
      <c r="C8" s="11" t="s">
        <v>13</v>
      </c>
      <c r="D8" s="11">
        <v>654643</v>
      </c>
      <c r="E8" s="11">
        <v>267036</v>
      </c>
      <c r="F8" s="11">
        <v>387607</v>
      </c>
      <c r="I8" s="11" t="s">
        <v>13</v>
      </c>
      <c r="J8" s="80">
        <v>9.995811684925715E-2</v>
      </c>
      <c r="K8" s="80">
        <v>5.3284517726386767E-2</v>
      </c>
      <c r="L8" s="80">
        <v>0.25207571759965297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9"/>
  <sheetViews>
    <sheetView workbookViewId="0">
      <selection activeCell="M43" sqref="M43"/>
    </sheetView>
  </sheetViews>
  <sheetFormatPr defaultRowHeight="15" x14ac:dyDescent="0.25"/>
  <cols>
    <col min="1" max="2" width="9.140625" style="5"/>
    <col min="3" max="3" width="16.5703125" style="5" customWidth="1"/>
    <col min="4" max="9" width="9.140625" style="5"/>
    <col min="10" max="10" width="16.5703125" style="5" customWidth="1"/>
    <col min="11" max="16384" width="9.140625" style="5"/>
  </cols>
  <sheetData>
    <row r="1" spans="3:14" ht="18.75" x14ac:dyDescent="0.3">
      <c r="C1" s="31" t="s">
        <v>159</v>
      </c>
    </row>
    <row r="3" spans="3:14" ht="25.5" x14ac:dyDescent="0.25">
      <c r="C3" s="10"/>
      <c r="D3" s="13" t="s">
        <v>54</v>
      </c>
      <c r="E3" s="13" t="s">
        <v>160</v>
      </c>
      <c r="F3" s="13" t="s">
        <v>161</v>
      </c>
      <c r="G3" s="13" t="s">
        <v>162</v>
      </c>
    </row>
    <row r="4" spans="3:14" ht="25.5" x14ac:dyDescent="0.25">
      <c r="C4" s="74" t="s">
        <v>54</v>
      </c>
      <c r="D4" s="56">
        <v>6549173</v>
      </c>
      <c r="E4" s="56">
        <v>527470</v>
      </c>
      <c r="F4" s="56">
        <v>574162</v>
      </c>
      <c r="G4" s="56">
        <v>5447541</v>
      </c>
      <c r="J4" s="11"/>
      <c r="K4" s="13" t="s">
        <v>54</v>
      </c>
      <c r="L4" s="13" t="s">
        <v>160</v>
      </c>
      <c r="M4" s="13" t="s">
        <v>161</v>
      </c>
      <c r="N4" s="13" t="s">
        <v>162</v>
      </c>
    </row>
    <row r="5" spans="3:14" x14ac:dyDescent="0.25">
      <c r="C5" s="11" t="s">
        <v>55</v>
      </c>
      <c r="D5" s="56">
        <v>1855204</v>
      </c>
      <c r="E5" s="56">
        <v>323183</v>
      </c>
      <c r="F5" s="56">
        <v>274251</v>
      </c>
      <c r="G5" s="56">
        <v>1257770</v>
      </c>
      <c r="J5" s="11" t="s">
        <v>55</v>
      </c>
      <c r="K5" s="80">
        <v>0.28327301782988479</v>
      </c>
      <c r="L5" s="80">
        <v>0.61270404004019186</v>
      </c>
      <c r="M5" s="80">
        <v>0.47765439022436179</v>
      </c>
      <c r="N5" s="80">
        <v>0.23088766105661251</v>
      </c>
    </row>
    <row r="6" spans="3:14" x14ac:dyDescent="0.25">
      <c r="C6" s="11" t="s">
        <v>11</v>
      </c>
      <c r="D6" s="56">
        <v>1569101</v>
      </c>
      <c r="E6" s="56">
        <v>76664</v>
      </c>
      <c r="F6" s="56">
        <v>111900</v>
      </c>
      <c r="G6" s="56">
        <v>1380537</v>
      </c>
      <c r="J6" s="11" t="s">
        <v>11</v>
      </c>
      <c r="K6" s="80">
        <v>0.23958765480771388</v>
      </c>
      <c r="L6" s="80">
        <v>0.14534286310121902</v>
      </c>
      <c r="M6" s="80">
        <v>0.19489273062306456</v>
      </c>
      <c r="N6" s="80">
        <v>0.25342388428099943</v>
      </c>
    </row>
    <row r="7" spans="3:14" x14ac:dyDescent="0.25">
      <c r="C7" s="11" t="s">
        <v>12</v>
      </c>
      <c r="D7" s="56">
        <v>2470225</v>
      </c>
      <c r="E7" s="56">
        <v>75114</v>
      </c>
      <c r="F7" s="56">
        <v>127640</v>
      </c>
      <c r="G7" s="56">
        <v>2267471</v>
      </c>
      <c r="J7" s="11" t="s">
        <v>12</v>
      </c>
      <c r="K7" s="80">
        <v>0.37718121051314418</v>
      </c>
      <c r="L7" s="80">
        <v>0.14240430735397275</v>
      </c>
      <c r="M7" s="80">
        <v>0.22230659639613906</v>
      </c>
      <c r="N7" s="80">
        <v>0.41623752808836134</v>
      </c>
    </row>
    <row r="8" spans="3:14" x14ac:dyDescent="0.25">
      <c r="C8" s="11" t="s">
        <v>13</v>
      </c>
      <c r="D8" s="56">
        <v>654643</v>
      </c>
      <c r="E8" s="56">
        <v>52509</v>
      </c>
      <c r="F8" s="56">
        <v>60371</v>
      </c>
      <c r="G8" s="56">
        <v>541763</v>
      </c>
      <c r="J8" s="11" t="s">
        <v>13</v>
      </c>
      <c r="K8" s="80">
        <v>9.995811684925715E-2</v>
      </c>
      <c r="L8" s="80">
        <v>9.9548789504616375E-2</v>
      </c>
      <c r="M8" s="80">
        <v>0.10514628275643459</v>
      </c>
      <c r="N8" s="80">
        <v>9.9450926574026696E-2</v>
      </c>
    </row>
    <row r="9" spans="3:14" x14ac:dyDescent="0.25">
      <c r="C9" s="102"/>
      <c r="D9" s="101"/>
      <c r="E9" s="101"/>
      <c r="F9" s="101"/>
      <c r="G9" s="10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"/>
  <sheetViews>
    <sheetView workbookViewId="0">
      <selection activeCell="C7" sqref="C7"/>
    </sheetView>
  </sheetViews>
  <sheetFormatPr defaultRowHeight="15" x14ac:dyDescent="0.25"/>
  <cols>
    <col min="1" max="2" width="9.140625" style="5"/>
    <col min="3" max="5" width="13.85546875" style="5" customWidth="1"/>
    <col min="6" max="16384" width="9.140625" style="5"/>
  </cols>
  <sheetData>
    <row r="1" spans="3:7" ht="18.75" x14ac:dyDescent="0.3">
      <c r="C1" s="31" t="s">
        <v>163</v>
      </c>
    </row>
    <row r="3" spans="3:7" ht="25.5" x14ac:dyDescent="0.25">
      <c r="C3" s="11"/>
      <c r="D3" s="78" t="s">
        <v>10</v>
      </c>
      <c r="E3" s="78" t="s">
        <v>11</v>
      </c>
      <c r="F3" s="78" t="s">
        <v>12</v>
      </c>
      <c r="G3" s="78" t="s">
        <v>13</v>
      </c>
    </row>
    <row r="4" spans="3:7" x14ac:dyDescent="0.25">
      <c r="C4" s="84" t="s">
        <v>164</v>
      </c>
      <c r="D4" s="61">
        <v>0.23950250466555348</v>
      </c>
      <c r="E4" s="61">
        <v>0.29030690338211701</v>
      </c>
      <c r="F4" s="61">
        <v>0.35427307402678193</v>
      </c>
      <c r="G4" s="61">
        <v>0.11591751792554759</v>
      </c>
    </row>
    <row r="5" spans="3:7" x14ac:dyDescent="0.25">
      <c r="C5" s="84" t="s">
        <v>165</v>
      </c>
      <c r="D5" s="61">
        <v>0.15305021124860391</v>
      </c>
      <c r="E5" s="61">
        <v>0.21928117411188491</v>
      </c>
      <c r="F5" s="61">
        <v>0.53499690897354013</v>
      </c>
      <c r="G5" s="61">
        <v>9.2671705665971049E-2</v>
      </c>
    </row>
    <row r="6" spans="3:7" x14ac:dyDescent="0.25">
      <c r="C6" s="84" t="s">
        <v>166</v>
      </c>
      <c r="D6" s="61">
        <v>0.33025885230991187</v>
      </c>
      <c r="E6" s="61">
        <v>0.3131632044995975</v>
      </c>
      <c r="F6" s="61">
        <v>0.2606504762004328</v>
      </c>
      <c r="G6" s="61">
        <v>9.5927466990057816E-2</v>
      </c>
    </row>
    <row r="7" spans="3:7" x14ac:dyDescent="0.25">
      <c r="C7" s="103" t="s">
        <v>167</v>
      </c>
      <c r="D7" s="77">
        <v>0.39944390633684357</v>
      </c>
      <c r="E7" s="77">
        <v>0.29215262205828368</v>
      </c>
      <c r="F7" s="77">
        <v>0.20262478567837677</v>
      </c>
      <c r="G7" s="77">
        <v>0.10577868592649597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3"/>
  <sheetViews>
    <sheetView workbookViewId="0">
      <selection activeCell="K35" sqref="K35"/>
    </sheetView>
  </sheetViews>
  <sheetFormatPr defaultRowHeight="15" x14ac:dyDescent="0.25"/>
  <cols>
    <col min="1" max="2" width="9.140625" style="5"/>
    <col min="3" max="3" width="34.28515625" style="5" customWidth="1"/>
    <col min="4" max="16384" width="9.140625" style="5"/>
  </cols>
  <sheetData>
    <row r="1" spans="3:4" ht="18.75" x14ac:dyDescent="0.3">
      <c r="C1" s="31" t="s">
        <v>171</v>
      </c>
    </row>
    <row r="3" spans="3:4" x14ac:dyDescent="0.25">
      <c r="C3" s="100" t="s">
        <v>172</v>
      </c>
      <c r="D3" s="100" t="s">
        <v>173</v>
      </c>
    </row>
    <row r="4" spans="3:4" x14ac:dyDescent="0.25">
      <c r="C4" s="11" t="s">
        <v>54</v>
      </c>
      <c r="D4" s="80">
        <v>0.17468707156549487</v>
      </c>
    </row>
    <row r="5" spans="3:4" x14ac:dyDescent="0.25">
      <c r="C5" s="11" t="s">
        <v>174</v>
      </c>
      <c r="D5" s="80">
        <v>0.13351627282218148</v>
      </c>
    </row>
    <row r="6" spans="3:4" x14ac:dyDescent="0.25">
      <c r="C6" s="11" t="s">
        <v>175</v>
      </c>
      <c r="D6" s="80">
        <v>2.5110407651133464E-2</v>
      </c>
    </row>
    <row r="7" spans="3:4" x14ac:dyDescent="0.25">
      <c r="C7" s="11" t="s">
        <v>176</v>
      </c>
      <c r="D7" s="80">
        <v>8.5976780255876392E-2</v>
      </c>
    </row>
    <row r="8" spans="3:4" x14ac:dyDescent="0.25">
      <c r="C8" s="11" t="s">
        <v>177</v>
      </c>
      <c r="D8" s="80">
        <v>0.22391565655009049</v>
      </c>
    </row>
    <row r="9" spans="3:4" x14ac:dyDescent="0.25">
      <c r="C9" s="11" t="s">
        <v>178</v>
      </c>
      <c r="D9" s="80">
        <v>0.28526842794423479</v>
      </c>
    </row>
    <row r="10" spans="3:4" x14ac:dyDescent="0.25">
      <c r="C10" s="11" t="s">
        <v>179</v>
      </c>
      <c r="D10" s="80">
        <v>0.1982636976591855</v>
      </c>
    </row>
    <row r="11" spans="3:4" x14ac:dyDescent="0.25">
      <c r="C11" s="11" t="s">
        <v>180</v>
      </c>
      <c r="D11" s="80">
        <v>0.26341756796705368</v>
      </c>
    </row>
    <row r="12" spans="3:4" x14ac:dyDescent="0.25">
      <c r="C12" s="11" t="s">
        <v>181</v>
      </c>
      <c r="D12" s="80">
        <v>0.40723155387078497</v>
      </c>
    </row>
    <row r="13" spans="3:4" x14ac:dyDescent="0.25">
      <c r="C13" s="11" t="s">
        <v>182</v>
      </c>
      <c r="D13" s="80">
        <v>0.36926028759022267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3"/>
  <sheetViews>
    <sheetView workbookViewId="0">
      <selection activeCell="C3" sqref="C3:D3"/>
    </sheetView>
  </sheetViews>
  <sheetFormatPr defaultRowHeight="15" x14ac:dyDescent="0.25"/>
  <cols>
    <col min="1" max="2" width="9.140625" style="5"/>
    <col min="3" max="3" width="38.140625" style="5" customWidth="1"/>
    <col min="4" max="4" width="16.42578125" style="5" customWidth="1"/>
    <col min="5" max="16384" width="9.140625" style="5"/>
  </cols>
  <sheetData>
    <row r="1" spans="3:4" ht="18.75" x14ac:dyDescent="0.3">
      <c r="C1" s="31" t="s">
        <v>183</v>
      </c>
    </row>
    <row r="3" spans="3:4" x14ac:dyDescent="0.25">
      <c r="C3" s="9" t="s">
        <v>172</v>
      </c>
      <c r="D3" s="9" t="s">
        <v>11</v>
      </c>
    </row>
    <row r="4" spans="3:4" x14ac:dyDescent="0.25">
      <c r="C4" s="10" t="s">
        <v>54</v>
      </c>
      <c r="D4" s="87">
        <v>0.22107079626529305</v>
      </c>
    </row>
    <row r="5" spans="3:4" x14ac:dyDescent="0.25">
      <c r="C5" s="10" t="s">
        <v>174</v>
      </c>
      <c r="D5" s="87">
        <v>0.1955952663298984</v>
      </c>
    </row>
    <row r="6" spans="3:4" x14ac:dyDescent="0.25">
      <c r="C6" s="10" t="s">
        <v>175</v>
      </c>
      <c r="D6" s="87">
        <v>7.1844425737826109E-2</v>
      </c>
    </row>
    <row r="7" spans="3:4" x14ac:dyDescent="0.25">
      <c r="C7" s="10" t="s">
        <v>176</v>
      </c>
      <c r="D7" s="87">
        <v>0.20391546176301992</v>
      </c>
    </row>
    <row r="8" spans="3:4" x14ac:dyDescent="0.25">
      <c r="C8" s="10" t="s">
        <v>177</v>
      </c>
      <c r="D8" s="87">
        <v>0.32690131605017636</v>
      </c>
    </row>
    <row r="9" spans="3:4" x14ac:dyDescent="0.25">
      <c r="C9" s="10" t="s">
        <v>178</v>
      </c>
      <c r="D9" s="87">
        <v>0.28554571362551029</v>
      </c>
    </row>
    <row r="10" spans="3:4" x14ac:dyDescent="0.25">
      <c r="C10" s="10" t="s">
        <v>179</v>
      </c>
      <c r="D10" s="87">
        <v>0.38788498952287531</v>
      </c>
    </row>
    <row r="11" spans="3:4" x14ac:dyDescent="0.25">
      <c r="C11" s="10" t="s">
        <v>180</v>
      </c>
      <c r="D11" s="87">
        <v>0.3400544348056555</v>
      </c>
    </row>
    <row r="12" spans="3:4" x14ac:dyDescent="0.25">
      <c r="C12" s="10" t="s">
        <v>181</v>
      </c>
      <c r="D12" s="87">
        <v>0.21465787113705512</v>
      </c>
    </row>
    <row r="13" spans="3:4" x14ac:dyDescent="0.25">
      <c r="C13" s="10" t="s">
        <v>182</v>
      </c>
      <c r="D13" s="87">
        <v>0.21957815468730377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3"/>
  <sheetViews>
    <sheetView workbookViewId="0">
      <selection activeCell="C18" sqref="C18"/>
    </sheetView>
  </sheetViews>
  <sheetFormatPr defaultRowHeight="15" x14ac:dyDescent="0.25"/>
  <cols>
    <col min="1" max="2" width="9.140625" style="5"/>
    <col min="3" max="3" width="37.85546875" style="5" customWidth="1"/>
    <col min="4" max="4" width="16" style="5" customWidth="1"/>
    <col min="5" max="16384" width="9.140625" style="5"/>
  </cols>
  <sheetData>
    <row r="1" spans="3:4" ht="18.75" x14ac:dyDescent="0.3">
      <c r="C1" s="31" t="s">
        <v>184</v>
      </c>
    </row>
    <row r="2" spans="3:4" ht="18.75" x14ac:dyDescent="0.3">
      <c r="C2" s="31"/>
    </row>
    <row r="3" spans="3:4" x14ac:dyDescent="0.25">
      <c r="C3" s="9" t="s">
        <v>172</v>
      </c>
      <c r="D3" s="9" t="s">
        <v>12</v>
      </c>
    </row>
    <row r="4" spans="3:4" x14ac:dyDescent="0.25">
      <c r="C4" s="10" t="s">
        <v>54</v>
      </c>
      <c r="D4" s="87">
        <v>0.4897662248803264</v>
      </c>
    </row>
    <row r="5" spans="3:4" x14ac:dyDescent="0.25">
      <c r="C5" s="10" t="s">
        <v>174</v>
      </c>
      <c r="D5" s="87">
        <v>0.57441965107026249</v>
      </c>
    </row>
    <row r="6" spans="3:4" x14ac:dyDescent="0.25">
      <c r="C6" s="10" t="s">
        <v>175</v>
      </c>
      <c r="D6" s="87">
        <v>0.86895975887447419</v>
      </c>
    </row>
    <row r="7" spans="3:4" x14ac:dyDescent="0.25">
      <c r="C7" s="10" t="s">
        <v>176</v>
      </c>
      <c r="D7" s="87">
        <v>0.64853623145395956</v>
      </c>
    </row>
    <row r="8" spans="3:4" x14ac:dyDescent="0.25">
      <c r="C8" s="10" t="s">
        <v>177</v>
      </c>
      <c r="D8" s="87">
        <v>0.37253818482821782</v>
      </c>
    </row>
    <row r="9" spans="3:4" x14ac:dyDescent="0.25">
      <c r="C9" s="10" t="s">
        <v>178</v>
      </c>
      <c r="D9" s="87">
        <v>0.15161672956943695</v>
      </c>
    </row>
    <row r="10" spans="3:4" x14ac:dyDescent="0.25">
      <c r="C10" s="10" t="s">
        <v>179</v>
      </c>
      <c r="D10" s="87">
        <v>0.27734236245311367</v>
      </c>
    </row>
    <row r="11" spans="3:4" x14ac:dyDescent="0.25">
      <c r="C11" s="10" t="s">
        <v>180</v>
      </c>
      <c r="D11" s="87">
        <v>0.27992470191677116</v>
      </c>
    </row>
    <row r="12" spans="3:4" x14ac:dyDescent="0.25">
      <c r="C12" s="10" t="s">
        <v>181</v>
      </c>
      <c r="D12" s="87">
        <v>0.14623209854807739</v>
      </c>
    </row>
    <row r="13" spans="3:4" x14ac:dyDescent="0.25">
      <c r="C13" s="10" t="s">
        <v>182</v>
      </c>
      <c r="D13" s="87">
        <v>0.1681742750786317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4"/>
  <sheetViews>
    <sheetView workbookViewId="0">
      <selection activeCell="F27" sqref="F27"/>
    </sheetView>
  </sheetViews>
  <sheetFormatPr defaultRowHeight="15" x14ac:dyDescent="0.25"/>
  <cols>
    <col min="1" max="2" width="9.140625" style="5"/>
    <col min="3" max="3" width="19.140625" style="5" customWidth="1"/>
    <col min="4" max="5" width="9.140625" style="5"/>
    <col min="6" max="6" width="13.42578125" style="5" customWidth="1"/>
    <col min="7" max="16384" width="9.140625" style="5"/>
  </cols>
  <sheetData>
    <row r="1" spans="3:6" ht="18.75" x14ac:dyDescent="0.3">
      <c r="C1" s="31" t="s">
        <v>185</v>
      </c>
    </row>
    <row r="3" spans="3:6" x14ac:dyDescent="0.25">
      <c r="C3" s="10"/>
      <c r="D3" s="9" t="s">
        <v>54</v>
      </c>
      <c r="E3" s="9" t="s">
        <v>186</v>
      </c>
      <c r="F3" s="9" t="s">
        <v>187</v>
      </c>
    </row>
    <row r="4" spans="3:6" x14ac:dyDescent="0.25">
      <c r="C4" s="10" t="s">
        <v>54</v>
      </c>
      <c r="D4" s="10">
        <v>6450430</v>
      </c>
      <c r="E4" s="10">
        <v>1392175</v>
      </c>
      <c r="F4" s="10">
        <v>405260</v>
      </c>
    </row>
    <row r="5" spans="3:6" x14ac:dyDescent="0.25">
      <c r="C5" s="10" t="s">
        <v>10</v>
      </c>
      <c r="D5" s="10">
        <v>1817480</v>
      </c>
      <c r="E5" s="10">
        <v>333594</v>
      </c>
      <c r="F5" s="10">
        <v>159251</v>
      </c>
    </row>
    <row r="6" spans="3:6" x14ac:dyDescent="0.25">
      <c r="C6" s="10" t="s">
        <v>11</v>
      </c>
      <c r="D6" s="10">
        <v>1536406</v>
      </c>
      <c r="E6" s="10">
        <v>382577</v>
      </c>
      <c r="F6" s="10">
        <v>144838</v>
      </c>
    </row>
    <row r="7" spans="3:6" x14ac:dyDescent="0.25">
      <c r="C7" s="10" t="s">
        <v>12</v>
      </c>
      <c r="D7" s="10">
        <v>2452489</v>
      </c>
      <c r="E7" s="10">
        <v>532600</v>
      </c>
      <c r="F7" s="10">
        <v>74959</v>
      </c>
    </row>
    <row r="8" spans="3:6" x14ac:dyDescent="0.25">
      <c r="C8" s="10" t="s">
        <v>13</v>
      </c>
      <c r="D8" s="10">
        <v>644055</v>
      </c>
      <c r="E8" s="10">
        <v>143404</v>
      </c>
      <c r="F8" s="10">
        <v>26212</v>
      </c>
    </row>
    <row r="10" spans="3:6" x14ac:dyDescent="0.25">
      <c r="C10" s="10"/>
      <c r="D10" s="9" t="s">
        <v>54</v>
      </c>
      <c r="E10" s="9" t="s">
        <v>186</v>
      </c>
      <c r="F10" s="9" t="s">
        <v>187</v>
      </c>
    </row>
    <row r="11" spans="3:6" x14ac:dyDescent="0.25">
      <c r="C11" s="10" t="s">
        <v>10</v>
      </c>
      <c r="D11" s="87">
        <v>0.28176106089051428</v>
      </c>
      <c r="E11" s="87">
        <v>0.2396207373354643</v>
      </c>
      <c r="F11" s="87">
        <v>0.39296007501357155</v>
      </c>
    </row>
    <row r="12" spans="3:6" x14ac:dyDescent="0.25">
      <c r="C12" s="10" t="s">
        <v>11</v>
      </c>
      <c r="D12" s="87">
        <v>0.23818660151338747</v>
      </c>
      <c r="E12" s="87">
        <v>0.2748052507766624</v>
      </c>
      <c r="F12" s="87">
        <v>0.35739525243053843</v>
      </c>
    </row>
    <row r="13" spans="3:6" x14ac:dyDescent="0.25">
      <c r="C13" s="10" t="s">
        <v>12</v>
      </c>
      <c r="D13" s="87">
        <v>0.38020550567946632</v>
      </c>
      <c r="E13" s="87">
        <v>0.38256684684037567</v>
      </c>
      <c r="F13" s="87">
        <v>0.18496520752109757</v>
      </c>
    </row>
    <row r="14" spans="3:6" x14ac:dyDescent="0.25">
      <c r="C14" s="10" t="s">
        <v>13</v>
      </c>
      <c r="D14" s="87">
        <v>9.984683191663192E-2</v>
      </c>
      <c r="E14" s="87">
        <v>0.10300716504749761</v>
      </c>
      <c r="F14" s="87">
        <v>6.467946503479248E-2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7"/>
  <sheetViews>
    <sheetView workbookViewId="0">
      <selection activeCell="S19" sqref="S19"/>
    </sheetView>
  </sheetViews>
  <sheetFormatPr defaultRowHeight="15" x14ac:dyDescent="0.25"/>
  <cols>
    <col min="1" max="2" width="9.140625" style="5"/>
    <col min="3" max="3" width="24.42578125" style="5" bestFit="1" customWidth="1"/>
    <col min="4" max="4" width="17.85546875" style="5" bestFit="1" customWidth="1"/>
    <col min="5" max="5" width="10.28515625" style="5" bestFit="1" customWidth="1"/>
    <col min="6" max="6" width="3" style="5" bestFit="1" customWidth="1"/>
    <col min="7" max="7" width="10.28515625" style="5" bestFit="1" customWidth="1"/>
    <col min="8" max="8" width="3" style="5" bestFit="1" customWidth="1"/>
    <col min="9" max="9" width="10.28515625" style="5" bestFit="1" customWidth="1"/>
    <col min="10" max="10" width="3" style="5" bestFit="1" customWidth="1"/>
    <col min="11" max="11" width="12.140625" style="5" customWidth="1"/>
    <col min="12" max="12" width="3" style="5" bestFit="1" customWidth="1"/>
    <col min="13" max="16384" width="9.140625" style="5"/>
  </cols>
  <sheetData>
    <row r="1" spans="3:12" ht="18.75" x14ac:dyDescent="0.3">
      <c r="C1" s="31" t="s">
        <v>53</v>
      </c>
    </row>
    <row r="3" spans="3:12" ht="34.5" customHeight="1" x14ac:dyDescent="0.25">
      <c r="C3" s="112" t="s">
        <v>16</v>
      </c>
      <c r="D3" s="112" t="s">
        <v>17</v>
      </c>
      <c r="E3" s="110" t="s">
        <v>10</v>
      </c>
      <c r="F3" s="111"/>
      <c r="G3" s="110" t="s">
        <v>11</v>
      </c>
      <c r="H3" s="111"/>
      <c r="I3" s="110" t="s">
        <v>12</v>
      </c>
      <c r="J3" s="111"/>
      <c r="K3" s="110" t="s">
        <v>18</v>
      </c>
      <c r="L3" s="111"/>
    </row>
    <row r="4" spans="3:12" x14ac:dyDescent="0.25">
      <c r="C4" s="113"/>
      <c r="D4" s="113"/>
      <c r="E4" s="26" t="s">
        <v>19</v>
      </c>
      <c r="F4" s="24" t="s">
        <v>20</v>
      </c>
      <c r="G4" s="26" t="s">
        <v>19</v>
      </c>
      <c r="H4" s="24" t="s">
        <v>20</v>
      </c>
      <c r="I4" s="26" t="s">
        <v>19</v>
      </c>
      <c r="J4" s="24" t="s">
        <v>20</v>
      </c>
      <c r="K4" s="26" t="s">
        <v>19</v>
      </c>
      <c r="L4" s="24" t="s">
        <v>20</v>
      </c>
    </row>
    <row r="5" spans="3:12" x14ac:dyDescent="0.25">
      <c r="C5" s="22" t="s">
        <v>21</v>
      </c>
      <c r="D5" s="19">
        <v>137600</v>
      </c>
      <c r="E5" s="36">
        <v>59300</v>
      </c>
      <c r="F5" s="29">
        <v>43.091859054013788</v>
      </c>
      <c r="G5" s="36">
        <v>36300</v>
      </c>
      <c r="H5" s="29">
        <v>26.352161496370254</v>
      </c>
      <c r="I5" s="36">
        <v>28700</v>
      </c>
      <c r="J5" s="29">
        <v>20.866487904485766</v>
      </c>
      <c r="K5" s="36">
        <v>13300</v>
      </c>
      <c r="L5" s="29">
        <v>9.6894915451301831</v>
      </c>
    </row>
    <row r="6" spans="3:12" x14ac:dyDescent="0.25">
      <c r="C6" s="22" t="s">
        <v>22</v>
      </c>
      <c r="D6" s="19">
        <v>282200</v>
      </c>
      <c r="E6" s="36">
        <v>71100</v>
      </c>
      <c r="F6" s="29">
        <v>25.189614108707364</v>
      </c>
      <c r="G6" s="36">
        <v>66500</v>
      </c>
      <c r="H6" s="29">
        <v>23.585868609827326</v>
      </c>
      <c r="I6" s="36">
        <v>113800</v>
      </c>
      <c r="J6" s="29">
        <v>40.338186509399186</v>
      </c>
      <c r="K6" s="36">
        <v>30700</v>
      </c>
      <c r="L6" s="29">
        <v>10.88633077206612</v>
      </c>
    </row>
    <row r="7" spans="3:12" x14ac:dyDescent="0.25">
      <c r="C7" s="22" t="s">
        <v>23</v>
      </c>
      <c r="D7" s="19">
        <v>184400</v>
      </c>
      <c r="E7" s="36">
        <v>73400</v>
      </c>
      <c r="F7" s="29">
        <v>39.806214790355199</v>
      </c>
      <c r="G7" s="36">
        <v>61000</v>
      </c>
      <c r="H7" s="29">
        <v>33.063313651175783</v>
      </c>
      <c r="I7" s="36">
        <v>40100</v>
      </c>
      <c r="J7" s="29">
        <v>21.767490280918068</v>
      </c>
      <c r="K7" s="36">
        <v>9900</v>
      </c>
      <c r="L7" s="29">
        <v>5.3629812775509542</v>
      </c>
    </row>
    <row r="8" spans="3:12" x14ac:dyDescent="0.25">
      <c r="C8" s="22" t="s">
        <v>24</v>
      </c>
      <c r="D8" s="19">
        <v>248500</v>
      </c>
      <c r="E8" s="36">
        <v>73400</v>
      </c>
      <c r="F8" s="29">
        <v>29.557913208671085</v>
      </c>
      <c r="G8" s="36">
        <v>54200</v>
      </c>
      <c r="H8" s="29">
        <v>21.810124850075265</v>
      </c>
      <c r="I8" s="36">
        <v>82600</v>
      </c>
      <c r="J8" s="29">
        <v>33.252702670068985</v>
      </c>
      <c r="K8" s="36">
        <v>38200</v>
      </c>
      <c r="L8" s="29">
        <v>15.379259271184667</v>
      </c>
    </row>
    <row r="9" spans="3:12" x14ac:dyDescent="0.25">
      <c r="C9" s="22" t="s">
        <v>25</v>
      </c>
      <c r="D9" s="19">
        <v>248800</v>
      </c>
      <c r="E9" s="36">
        <v>78400</v>
      </c>
      <c r="F9" s="29">
        <v>31.522551706952406</v>
      </c>
      <c r="G9" s="36">
        <v>75400</v>
      </c>
      <c r="H9" s="29">
        <v>30.321616038198435</v>
      </c>
      <c r="I9" s="36">
        <v>82300</v>
      </c>
      <c r="J9" s="29">
        <v>33.079588112826862</v>
      </c>
      <c r="K9" s="36">
        <v>12600</v>
      </c>
      <c r="L9" s="29">
        <v>5.0762441420222988</v>
      </c>
    </row>
    <row r="10" spans="3:12" x14ac:dyDescent="0.25">
      <c r="C10" s="22" t="s">
        <v>26</v>
      </c>
      <c r="D10" s="19">
        <v>184900</v>
      </c>
      <c r="E10" s="36">
        <v>36000</v>
      </c>
      <c r="F10" s="29">
        <v>19.476613675333876</v>
      </c>
      <c r="G10" s="36">
        <v>38400</v>
      </c>
      <c r="H10" s="29">
        <v>20.745052008676225</v>
      </c>
      <c r="I10" s="36">
        <v>93500</v>
      </c>
      <c r="J10" s="29">
        <v>50.549836915071424</v>
      </c>
      <c r="K10" s="36">
        <v>17100</v>
      </c>
      <c r="L10" s="29">
        <v>9.228497400918469</v>
      </c>
    </row>
    <row r="11" spans="3:12" x14ac:dyDescent="0.25">
      <c r="C11" s="22" t="s">
        <v>27</v>
      </c>
      <c r="D11" s="19">
        <v>284300</v>
      </c>
      <c r="E11" s="36">
        <v>89400</v>
      </c>
      <c r="F11" s="29">
        <v>31.437235285012736</v>
      </c>
      <c r="G11" s="36">
        <v>81800</v>
      </c>
      <c r="H11" s="29">
        <v>28.780939113794027</v>
      </c>
      <c r="I11" s="36">
        <v>90300</v>
      </c>
      <c r="J11" s="29">
        <v>31.773185866858036</v>
      </c>
      <c r="K11" s="36">
        <v>22800</v>
      </c>
      <c r="L11" s="29">
        <v>8.0086397343352047</v>
      </c>
    </row>
    <row r="12" spans="3:12" x14ac:dyDescent="0.25">
      <c r="C12" s="22" t="s">
        <v>28</v>
      </c>
      <c r="D12" s="19">
        <v>269600</v>
      </c>
      <c r="E12" s="36">
        <v>71000</v>
      </c>
      <c r="F12" s="29">
        <v>26.322466725030793</v>
      </c>
      <c r="G12" s="36">
        <v>58000</v>
      </c>
      <c r="H12" s="29">
        <v>21.526345466146338</v>
      </c>
      <c r="I12" s="36">
        <v>99800</v>
      </c>
      <c r="J12" s="29">
        <v>37.0350036353924</v>
      </c>
      <c r="K12" s="36">
        <v>40700</v>
      </c>
      <c r="L12" s="29">
        <v>15.116184173430476</v>
      </c>
    </row>
    <row r="13" spans="3:12" x14ac:dyDescent="0.25">
      <c r="C13" s="22" t="s">
        <v>29</v>
      </c>
      <c r="D13" s="19">
        <v>242500</v>
      </c>
      <c r="E13" s="36">
        <v>86900</v>
      </c>
      <c r="F13" s="29">
        <v>35.837749778318518</v>
      </c>
      <c r="G13" s="36">
        <v>63700</v>
      </c>
      <c r="H13" s="29">
        <v>26.255748252325077</v>
      </c>
      <c r="I13" s="36">
        <v>69600</v>
      </c>
      <c r="J13" s="29">
        <v>28.716309570453465</v>
      </c>
      <c r="K13" s="36">
        <v>22300</v>
      </c>
      <c r="L13" s="29">
        <v>9.1901923989029335</v>
      </c>
    </row>
    <row r="14" spans="3:12" x14ac:dyDescent="0.25">
      <c r="C14" s="22" t="s">
        <v>30</v>
      </c>
      <c r="D14" s="19">
        <v>199200</v>
      </c>
      <c r="E14" s="36">
        <v>65000</v>
      </c>
      <c r="F14" s="29">
        <v>32.625537876011101</v>
      </c>
      <c r="G14" s="36">
        <v>51200</v>
      </c>
      <c r="H14" s="29">
        <v>25.710096754919338</v>
      </c>
      <c r="I14" s="36">
        <v>66100</v>
      </c>
      <c r="J14" s="29">
        <v>33.198937553662077</v>
      </c>
      <c r="K14" s="36">
        <v>16900</v>
      </c>
      <c r="L14" s="29">
        <v>8.4654278154074802</v>
      </c>
    </row>
    <row r="15" spans="3:12" x14ac:dyDescent="0.25">
      <c r="C15" s="22" t="s">
        <v>31</v>
      </c>
      <c r="D15" s="19">
        <v>195100</v>
      </c>
      <c r="E15" s="36">
        <v>55700</v>
      </c>
      <c r="F15" s="29">
        <v>28.528530067385791</v>
      </c>
      <c r="G15" s="36">
        <v>39600</v>
      </c>
      <c r="H15" s="29">
        <v>20.282354146916393</v>
      </c>
      <c r="I15" s="36">
        <v>81600</v>
      </c>
      <c r="J15" s="29">
        <v>41.810448640754309</v>
      </c>
      <c r="K15" s="36">
        <v>18300</v>
      </c>
      <c r="L15" s="29">
        <v>9.3786671449435026</v>
      </c>
    </row>
    <row r="16" spans="3:12" x14ac:dyDescent="0.25">
      <c r="C16" s="22" t="s">
        <v>32</v>
      </c>
      <c r="D16" s="19">
        <v>152900</v>
      </c>
      <c r="E16" s="36">
        <v>30200</v>
      </c>
      <c r="F16" s="29">
        <v>19.782419552147999</v>
      </c>
      <c r="G16" s="36">
        <v>30800</v>
      </c>
      <c r="H16" s="29">
        <v>20.156610821454503</v>
      </c>
      <c r="I16" s="36">
        <v>75800</v>
      </c>
      <c r="J16" s="29">
        <v>49.56398866959303</v>
      </c>
      <c r="K16" s="36">
        <v>16000</v>
      </c>
      <c r="L16" s="29">
        <v>10.496980956804459</v>
      </c>
    </row>
    <row r="17" spans="3:12" x14ac:dyDescent="0.25">
      <c r="C17" s="22" t="s">
        <v>33</v>
      </c>
      <c r="D17" s="19">
        <v>202900</v>
      </c>
      <c r="E17" s="36">
        <v>53800</v>
      </c>
      <c r="F17" s="29">
        <v>26.544938281342432</v>
      </c>
      <c r="G17" s="36">
        <v>42000</v>
      </c>
      <c r="H17" s="29">
        <v>20.704341996292939</v>
      </c>
      <c r="I17" s="36">
        <v>82700</v>
      </c>
      <c r="J17" s="29">
        <v>40.781145245888709</v>
      </c>
      <c r="K17" s="36">
        <v>24300</v>
      </c>
      <c r="L17" s="29">
        <v>11.969574476475923</v>
      </c>
    </row>
    <row r="18" spans="3:12" x14ac:dyDescent="0.25">
      <c r="C18" s="22" t="s">
        <v>34</v>
      </c>
      <c r="D18" s="19">
        <v>191000</v>
      </c>
      <c r="E18" s="36">
        <v>52800</v>
      </c>
      <c r="F18" s="29">
        <v>27.669923245269583</v>
      </c>
      <c r="G18" s="36">
        <v>47600</v>
      </c>
      <c r="H18" s="29">
        <v>24.915444140776344</v>
      </c>
      <c r="I18" s="36">
        <v>70200</v>
      </c>
      <c r="J18" s="29">
        <v>36.763735745924038</v>
      </c>
      <c r="K18" s="36">
        <v>20300</v>
      </c>
      <c r="L18" s="29">
        <v>10.650896868030031</v>
      </c>
    </row>
    <row r="19" spans="3:12" x14ac:dyDescent="0.25">
      <c r="C19" s="22" t="s">
        <v>35</v>
      </c>
      <c r="D19" s="19">
        <v>192800</v>
      </c>
      <c r="E19" s="36">
        <v>83200</v>
      </c>
      <c r="F19" s="29">
        <v>43.139532471842521</v>
      </c>
      <c r="G19" s="36">
        <v>62600</v>
      </c>
      <c r="H19" s="29">
        <v>32.437617971002467</v>
      </c>
      <c r="I19" s="36">
        <v>37500</v>
      </c>
      <c r="J19" s="29">
        <v>19.444732529920557</v>
      </c>
      <c r="K19" s="36">
        <v>9600</v>
      </c>
      <c r="L19" s="29">
        <v>4.9781170272344486</v>
      </c>
    </row>
    <row r="20" spans="3:12" x14ac:dyDescent="0.25">
      <c r="C20" s="22" t="s">
        <v>36</v>
      </c>
      <c r="D20" s="19">
        <v>217000</v>
      </c>
      <c r="E20" s="36">
        <v>71900</v>
      </c>
      <c r="F20" s="29">
        <v>33.11970439037426</v>
      </c>
      <c r="G20" s="36">
        <v>64300</v>
      </c>
      <c r="H20" s="29">
        <v>29.608418608294212</v>
      </c>
      <c r="I20" s="36">
        <v>60900</v>
      </c>
      <c r="J20" s="29">
        <v>28.037762102440531</v>
      </c>
      <c r="K20" s="36">
        <v>20000</v>
      </c>
      <c r="L20" s="29">
        <v>9.2341148988910042</v>
      </c>
    </row>
    <row r="21" spans="3:12" x14ac:dyDescent="0.25">
      <c r="C21" s="22" t="s">
        <v>37</v>
      </c>
      <c r="D21" s="19">
        <v>202400</v>
      </c>
      <c r="E21" s="36">
        <v>58900</v>
      </c>
      <c r="F21" s="29">
        <v>29.073133620519307</v>
      </c>
      <c r="G21" s="36">
        <v>46600</v>
      </c>
      <c r="H21" s="29">
        <v>23.002707188870886</v>
      </c>
      <c r="I21" s="36">
        <v>70000</v>
      </c>
      <c r="J21" s="29">
        <v>34.558649172034933</v>
      </c>
      <c r="K21" s="36">
        <v>27100</v>
      </c>
      <c r="L21" s="29">
        <v>13.365510018574872</v>
      </c>
    </row>
    <row r="22" spans="3:12" x14ac:dyDescent="0.25">
      <c r="C22" s="22" t="s">
        <v>38</v>
      </c>
      <c r="D22" s="19">
        <v>173300</v>
      </c>
      <c r="E22" s="36">
        <v>43400</v>
      </c>
      <c r="F22" s="29">
        <v>25.03808424697057</v>
      </c>
      <c r="G22" s="36">
        <v>33200</v>
      </c>
      <c r="H22" s="29">
        <v>19.156953260242354</v>
      </c>
      <c r="I22" s="36">
        <v>83300</v>
      </c>
      <c r="J22" s="29">
        <v>48.053087132140796</v>
      </c>
      <c r="K22" s="36">
        <v>13400</v>
      </c>
      <c r="L22" s="29">
        <v>7.7518753606462782</v>
      </c>
    </row>
    <row r="23" spans="3:12" x14ac:dyDescent="0.25">
      <c r="C23" s="22" t="s">
        <v>39</v>
      </c>
      <c r="D23" s="19">
        <v>134300</v>
      </c>
      <c r="E23" s="36">
        <v>21300</v>
      </c>
      <c r="F23" s="29">
        <v>15.848272472014717</v>
      </c>
      <c r="G23" s="36">
        <v>25000</v>
      </c>
      <c r="H23" s="29">
        <v>18.615892214766099</v>
      </c>
      <c r="I23" s="36">
        <v>70700</v>
      </c>
      <c r="J23" s="29">
        <v>52.679362762257291</v>
      </c>
      <c r="K23" s="36">
        <v>17300</v>
      </c>
      <c r="L23" s="29">
        <v>12.856472550961888</v>
      </c>
    </row>
    <row r="24" spans="3:12" x14ac:dyDescent="0.25">
      <c r="C24" s="22" t="s">
        <v>40</v>
      </c>
      <c r="D24" s="19">
        <v>129800</v>
      </c>
      <c r="E24" s="36">
        <v>30100</v>
      </c>
      <c r="F24" s="29">
        <v>23.164342399260342</v>
      </c>
      <c r="G24" s="36">
        <v>35800</v>
      </c>
      <c r="H24" s="29">
        <v>27.615378688650896</v>
      </c>
      <c r="I24" s="36">
        <v>53800</v>
      </c>
      <c r="J24" s="29">
        <v>41.437707065259261</v>
      </c>
      <c r="K24" s="36">
        <v>10100</v>
      </c>
      <c r="L24" s="29">
        <v>7.7825718468294935</v>
      </c>
    </row>
    <row r="25" spans="3:12" x14ac:dyDescent="0.25">
      <c r="C25" s="22" t="s">
        <v>41</v>
      </c>
      <c r="D25" s="19">
        <v>248300</v>
      </c>
      <c r="E25" s="36">
        <v>56500</v>
      </c>
      <c r="F25" s="29">
        <v>22.763189689891259</v>
      </c>
      <c r="G25" s="36">
        <v>51000</v>
      </c>
      <c r="H25" s="29">
        <v>20.554168344744262</v>
      </c>
      <c r="I25" s="36">
        <v>115800</v>
      </c>
      <c r="J25" s="29">
        <v>46.620217478856219</v>
      </c>
      <c r="K25" s="36">
        <v>25000</v>
      </c>
      <c r="L25" s="29">
        <v>10.062424486508256</v>
      </c>
    </row>
    <row r="26" spans="3:12" x14ac:dyDescent="0.25">
      <c r="C26" s="22" t="s">
        <v>42</v>
      </c>
      <c r="D26" s="19">
        <v>218700</v>
      </c>
      <c r="E26" s="36">
        <v>63000</v>
      </c>
      <c r="F26" s="29">
        <v>28.794645918381345</v>
      </c>
      <c r="G26" s="36">
        <v>54100</v>
      </c>
      <c r="H26" s="29">
        <v>24.732455919798493</v>
      </c>
      <c r="I26" s="36">
        <v>83100</v>
      </c>
      <c r="J26" s="29">
        <v>38.001088004973738</v>
      </c>
      <c r="K26" s="36">
        <v>18500</v>
      </c>
      <c r="L26" s="29">
        <v>8.4718101568464323</v>
      </c>
    </row>
    <row r="27" spans="3:12" x14ac:dyDescent="0.25">
      <c r="C27" s="22" t="s">
        <v>43</v>
      </c>
      <c r="D27" s="19">
        <v>160800</v>
      </c>
      <c r="E27" s="36">
        <v>40300</v>
      </c>
      <c r="F27" s="29">
        <v>25.042278040288483</v>
      </c>
      <c r="G27" s="36">
        <v>37500</v>
      </c>
      <c r="H27" s="29">
        <v>23.310121860233771</v>
      </c>
      <c r="I27" s="36">
        <v>66100</v>
      </c>
      <c r="J27" s="29">
        <v>41.091146480974878</v>
      </c>
      <c r="K27" s="36">
        <v>17000</v>
      </c>
      <c r="L27" s="29">
        <v>10.556453618502859</v>
      </c>
    </row>
    <row r="28" spans="3:12" x14ac:dyDescent="0.25">
      <c r="C28" s="22" t="s">
        <v>44</v>
      </c>
      <c r="D28" s="19">
        <v>238100</v>
      </c>
      <c r="E28" s="36">
        <v>76200</v>
      </c>
      <c r="F28" s="29">
        <v>32.021084463858202</v>
      </c>
      <c r="G28" s="36">
        <v>52600</v>
      </c>
      <c r="H28" s="29">
        <v>22.102146247217437</v>
      </c>
      <c r="I28" s="36">
        <v>71800</v>
      </c>
      <c r="J28" s="29">
        <v>30.14448317862993</v>
      </c>
      <c r="K28" s="36">
        <v>37500</v>
      </c>
      <c r="L28" s="29">
        <v>15.732286110294426</v>
      </c>
    </row>
    <row r="29" spans="3:12" x14ac:dyDescent="0.25">
      <c r="C29" s="22" t="s">
        <v>45</v>
      </c>
      <c r="D29" s="19">
        <v>216100</v>
      </c>
      <c r="E29" s="36">
        <v>66300</v>
      </c>
      <c r="F29" s="29">
        <v>30.685015177315467</v>
      </c>
      <c r="G29" s="36">
        <v>54200</v>
      </c>
      <c r="H29" s="29">
        <v>25.093470052565337</v>
      </c>
      <c r="I29" s="36">
        <v>73300</v>
      </c>
      <c r="J29" s="29">
        <v>33.917135559339606</v>
      </c>
      <c r="K29" s="36">
        <v>22300</v>
      </c>
      <c r="L29" s="29">
        <v>10.304379210779596</v>
      </c>
    </row>
    <row r="30" spans="3:12" x14ac:dyDescent="0.25">
      <c r="C30" s="22" t="s">
        <v>46</v>
      </c>
      <c r="D30" s="19">
        <v>150100</v>
      </c>
      <c r="E30" s="36">
        <v>27000</v>
      </c>
      <c r="F30" s="29">
        <v>17.987097806093889</v>
      </c>
      <c r="G30" s="36">
        <v>34100</v>
      </c>
      <c r="H30" s="29">
        <v>22.752112600964999</v>
      </c>
      <c r="I30" s="36">
        <v>79600</v>
      </c>
      <c r="J30" s="29">
        <v>53.037613627275881</v>
      </c>
      <c r="K30" s="36">
        <v>9300</v>
      </c>
      <c r="L30" s="29">
        <v>6.2231759656652361</v>
      </c>
    </row>
    <row r="31" spans="3:12" x14ac:dyDescent="0.25">
      <c r="C31" s="22" t="s">
        <v>47</v>
      </c>
      <c r="D31" s="19">
        <v>234900</v>
      </c>
      <c r="E31" s="36">
        <v>60500</v>
      </c>
      <c r="F31" s="29">
        <v>25.738928314481416</v>
      </c>
      <c r="G31" s="36">
        <v>51400</v>
      </c>
      <c r="H31" s="29">
        <v>21.90156704313732</v>
      </c>
      <c r="I31" s="36">
        <v>101200</v>
      </c>
      <c r="J31" s="29">
        <v>43.070059301578105</v>
      </c>
      <c r="K31" s="36">
        <v>21800</v>
      </c>
      <c r="L31" s="29">
        <v>9.2894453408031463</v>
      </c>
    </row>
    <row r="32" spans="3:12" x14ac:dyDescent="0.25">
      <c r="C32" s="22" t="s">
        <v>48</v>
      </c>
      <c r="D32" s="19">
        <v>152200</v>
      </c>
      <c r="E32" s="36">
        <v>49900</v>
      </c>
      <c r="F32" s="29">
        <v>32.806687785065527</v>
      </c>
      <c r="G32" s="36">
        <v>46800</v>
      </c>
      <c r="H32" s="29">
        <v>30.770646301870425</v>
      </c>
      <c r="I32" s="36">
        <v>45800</v>
      </c>
      <c r="J32" s="29">
        <v>30.083860197952131</v>
      </c>
      <c r="K32" s="36">
        <v>9600</v>
      </c>
      <c r="L32" s="29">
        <v>6.3388057151119233</v>
      </c>
    </row>
    <row r="33" spans="3:12" x14ac:dyDescent="0.25">
      <c r="C33" s="22" t="s">
        <v>49</v>
      </c>
      <c r="D33" s="19">
        <v>204000</v>
      </c>
      <c r="E33" s="36">
        <v>59600</v>
      </c>
      <c r="F33" s="29">
        <v>29.245463415590848</v>
      </c>
      <c r="G33" s="36">
        <v>40200</v>
      </c>
      <c r="H33" s="29">
        <v>19.709442861835814</v>
      </c>
      <c r="I33" s="36">
        <v>83700</v>
      </c>
      <c r="J33" s="29">
        <v>41.026609071697891</v>
      </c>
      <c r="K33" s="36">
        <v>20400</v>
      </c>
      <c r="L33" s="29">
        <v>10.018484650875447</v>
      </c>
    </row>
    <row r="34" spans="3:12" x14ac:dyDescent="0.25">
      <c r="C34" s="22" t="s">
        <v>50</v>
      </c>
      <c r="D34" s="19">
        <v>203100</v>
      </c>
      <c r="E34" s="36">
        <v>67200</v>
      </c>
      <c r="F34" s="29">
        <v>33.080130556143573</v>
      </c>
      <c r="G34" s="36">
        <v>49700</v>
      </c>
      <c r="H34" s="29">
        <v>24.456631434886848</v>
      </c>
      <c r="I34" s="36">
        <v>60900</v>
      </c>
      <c r="J34" s="29">
        <v>29.98754498328665</v>
      </c>
      <c r="K34" s="36">
        <v>25300</v>
      </c>
      <c r="L34" s="29">
        <v>12.475693025682935</v>
      </c>
    </row>
    <row r="35" spans="3:12" x14ac:dyDescent="0.25">
      <c r="C35" s="22" t="s">
        <v>51</v>
      </c>
      <c r="D35" s="19">
        <v>256000</v>
      </c>
      <c r="E35" s="36">
        <v>46500</v>
      </c>
      <c r="F35" s="29">
        <v>18.174609065233273</v>
      </c>
      <c r="G35" s="36">
        <v>49400</v>
      </c>
      <c r="H35" s="29">
        <v>19.316455003925952</v>
      </c>
      <c r="I35" s="36">
        <v>137100</v>
      </c>
      <c r="J35" s="29">
        <v>53.573395731847853</v>
      </c>
      <c r="K35" s="36">
        <v>22900</v>
      </c>
      <c r="L35" s="29">
        <v>8.9355401989929266</v>
      </c>
    </row>
    <row r="36" spans="3:12" x14ac:dyDescent="0.25">
      <c r="C36" s="22" t="s">
        <v>52</v>
      </c>
      <c r="D36" s="19">
        <v>193600</v>
      </c>
      <c r="E36" s="36">
        <v>37000</v>
      </c>
      <c r="F36" s="29">
        <v>19.112761989388687</v>
      </c>
      <c r="G36" s="36">
        <v>34000</v>
      </c>
      <c r="H36" s="29">
        <v>17.568077203242286</v>
      </c>
      <c r="I36" s="36">
        <v>98600</v>
      </c>
      <c r="J36" s="29">
        <v>50.919836542385838</v>
      </c>
      <c r="K36" s="36">
        <v>24000</v>
      </c>
      <c r="L36" s="29">
        <v>12.399324264983184</v>
      </c>
    </row>
    <row r="37" spans="3:12" x14ac:dyDescent="0.25">
      <c r="C37" s="34" t="s">
        <v>15</v>
      </c>
      <c r="D37" s="28">
        <v>6549000</v>
      </c>
      <c r="E37" s="33">
        <v>1855000</v>
      </c>
      <c r="F37" s="25">
        <v>28.327301782988478</v>
      </c>
      <c r="G37" s="33">
        <v>1569000</v>
      </c>
      <c r="H37" s="25">
        <v>23.958765480771387</v>
      </c>
      <c r="I37" s="33">
        <v>2470000</v>
      </c>
      <c r="J37" s="25">
        <v>37.718121051314419</v>
      </c>
      <c r="K37" s="33">
        <v>655000</v>
      </c>
      <c r="L37" s="25">
        <v>9.9958116849257141</v>
      </c>
    </row>
  </sheetData>
  <mergeCells count="6">
    <mergeCell ref="E3:F3"/>
    <mergeCell ref="G3:H3"/>
    <mergeCell ref="I3:J3"/>
    <mergeCell ref="K3:L3"/>
    <mergeCell ref="C3:C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6"/>
  <sheetViews>
    <sheetView workbookViewId="0"/>
  </sheetViews>
  <sheetFormatPr defaultRowHeight="15" x14ac:dyDescent="0.25"/>
  <cols>
    <col min="1" max="3" width="9.140625" style="5"/>
    <col min="4" max="4" width="9.5703125" style="5" bestFit="1" customWidth="1"/>
    <col min="5" max="6" width="12.7109375" style="5" bestFit="1" customWidth="1"/>
    <col min="7" max="7" width="12.42578125" style="5" customWidth="1"/>
    <col min="8" max="8" width="7" style="5" bestFit="1" customWidth="1"/>
    <col min="9" max="10" width="9.140625" style="5"/>
    <col min="11" max="11" width="9.5703125" style="5" bestFit="1" customWidth="1"/>
    <col min="12" max="12" width="12.7109375" style="5" bestFit="1" customWidth="1"/>
    <col min="13" max="13" width="10.7109375" style="5" customWidth="1"/>
    <col min="14" max="16384" width="9.140625" style="5"/>
  </cols>
  <sheetData>
    <row r="1" spans="3:14" ht="18.75" x14ac:dyDescent="0.3">
      <c r="C1" s="31" t="s">
        <v>58</v>
      </c>
    </row>
    <row r="4" spans="3:14" x14ac:dyDescent="0.25">
      <c r="C4" s="10"/>
      <c r="D4" s="20" t="s">
        <v>54</v>
      </c>
      <c r="E4" s="20" t="s">
        <v>55</v>
      </c>
      <c r="F4" s="20" t="s">
        <v>11</v>
      </c>
      <c r="G4" s="20" t="s">
        <v>12</v>
      </c>
      <c r="H4" s="20" t="s">
        <v>13</v>
      </c>
      <c r="J4" s="35"/>
      <c r="K4" s="20" t="s">
        <v>55</v>
      </c>
      <c r="L4" s="20" t="s">
        <v>11</v>
      </c>
      <c r="M4" s="20" t="s">
        <v>12</v>
      </c>
      <c r="N4" s="20" t="s">
        <v>13</v>
      </c>
    </row>
    <row r="5" spans="3:14" x14ac:dyDescent="0.25">
      <c r="C5" s="10">
        <v>2001</v>
      </c>
      <c r="D5" s="10">
        <v>5300332</v>
      </c>
      <c r="E5" s="10">
        <v>1947157</v>
      </c>
      <c r="F5" s="10">
        <v>1422829</v>
      </c>
      <c r="G5" s="10">
        <v>1642467</v>
      </c>
      <c r="H5" s="10">
        <v>287879</v>
      </c>
      <c r="J5" s="10">
        <v>2001</v>
      </c>
      <c r="K5" s="30">
        <v>0.37</v>
      </c>
      <c r="L5" s="30">
        <v>0.27</v>
      </c>
      <c r="M5" s="30">
        <v>0.31</v>
      </c>
      <c r="N5" s="30">
        <v>0.05</v>
      </c>
    </row>
    <row r="6" spans="3:14" x14ac:dyDescent="0.25">
      <c r="C6" s="10">
        <v>2011</v>
      </c>
      <c r="D6" s="10">
        <v>6117482</v>
      </c>
      <c r="E6" s="10">
        <v>1586374</v>
      </c>
      <c r="F6" s="10">
        <v>1517044</v>
      </c>
      <c r="G6" s="10">
        <v>2399468</v>
      </c>
      <c r="H6" s="10">
        <v>614596</v>
      </c>
      <c r="J6" s="10">
        <v>2011</v>
      </c>
      <c r="K6" s="30">
        <v>0.26</v>
      </c>
      <c r="L6" s="30">
        <v>0.25</v>
      </c>
      <c r="M6" s="30">
        <v>0.39</v>
      </c>
      <c r="N6" s="30">
        <v>0.1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5"/>
  <sheetViews>
    <sheetView workbookViewId="0">
      <selection activeCell="K20" sqref="K20"/>
    </sheetView>
  </sheetViews>
  <sheetFormatPr defaultRowHeight="15" x14ac:dyDescent="0.25"/>
  <cols>
    <col min="1" max="2" width="9.140625" style="5"/>
    <col min="3" max="3" width="24.7109375" style="5" bestFit="1" customWidth="1"/>
    <col min="4" max="4" width="14.140625" style="5" bestFit="1" customWidth="1"/>
    <col min="5" max="5" width="18.7109375" style="5" bestFit="1" customWidth="1"/>
    <col min="6" max="6" width="17" style="5" bestFit="1" customWidth="1"/>
    <col min="7" max="7" width="21.7109375" style="5" bestFit="1" customWidth="1"/>
    <col min="8" max="16384" width="9.140625" style="5"/>
  </cols>
  <sheetData>
    <row r="1" spans="3:7" ht="18.75" x14ac:dyDescent="0.3">
      <c r="C1" s="31" t="s">
        <v>107</v>
      </c>
    </row>
    <row r="3" spans="3:7" ht="28.5" customHeight="1" x14ac:dyDescent="0.25">
      <c r="C3" s="59" t="s">
        <v>16</v>
      </c>
      <c r="D3" s="59" t="s">
        <v>71</v>
      </c>
      <c r="E3" s="59" t="s">
        <v>72</v>
      </c>
      <c r="F3" s="59" t="s">
        <v>73</v>
      </c>
      <c r="G3" s="59" t="s">
        <v>74</v>
      </c>
    </row>
    <row r="4" spans="3:7" x14ac:dyDescent="0.25">
      <c r="C4" s="45" t="s">
        <v>21</v>
      </c>
      <c r="D4" s="57">
        <v>33.643623785543511</v>
      </c>
      <c r="E4" s="47" t="s">
        <v>75</v>
      </c>
      <c r="F4" s="57">
        <v>83.3</v>
      </c>
      <c r="G4" s="47" t="s">
        <v>76</v>
      </c>
    </row>
    <row r="5" spans="3:7" x14ac:dyDescent="0.25">
      <c r="C5" s="66" t="s">
        <v>22</v>
      </c>
      <c r="D5" s="49">
        <v>45.941549235872863</v>
      </c>
      <c r="E5" s="52" t="s">
        <v>77</v>
      </c>
      <c r="F5" s="49">
        <v>85.6</v>
      </c>
      <c r="G5" s="52" t="s">
        <v>78</v>
      </c>
    </row>
    <row r="6" spans="3:7" x14ac:dyDescent="0.25">
      <c r="C6" s="45" t="s">
        <v>23</v>
      </c>
      <c r="D6" s="57">
        <v>45.33619619261404</v>
      </c>
      <c r="E6" s="47" t="s">
        <v>79</v>
      </c>
      <c r="F6" s="57">
        <v>89.4</v>
      </c>
      <c r="G6" s="47" t="s">
        <v>80</v>
      </c>
    </row>
    <row r="7" spans="3:7" x14ac:dyDescent="0.25">
      <c r="C7" s="66" t="s">
        <v>24</v>
      </c>
      <c r="D7" s="49">
        <v>35.874473754115385</v>
      </c>
      <c r="E7" s="52" t="s">
        <v>81</v>
      </c>
      <c r="F7" s="49">
        <v>77.7</v>
      </c>
      <c r="G7" s="52" t="s">
        <v>82</v>
      </c>
    </row>
    <row r="8" spans="3:7" x14ac:dyDescent="0.25">
      <c r="C8" s="66" t="s">
        <v>25</v>
      </c>
      <c r="D8" s="49">
        <v>52.456532398736364</v>
      </c>
      <c r="E8" s="52" t="s">
        <v>80</v>
      </c>
      <c r="F8" s="49">
        <v>93.2</v>
      </c>
      <c r="G8" s="52" t="s">
        <v>83</v>
      </c>
    </row>
    <row r="9" spans="3:7" x14ac:dyDescent="0.25">
      <c r="C9" s="58" t="s">
        <v>26</v>
      </c>
      <c r="D9" s="57">
        <v>48.267729738793697</v>
      </c>
      <c r="E9" s="47" t="s">
        <v>84</v>
      </c>
      <c r="F9" s="57">
        <v>77.3</v>
      </c>
      <c r="G9" s="47" t="s">
        <v>81</v>
      </c>
    </row>
    <row r="10" spans="3:7" x14ac:dyDescent="0.25">
      <c r="C10" s="45" t="s">
        <v>27</v>
      </c>
      <c r="D10" s="57">
        <v>46.637328155121224</v>
      </c>
      <c r="E10" s="47" t="s">
        <v>78</v>
      </c>
      <c r="F10" s="57">
        <v>88</v>
      </c>
      <c r="G10" s="47" t="s">
        <v>85</v>
      </c>
    </row>
    <row r="11" spans="3:7" x14ac:dyDescent="0.25">
      <c r="C11" s="66" t="s">
        <v>28</v>
      </c>
      <c r="D11" s="49">
        <v>39.67734037659698</v>
      </c>
      <c r="E11" s="52" t="s">
        <v>86</v>
      </c>
      <c r="F11" s="49">
        <v>78.8</v>
      </c>
      <c r="G11" s="52" t="s">
        <v>87</v>
      </c>
    </row>
    <row r="12" spans="3:7" x14ac:dyDescent="0.25">
      <c r="C12" s="66" t="s">
        <v>29</v>
      </c>
      <c r="D12" s="49">
        <v>42.449425690305816</v>
      </c>
      <c r="E12" s="52" t="s">
        <v>88</v>
      </c>
      <c r="F12" s="49">
        <v>81.099999999999994</v>
      </c>
      <c r="G12" s="52" t="s">
        <v>89</v>
      </c>
    </row>
    <row r="13" spans="3:7" x14ac:dyDescent="0.25">
      <c r="C13" s="45" t="s">
        <v>30</v>
      </c>
      <c r="D13" s="57">
        <v>43.31728282863785</v>
      </c>
      <c r="E13" s="47" t="s">
        <v>76</v>
      </c>
      <c r="F13" s="57">
        <v>88.6</v>
      </c>
      <c r="G13" s="47" t="s">
        <v>90</v>
      </c>
    </row>
    <row r="14" spans="3:7" x14ac:dyDescent="0.25">
      <c r="C14" s="45" t="s">
        <v>31</v>
      </c>
      <c r="D14" s="57">
        <v>46.208716595352172</v>
      </c>
      <c r="E14" s="47" t="s">
        <v>91</v>
      </c>
      <c r="F14" s="57">
        <v>79.2</v>
      </c>
      <c r="G14" s="47" t="s">
        <v>92</v>
      </c>
    </row>
    <row r="15" spans="3:7" x14ac:dyDescent="0.25">
      <c r="C15" s="51" t="s">
        <v>32</v>
      </c>
      <c r="D15" s="57">
        <v>47.977600858284866</v>
      </c>
      <c r="E15" s="47" t="s">
        <v>93</v>
      </c>
      <c r="F15" s="57">
        <v>83.8</v>
      </c>
      <c r="G15" s="47" t="s">
        <v>94</v>
      </c>
    </row>
    <row r="16" spans="3:7" x14ac:dyDescent="0.25">
      <c r="C16" s="45" t="s">
        <v>33</v>
      </c>
      <c r="D16" s="57">
        <v>45.373565484875975</v>
      </c>
      <c r="E16" s="47" t="s">
        <v>95</v>
      </c>
      <c r="F16" s="57">
        <v>78.8</v>
      </c>
      <c r="G16" s="47" t="s">
        <v>86</v>
      </c>
    </row>
    <row r="17" spans="3:7" x14ac:dyDescent="0.25">
      <c r="C17" s="68" t="s">
        <v>34</v>
      </c>
      <c r="D17" s="49">
        <v>44.392611440957495</v>
      </c>
      <c r="E17" s="52" t="s">
        <v>96</v>
      </c>
      <c r="F17" s="49">
        <v>83.8</v>
      </c>
      <c r="G17" s="52" t="s">
        <v>97</v>
      </c>
    </row>
    <row r="18" spans="3:7" x14ac:dyDescent="0.25">
      <c r="C18" s="66" t="s">
        <v>35</v>
      </c>
      <c r="D18" s="49">
        <v>43.336582937503891</v>
      </c>
      <c r="E18" s="52" t="s">
        <v>97</v>
      </c>
      <c r="F18" s="49">
        <v>81.400000000000006</v>
      </c>
      <c r="G18" s="52" t="s">
        <v>88</v>
      </c>
    </row>
    <row r="19" spans="3:7" x14ac:dyDescent="0.25">
      <c r="C19" s="45" t="s">
        <v>36</v>
      </c>
      <c r="D19" s="57">
        <v>43.458669480241248</v>
      </c>
      <c r="E19" s="47" t="s">
        <v>94</v>
      </c>
      <c r="F19" s="57">
        <v>86.6</v>
      </c>
      <c r="G19" s="47" t="s">
        <v>98</v>
      </c>
    </row>
    <row r="20" spans="3:7" x14ac:dyDescent="0.25">
      <c r="C20" s="45" t="s">
        <v>37</v>
      </c>
      <c r="D20" s="57">
        <v>38.271647630715727</v>
      </c>
      <c r="E20" s="47" t="s">
        <v>82</v>
      </c>
      <c r="F20" s="57">
        <v>88.1</v>
      </c>
      <c r="G20" s="47" t="s">
        <v>99</v>
      </c>
    </row>
    <row r="21" spans="3:7" x14ac:dyDescent="0.25">
      <c r="C21" s="45" t="s">
        <v>38</v>
      </c>
      <c r="D21" s="57">
        <v>48.917484131563761</v>
      </c>
      <c r="E21" s="47" t="s">
        <v>99</v>
      </c>
      <c r="F21" s="57">
        <v>78.8</v>
      </c>
      <c r="G21" s="47" t="s">
        <v>100</v>
      </c>
    </row>
    <row r="22" spans="3:7" x14ac:dyDescent="0.25">
      <c r="C22" s="45" t="s">
        <v>39</v>
      </c>
      <c r="D22" s="57">
        <v>42.209925000186196</v>
      </c>
      <c r="E22" s="47" t="s">
        <v>89</v>
      </c>
      <c r="F22" s="57">
        <v>89.6</v>
      </c>
      <c r="G22" s="47" t="s">
        <v>101</v>
      </c>
    </row>
    <row r="23" spans="3:7" x14ac:dyDescent="0.25">
      <c r="C23" s="66" t="s">
        <v>40</v>
      </c>
      <c r="D23" s="49">
        <v>53.702134216811771</v>
      </c>
      <c r="E23" s="52" t="s">
        <v>101</v>
      </c>
      <c r="F23" s="49">
        <v>87.7</v>
      </c>
      <c r="G23" s="52" t="s">
        <v>84</v>
      </c>
    </row>
    <row r="24" spans="3:7" x14ac:dyDescent="0.25">
      <c r="C24" s="45" t="s">
        <v>41</v>
      </c>
      <c r="D24" s="57">
        <v>50.725734997986308</v>
      </c>
      <c r="E24" s="47" t="s">
        <v>90</v>
      </c>
      <c r="F24" s="57">
        <v>85</v>
      </c>
      <c r="G24" s="47" t="s">
        <v>91</v>
      </c>
    </row>
    <row r="25" spans="3:7" x14ac:dyDescent="0.25">
      <c r="C25" s="45" t="s">
        <v>42</v>
      </c>
      <c r="D25" s="57">
        <v>47.762961202108357</v>
      </c>
      <c r="E25" s="47" t="s">
        <v>102</v>
      </c>
      <c r="F25" s="57">
        <v>74.599999999999994</v>
      </c>
      <c r="G25" s="47" t="s">
        <v>103</v>
      </c>
    </row>
    <row r="26" spans="3:7" x14ac:dyDescent="0.25">
      <c r="C26" s="66" t="s">
        <v>43</v>
      </c>
      <c r="D26" s="49">
        <v>46.498383486694848</v>
      </c>
      <c r="E26" s="52" t="s">
        <v>104</v>
      </c>
      <c r="F26" s="49">
        <v>84.6</v>
      </c>
      <c r="G26" s="52" t="s">
        <v>95</v>
      </c>
    </row>
    <row r="27" spans="3:7" x14ac:dyDescent="0.25">
      <c r="C27" s="66" t="s">
        <v>44</v>
      </c>
      <c r="D27" s="49">
        <v>30.976941492712839</v>
      </c>
      <c r="E27" s="52" t="s">
        <v>103</v>
      </c>
      <c r="F27" s="49">
        <v>79.400000000000006</v>
      </c>
      <c r="G27" s="52" t="s">
        <v>105</v>
      </c>
    </row>
    <row r="28" spans="3:7" x14ac:dyDescent="0.25">
      <c r="C28" s="45" t="s">
        <v>45</v>
      </c>
      <c r="D28" s="57">
        <v>41.890316132375808</v>
      </c>
      <c r="E28" s="47" t="s">
        <v>105</v>
      </c>
      <c r="F28" s="57">
        <v>87</v>
      </c>
      <c r="G28" s="47" t="s">
        <v>102</v>
      </c>
    </row>
    <row r="29" spans="3:7" x14ac:dyDescent="0.25">
      <c r="C29" s="45" t="s">
        <v>46</v>
      </c>
      <c r="D29" s="57">
        <v>60.361074827393168</v>
      </c>
      <c r="E29" s="47" t="s">
        <v>83</v>
      </c>
      <c r="F29" s="57">
        <v>84</v>
      </c>
      <c r="G29" s="47" t="s">
        <v>96</v>
      </c>
    </row>
    <row r="30" spans="3:7" x14ac:dyDescent="0.25">
      <c r="C30" s="66" t="s">
        <v>47</v>
      </c>
      <c r="D30" s="49">
        <v>47.097287793581124</v>
      </c>
      <c r="E30" s="52" t="s">
        <v>98</v>
      </c>
      <c r="F30" s="49">
        <v>84.8</v>
      </c>
      <c r="G30" s="52" t="s">
        <v>77</v>
      </c>
    </row>
    <row r="31" spans="3:7" x14ac:dyDescent="0.25">
      <c r="C31" s="66" t="s">
        <v>48</v>
      </c>
      <c r="D31" s="49">
        <v>48.648115774392409</v>
      </c>
      <c r="E31" s="52" t="s">
        <v>85</v>
      </c>
      <c r="F31" s="49">
        <v>93.2</v>
      </c>
      <c r="G31" s="52" t="s">
        <v>106</v>
      </c>
    </row>
    <row r="32" spans="3:7" x14ac:dyDescent="0.25">
      <c r="C32" s="45" t="s">
        <v>49</v>
      </c>
      <c r="D32" s="57">
        <v>41.316381715395217</v>
      </c>
      <c r="E32" s="47" t="s">
        <v>92</v>
      </c>
      <c r="F32" s="57">
        <v>84.3</v>
      </c>
      <c r="G32" s="47" t="s">
        <v>79</v>
      </c>
    </row>
    <row r="33" spans="3:7" x14ac:dyDescent="0.25">
      <c r="C33" s="66" t="s">
        <v>50</v>
      </c>
      <c r="D33" s="49">
        <v>39.377544540222814</v>
      </c>
      <c r="E33" s="52" t="s">
        <v>100</v>
      </c>
      <c r="F33" s="49">
        <v>77</v>
      </c>
      <c r="G33" s="52" t="s">
        <v>75</v>
      </c>
    </row>
    <row r="34" spans="3:7" x14ac:dyDescent="0.25">
      <c r="C34" s="45" t="s">
        <v>51</v>
      </c>
      <c r="D34" s="57">
        <v>54.721101297321376</v>
      </c>
      <c r="E34" s="47" t="s">
        <v>106</v>
      </c>
      <c r="F34" s="57">
        <v>85.4</v>
      </c>
      <c r="G34" s="47" t="s">
        <v>104</v>
      </c>
    </row>
    <row r="35" spans="3:7" x14ac:dyDescent="0.25">
      <c r="C35" s="50" t="s">
        <v>69</v>
      </c>
      <c r="D35" s="48">
        <v>40.009207117315803</v>
      </c>
      <c r="E35" s="53" t="s">
        <v>87</v>
      </c>
      <c r="F35" s="48">
        <v>87.5</v>
      </c>
      <c r="G35" s="53" t="s">
        <v>93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9"/>
  <sheetViews>
    <sheetView workbookViewId="0">
      <selection activeCell="K20" sqref="K20"/>
    </sheetView>
  </sheetViews>
  <sheetFormatPr defaultRowHeight="15" x14ac:dyDescent="0.25"/>
  <cols>
    <col min="1" max="2" width="9.140625" style="5"/>
    <col min="3" max="3" width="27.42578125" style="5" customWidth="1"/>
    <col min="4" max="4" width="15.5703125" style="5" customWidth="1"/>
    <col min="5" max="7" width="9.140625" style="5"/>
    <col min="8" max="8" width="10.5703125" style="5" customWidth="1"/>
    <col min="9" max="16384" width="9.140625" style="5"/>
  </cols>
  <sheetData>
    <row r="1" spans="3:12" ht="18.75" x14ac:dyDescent="0.3">
      <c r="C1" s="31" t="s">
        <v>168</v>
      </c>
    </row>
    <row r="3" spans="3:12" ht="25.5" customHeight="1" x14ac:dyDescent="0.25">
      <c r="C3" s="96" t="s">
        <v>169</v>
      </c>
      <c r="D3" s="96" t="s">
        <v>54</v>
      </c>
      <c r="E3" s="114" t="s">
        <v>10</v>
      </c>
      <c r="F3" s="115"/>
      <c r="G3" s="114" t="s">
        <v>11</v>
      </c>
      <c r="H3" s="115"/>
      <c r="I3" s="114" t="s">
        <v>12</v>
      </c>
      <c r="J3" s="115"/>
      <c r="K3" s="114" t="s">
        <v>13</v>
      </c>
      <c r="L3" s="115"/>
    </row>
    <row r="4" spans="3:12" x14ac:dyDescent="0.25">
      <c r="C4" s="76" t="s">
        <v>54</v>
      </c>
      <c r="D4" s="76">
        <v>5644000</v>
      </c>
      <c r="E4" s="65">
        <v>1350000</v>
      </c>
      <c r="F4" s="55">
        <v>0.23925169335259008</v>
      </c>
      <c r="G4" s="65">
        <v>1442000</v>
      </c>
      <c r="H4" s="55">
        <v>0.25545795283982919</v>
      </c>
      <c r="I4" s="65">
        <v>2287000</v>
      </c>
      <c r="J4" s="55">
        <v>0.40522257009749801</v>
      </c>
      <c r="K4" s="65">
        <v>564800</v>
      </c>
      <c r="L4" s="55">
        <v>0.10006778371008274</v>
      </c>
    </row>
    <row r="5" spans="3:12" x14ac:dyDescent="0.25">
      <c r="C5" s="104" t="s">
        <v>170</v>
      </c>
      <c r="D5" s="104">
        <v>4288000</v>
      </c>
      <c r="E5" s="64">
        <v>808600</v>
      </c>
      <c r="F5" s="91">
        <v>0.18856910437896385</v>
      </c>
      <c r="G5" s="64">
        <v>1046000</v>
      </c>
      <c r="H5" s="91">
        <v>0.24384826967935672</v>
      </c>
      <c r="I5" s="64">
        <v>2012000</v>
      </c>
      <c r="J5" s="91">
        <v>0.46932169229197696</v>
      </c>
      <c r="K5" s="64">
        <v>421300</v>
      </c>
      <c r="L5" s="91">
        <v>9.8260933649702481E-2</v>
      </c>
    </row>
    <row r="6" spans="3:12" x14ac:dyDescent="0.25">
      <c r="C6" s="93" t="s">
        <v>164</v>
      </c>
      <c r="D6" s="93">
        <v>977400</v>
      </c>
      <c r="E6" s="94">
        <v>234100</v>
      </c>
      <c r="F6" s="90">
        <v>0.23950250466555348</v>
      </c>
      <c r="G6" s="94">
        <v>283700</v>
      </c>
      <c r="H6" s="90">
        <v>0.29030690338211701</v>
      </c>
      <c r="I6" s="94">
        <v>346300</v>
      </c>
      <c r="J6" s="90">
        <v>0.35427307402678193</v>
      </c>
      <c r="K6" s="94">
        <v>113300</v>
      </c>
      <c r="L6" s="90">
        <v>0.11591751792554759</v>
      </c>
    </row>
    <row r="7" spans="3:12" x14ac:dyDescent="0.25">
      <c r="C7" s="93" t="s">
        <v>165</v>
      </c>
      <c r="D7" s="93">
        <v>2927800</v>
      </c>
      <c r="E7" s="94">
        <v>44810</v>
      </c>
      <c r="F7" s="90">
        <v>0.15305021124860391</v>
      </c>
      <c r="G7" s="94">
        <v>642000</v>
      </c>
      <c r="H7" s="90">
        <v>0.21928117411188491</v>
      </c>
      <c r="I7" s="94">
        <v>1566400</v>
      </c>
      <c r="J7" s="90">
        <v>0.53499690897354013</v>
      </c>
      <c r="K7" s="94">
        <v>271300</v>
      </c>
      <c r="L7" s="90">
        <v>9.2671705665971049E-2</v>
      </c>
    </row>
    <row r="8" spans="3:12" x14ac:dyDescent="0.25">
      <c r="C8" s="89" t="s">
        <v>166</v>
      </c>
      <c r="D8" s="89">
        <v>382600</v>
      </c>
      <c r="E8" s="85">
        <v>126400</v>
      </c>
      <c r="F8" s="75">
        <v>0.33025885230991187</v>
      </c>
      <c r="G8" s="85">
        <v>119800</v>
      </c>
      <c r="H8" s="75">
        <v>0.3131632044995975</v>
      </c>
      <c r="I8" s="85">
        <v>99700</v>
      </c>
      <c r="J8" s="75">
        <v>0.2606504762004328</v>
      </c>
      <c r="K8" s="85">
        <v>36700</v>
      </c>
      <c r="L8" s="75">
        <v>9.5927466990057816E-2</v>
      </c>
    </row>
    <row r="9" spans="3:12" x14ac:dyDescent="0.25">
      <c r="C9" s="54" t="s">
        <v>167</v>
      </c>
      <c r="D9" s="54">
        <v>1356600</v>
      </c>
      <c r="E9" s="69">
        <v>541900</v>
      </c>
      <c r="F9" s="95">
        <v>0.39944390633684357</v>
      </c>
      <c r="G9" s="69">
        <v>396300</v>
      </c>
      <c r="H9" s="95">
        <v>0.29215262205828368</v>
      </c>
      <c r="I9" s="69">
        <v>274900</v>
      </c>
      <c r="J9" s="95">
        <v>0.20262478567837677</v>
      </c>
      <c r="K9" s="69">
        <v>143500</v>
      </c>
      <c r="L9" s="95">
        <v>0.10577868592649597</v>
      </c>
    </row>
  </sheetData>
  <mergeCells count="4">
    <mergeCell ref="E3:F3"/>
    <mergeCell ref="G3:H3"/>
    <mergeCell ref="I3:J3"/>
    <mergeCell ref="K3:L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3"/>
  <sheetViews>
    <sheetView workbookViewId="0">
      <selection activeCell="S38" sqref="S38"/>
    </sheetView>
  </sheetViews>
  <sheetFormatPr defaultRowHeight="15" x14ac:dyDescent="0.25"/>
  <cols>
    <col min="1" max="16384" width="9.140625" style="5"/>
  </cols>
  <sheetData>
    <row r="1" spans="3:3" ht="18.75" x14ac:dyDescent="0.3">
      <c r="C1" s="31" t="s">
        <v>56</v>
      </c>
    </row>
    <row r="2" spans="3:3" ht="18.75" x14ac:dyDescent="0.3">
      <c r="C2" s="31"/>
    </row>
    <row r="3" spans="3:3" ht="18.75" x14ac:dyDescent="0.3">
      <c r="C3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6"/>
  <sheetViews>
    <sheetView workbookViewId="0">
      <selection activeCell="D42" sqref="D42"/>
    </sheetView>
  </sheetViews>
  <sheetFormatPr defaultRowHeight="15" x14ac:dyDescent="0.25"/>
  <cols>
    <col min="1" max="2" width="9.140625" style="5"/>
    <col min="3" max="3" width="24.28515625" style="5" customWidth="1"/>
    <col min="4" max="4" width="20.42578125" style="5" customWidth="1"/>
    <col min="5" max="16384" width="9.140625" style="5"/>
  </cols>
  <sheetData>
    <row r="1" spans="3:4" ht="18.75" x14ac:dyDescent="0.3">
      <c r="C1" s="31" t="s">
        <v>59</v>
      </c>
    </row>
    <row r="3" spans="3:4" x14ac:dyDescent="0.25">
      <c r="C3" s="42" t="s">
        <v>16</v>
      </c>
      <c r="D3" s="23" t="s">
        <v>60</v>
      </c>
    </row>
    <row r="4" spans="3:4" x14ac:dyDescent="0.25">
      <c r="C4" s="37" t="s">
        <v>39</v>
      </c>
      <c r="D4" s="21">
        <v>15.848272472014715</v>
      </c>
    </row>
    <row r="5" spans="3:4" x14ac:dyDescent="0.25">
      <c r="C5" s="37" t="s">
        <v>46</v>
      </c>
      <c r="D5" s="21">
        <v>17.987097806093889</v>
      </c>
    </row>
    <row r="6" spans="3:4" x14ac:dyDescent="0.25">
      <c r="C6" s="37" t="s">
        <v>51</v>
      </c>
      <c r="D6" s="21">
        <v>18.17460906523327</v>
      </c>
    </row>
    <row r="7" spans="3:4" x14ac:dyDescent="0.25">
      <c r="C7" s="37" t="s">
        <v>52</v>
      </c>
      <c r="D7" s="21">
        <v>19.112761989388687</v>
      </c>
    </row>
    <row r="8" spans="3:4" x14ac:dyDescent="0.25">
      <c r="C8" s="37" t="s">
        <v>26</v>
      </c>
      <c r="D8" s="21">
        <v>19.47661367533388</v>
      </c>
    </row>
    <row r="9" spans="3:4" x14ac:dyDescent="0.25">
      <c r="C9" s="37" t="s">
        <v>32</v>
      </c>
      <c r="D9" s="21">
        <v>19.782419552147999</v>
      </c>
    </row>
    <row r="10" spans="3:4" x14ac:dyDescent="0.25">
      <c r="C10" s="37" t="s">
        <v>41</v>
      </c>
      <c r="D10" s="21">
        <v>22.763189689891263</v>
      </c>
    </row>
    <row r="11" spans="3:4" x14ac:dyDescent="0.25">
      <c r="C11" s="37" t="s">
        <v>40</v>
      </c>
      <c r="D11" s="21">
        <v>23.164342399260342</v>
      </c>
    </row>
    <row r="12" spans="3:4" x14ac:dyDescent="0.25">
      <c r="C12" s="37" t="s">
        <v>38</v>
      </c>
      <c r="D12" s="21">
        <v>25.03808424697057</v>
      </c>
    </row>
    <row r="13" spans="3:4" x14ac:dyDescent="0.25">
      <c r="C13" s="37" t="s">
        <v>43</v>
      </c>
      <c r="D13" s="21">
        <v>25.042278040288483</v>
      </c>
    </row>
    <row r="14" spans="3:4" x14ac:dyDescent="0.25">
      <c r="C14" s="37" t="s">
        <v>22</v>
      </c>
      <c r="D14" s="21">
        <v>25.189614108707364</v>
      </c>
    </row>
    <row r="15" spans="3:4" x14ac:dyDescent="0.25">
      <c r="C15" s="37" t="s">
        <v>47</v>
      </c>
      <c r="D15" s="21">
        <v>25.73892831448142</v>
      </c>
    </row>
    <row r="16" spans="3:4" x14ac:dyDescent="0.25">
      <c r="C16" s="37" t="s">
        <v>28</v>
      </c>
      <c r="D16" s="21">
        <v>26.32246672503079</v>
      </c>
    </row>
    <row r="17" spans="3:4" x14ac:dyDescent="0.25">
      <c r="C17" s="37" t="s">
        <v>33</v>
      </c>
      <c r="D17" s="21">
        <v>26.544938281342429</v>
      </c>
    </row>
    <row r="18" spans="3:4" x14ac:dyDescent="0.25">
      <c r="C18" s="37" t="s">
        <v>34</v>
      </c>
      <c r="D18" s="21">
        <v>27.669923245269583</v>
      </c>
    </row>
    <row r="19" spans="3:4" x14ac:dyDescent="0.25">
      <c r="C19" s="43" t="s">
        <v>15</v>
      </c>
      <c r="D19" s="21">
        <v>28.327301782988478</v>
      </c>
    </row>
    <row r="20" spans="3:4" x14ac:dyDescent="0.25">
      <c r="C20" s="37" t="s">
        <v>31</v>
      </c>
      <c r="D20" s="21">
        <v>28.528530067385788</v>
      </c>
    </row>
    <row r="21" spans="3:4" x14ac:dyDescent="0.25">
      <c r="C21" s="37" t="s">
        <v>42</v>
      </c>
      <c r="D21" s="21">
        <v>28.794645918381338</v>
      </c>
    </row>
    <row r="22" spans="3:4" x14ac:dyDescent="0.25">
      <c r="C22" s="37" t="s">
        <v>37</v>
      </c>
      <c r="D22" s="21">
        <v>29.073133620519304</v>
      </c>
    </row>
    <row r="23" spans="3:4" x14ac:dyDescent="0.25">
      <c r="C23" s="37" t="s">
        <v>49</v>
      </c>
      <c r="D23" s="21">
        <v>29.245463415590844</v>
      </c>
    </row>
    <row r="24" spans="3:4" x14ac:dyDescent="0.25">
      <c r="C24" s="37" t="s">
        <v>24</v>
      </c>
      <c r="D24" s="21">
        <v>29.557913208671081</v>
      </c>
    </row>
    <row r="25" spans="3:4" x14ac:dyDescent="0.25">
      <c r="C25" s="37" t="s">
        <v>45</v>
      </c>
      <c r="D25" s="21">
        <v>30.685015177315467</v>
      </c>
    </row>
    <row r="26" spans="3:4" x14ac:dyDescent="0.25">
      <c r="C26" s="37" t="s">
        <v>27</v>
      </c>
      <c r="D26" s="21">
        <v>31.437235285012733</v>
      </c>
    </row>
    <row r="27" spans="3:4" x14ac:dyDescent="0.25">
      <c r="C27" s="37" t="s">
        <v>25</v>
      </c>
      <c r="D27" s="21">
        <v>31.522551706952406</v>
      </c>
    </row>
    <row r="28" spans="3:4" x14ac:dyDescent="0.25">
      <c r="C28" s="37" t="s">
        <v>44</v>
      </c>
      <c r="D28" s="21">
        <v>32.021084463858209</v>
      </c>
    </row>
    <row r="29" spans="3:4" x14ac:dyDescent="0.25">
      <c r="C29" s="37" t="s">
        <v>30</v>
      </c>
      <c r="D29" s="21">
        <v>32.625537876011109</v>
      </c>
    </row>
    <row r="30" spans="3:4" x14ac:dyDescent="0.25">
      <c r="C30" s="37" t="s">
        <v>48</v>
      </c>
      <c r="D30" s="21">
        <v>32.806687785065527</v>
      </c>
    </row>
    <row r="31" spans="3:4" x14ac:dyDescent="0.25">
      <c r="C31" s="37" t="s">
        <v>50</v>
      </c>
      <c r="D31" s="21">
        <v>33.080130556143573</v>
      </c>
    </row>
    <row r="32" spans="3:4" x14ac:dyDescent="0.25">
      <c r="C32" s="37" t="s">
        <v>36</v>
      </c>
      <c r="D32" s="21">
        <v>33.119704390374253</v>
      </c>
    </row>
    <row r="33" spans="3:4" x14ac:dyDescent="0.25">
      <c r="C33" s="37" t="s">
        <v>29</v>
      </c>
      <c r="D33" s="21">
        <v>35.837749778318525</v>
      </c>
    </row>
    <row r="34" spans="3:4" x14ac:dyDescent="0.25">
      <c r="C34" s="37" t="s">
        <v>23</v>
      </c>
      <c r="D34" s="21">
        <v>39.806214790355199</v>
      </c>
    </row>
    <row r="35" spans="3:4" x14ac:dyDescent="0.25">
      <c r="C35" s="37" t="s">
        <v>21</v>
      </c>
      <c r="D35" s="21">
        <v>43.091859054013796</v>
      </c>
    </row>
    <row r="36" spans="3:4" x14ac:dyDescent="0.25">
      <c r="C36" s="37" t="s">
        <v>35</v>
      </c>
      <c r="D36" s="21">
        <v>43.139532471842521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S35" sqref="S35"/>
    </sheetView>
  </sheetViews>
  <sheetFormatPr defaultRowHeight="15" x14ac:dyDescent="0.25"/>
  <cols>
    <col min="1" max="16384" width="9.140625" style="5"/>
  </cols>
  <sheetData>
    <row r="1" spans="3:3" ht="18.75" x14ac:dyDescent="0.3">
      <c r="C1" s="31" t="s">
        <v>61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6"/>
  <sheetViews>
    <sheetView workbookViewId="0">
      <selection activeCell="P40" sqref="P40"/>
    </sheetView>
  </sheetViews>
  <sheetFormatPr defaultRowHeight="15" x14ac:dyDescent="0.25"/>
  <cols>
    <col min="1" max="2" width="9.140625" style="5"/>
    <col min="3" max="3" width="27.85546875" style="5" customWidth="1"/>
    <col min="4" max="4" width="13.85546875" style="5" customWidth="1"/>
    <col min="5" max="16384" width="9.140625" style="5"/>
  </cols>
  <sheetData>
    <row r="1" spans="3:4" ht="18.75" x14ac:dyDescent="0.3">
      <c r="C1" s="31" t="s">
        <v>62</v>
      </c>
    </row>
    <row r="3" spans="3:4" x14ac:dyDescent="0.25">
      <c r="C3" s="42" t="s">
        <v>16</v>
      </c>
      <c r="D3" s="23" t="s">
        <v>60</v>
      </c>
    </row>
    <row r="4" spans="3:4" x14ac:dyDescent="0.25">
      <c r="C4" s="37" t="s">
        <v>52</v>
      </c>
      <c r="D4" s="21">
        <v>17.568077203242289</v>
      </c>
    </row>
    <row r="5" spans="3:4" x14ac:dyDescent="0.25">
      <c r="C5" s="37" t="s">
        <v>39</v>
      </c>
      <c r="D5" s="21">
        <v>18.615892214766099</v>
      </c>
    </row>
    <row r="6" spans="3:4" x14ac:dyDescent="0.25">
      <c r="C6" s="37" t="s">
        <v>38</v>
      </c>
      <c r="D6" s="21">
        <v>19.156953260242354</v>
      </c>
    </row>
    <row r="7" spans="3:4" x14ac:dyDescent="0.25">
      <c r="C7" s="37" t="s">
        <v>51</v>
      </c>
      <c r="D7" s="21">
        <v>19.316455003925949</v>
      </c>
    </row>
    <row r="8" spans="3:4" x14ac:dyDescent="0.25">
      <c r="C8" s="37" t="s">
        <v>49</v>
      </c>
      <c r="D8" s="21">
        <v>19.709442861835814</v>
      </c>
    </row>
    <row r="9" spans="3:4" x14ac:dyDescent="0.25">
      <c r="C9" s="37" t="s">
        <v>32</v>
      </c>
      <c r="D9" s="21">
        <v>20.156610821454503</v>
      </c>
    </row>
    <row r="10" spans="3:4" x14ac:dyDescent="0.25">
      <c r="C10" s="37" t="s">
        <v>31</v>
      </c>
      <c r="D10" s="21">
        <v>20.282354146916397</v>
      </c>
    </row>
    <row r="11" spans="3:4" x14ac:dyDescent="0.25">
      <c r="C11" s="37" t="s">
        <v>41</v>
      </c>
      <c r="D11" s="21">
        <v>20.554168344744262</v>
      </c>
    </row>
    <row r="12" spans="3:4" x14ac:dyDescent="0.25">
      <c r="C12" s="37" t="s">
        <v>33</v>
      </c>
      <c r="D12" s="21">
        <v>20.704341996292939</v>
      </c>
    </row>
    <row r="13" spans="3:4" x14ac:dyDescent="0.25">
      <c r="C13" s="37" t="s">
        <v>26</v>
      </c>
      <c r="D13" s="21">
        <v>20.745052008676225</v>
      </c>
    </row>
    <row r="14" spans="3:4" x14ac:dyDescent="0.25">
      <c r="C14" s="37" t="s">
        <v>28</v>
      </c>
      <c r="D14" s="21">
        <v>21.526345466146335</v>
      </c>
    </row>
    <row r="15" spans="3:4" x14ac:dyDescent="0.25">
      <c r="C15" s="37" t="s">
        <v>24</v>
      </c>
      <c r="D15" s="21">
        <v>21.810124850075262</v>
      </c>
    </row>
    <row r="16" spans="3:4" x14ac:dyDescent="0.25">
      <c r="C16" s="37" t="s">
        <v>47</v>
      </c>
      <c r="D16" s="21">
        <v>21.90156704313732</v>
      </c>
    </row>
    <row r="17" spans="3:4" x14ac:dyDescent="0.25">
      <c r="C17" s="37" t="s">
        <v>44</v>
      </c>
      <c r="D17" s="21">
        <v>22.102146247217437</v>
      </c>
    </row>
    <row r="18" spans="3:4" x14ac:dyDescent="0.25">
      <c r="C18" s="37" t="s">
        <v>46</v>
      </c>
      <c r="D18" s="21">
        <v>22.752112600964999</v>
      </c>
    </row>
    <row r="19" spans="3:4" x14ac:dyDescent="0.25">
      <c r="C19" s="37" t="s">
        <v>37</v>
      </c>
      <c r="D19" s="21">
        <v>23.002707188870886</v>
      </c>
    </row>
    <row r="20" spans="3:4" x14ac:dyDescent="0.25">
      <c r="C20" s="37" t="s">
        <v>43</v>
      </c>
      <c r="D20" s="21">
        <v>23.310121860233775</v>
      </c>
    </row>
    <row r="21" spans="3:4" x14ac:dyDescent="0.25">
      <c r="C21" s="37" t="s">
        <v>22</v>
      </c>
      <c r="D21" s="21">
        <v>23.585868609827326</v>
      </c>
    </row>
    <row r="22" spans="3:4" x14ac:dyDescent="0.25">
      <c r="C22" s="43" t="s">
        <v>15</v>
      </c>
      <c r="D22" s="21">
        <v>23.958765480771387</v>
      </c>
    </row>
    <row r="23" spans="3:4" x14ac:dyDescent="0.25">
      <c r="C23" s="37" t="s">
        <v>50</v>
      </c>
      <c r="D23" s="21">
        <v>24.456631434886848</v>
      </c>
    </row>
    <row r="24" spans="3:4" x14ac:dyDescent="0.25">
      <c r="C24" s="37" t="s">
        <v>42</v>
      </c>
      <c r="D24" s="21">
        <v>24.73245591979849</v>
      </c>
    </row>
    <row r="25" spans="3:4" x14ac:dyDescent="0.25">
      <c r="C25" s="37" t="s">
        <v>34</v>
      </c>
      <c r="D25" s="21">
        <v>24.915444140776344</v>
      </c>
    </row>
    <row r="26" spans="3:4" x14ac:dyDescent="0.25">
      <c r="C26" s="37" t="s">
        <v>45</v>
      </c>
      <c r="D26" s="21">
        <v>25.093470052565337</v>
      </c>
    </row>
    <row r="27" spans="3:4" x14ac:dyDescent="0.25">
      <c r="C27" s="37" t="s">
        <v>30</v>
      </c>
      <c r="D27" s="21">
        <v>25.710096754919338</v>
      </c>
    </row>
    <row r="28" spans="3:4" x14ac:dyDescent="0.25">
      <c r="C28" s="37" t="s">
        <v>29</v>
      </c>
      <c r="D28" s="21">
        <v>26.255748252325077</v>
      </c>
    </row>
    <row r="29" spans="3:4" x14ac:dyDescent="0.25">
      <c r="C29" s="37" t="s">
        <v>21</v>
      </c>
      <c r="D29" s="21">
        <v>26.352161496370258</v>
      </c>
    </row>
    <row r="30" spans="3:4" x14ac:dyDescent="0.25">
      <c r="C30" s="37" t="s">
        <v>40</v>
      </c>
      <c r="D30" s="21">
        <v>27.6153786886509</v>
      </c>
    </row>
    <row r="31" spans="3:4" x14ac:dyDescent="0.25">
      <c r="C31" s="37" t="s">
        <v>27</v>
      </c>
      <c r="D31" s="21">
        <v>28.780939113794023</v>
      </c>
    </row>
    <row r="32" spans="3:4" x14ac:dyDescent="0.25">
      <c r="C32" s="37" t="s">
        <v>36</v>
      </c>
      <c r="D32" s="21">
        <v>29.608418608294208</v>
      </c>
    </row>
    <row r="33" spans="3:4" x14ac:dyDescent="0.25">
      <c r="C33" s="37" t="s">
        <v>25</v>
      </c>
      <c r="D33" s="21">
        <v>30.321616038198435</v>
      </c>
    </row>
    <row r="34" spans="3:4" x14ac:dyDescent="0.25">
      <c r="C34" s="37" t="s">
        <v>48</v>
      </c>
      <c r="D34" s="21">
        <v>30.770646301870425</v>
      </c>
    </row>
    <row r="35" spans="3:4" x14ac:dyDescent="0.25">
      <c r="C35" s="37" t="s">
        <v>35</v>
      </c>
      <c r="D35" s="21">
        <v>32.437617971002467</v>
      </c>
    </row>
    <row r="36" spans="3:4" x14ac:dyDescent="0.25">
      <c r="C36" s="37" t="s">
        <v>23</v>
      </c>
      <c r="D36" s="21">
        <v>33.063313651175783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U34" sqref="U34"/>
    </sheetView>
  </sheetViews>
  <sheetFormatPr defaultRowHeight="15" x14ac:dyDescent="0.25"/>
  <cols>
    <col min="1" max="16384" width="9.140625" style="5"/>
  </cols>
  <sheetData>
    <row r="1" spans="3:3" ht="18.75" x14ac:dyDescent="0.3">
      <c r="C1" s="31" t="s">
        <v>63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6"/>
  <sheetViews>
    <sheetView workbookViewId="0">
      <selection activeCell="P43" sqref="P43"/>
    </sheetView>
  </sheetViews>
  <sheetFormatPr defaultRowHeight="15" x14ac:dyDescent="0.25"/>
  <cols>
    <col min="1" max="2" width="9.140625" style="5"/>
    <col min="3" max="3" width="26.28515625" style="5" bestFit="1" customWidth="1"/>
    <col min="4" max="4" width="11.85546875" style="5" bestFit="1" customWidth="1"/>
    <col min="5" max="16384" width="9.140625" style="5"/>
  </cols>
  <sheetData>
    <row r="1" spans="3:4" ht="18.75" x14ac:dyDescent="0.3">
      <c r="C1" s="31" t="s">
        <v>64</v>
      </c>
    </row>
    <row r="3" spans="3:4" x14ac:dyDescent="0.25">
      <c r="C3" s="42" t="s">
        <v>16</v>
      </c>
      <c r="D3" s="23" t="s">
        <v>60</v>
      </c>
    </row>
    <row r="4" spans="3:4" x14ac:dyDescent="0.25">
      <c r="C4" s="37" t="s">
        <v>35</v>
      </c>
      <c r="D4" s="21">
        <v>19.444732529920557</v>
      </c>
    </row>
    <row r="5" spans="3:4" x14ac:dyDescent="0.25">
      <c r="C5" s="37" t="s">
        <v>21</v>
      </c>
      <c r="D5" s="21">
        <v>20.866487904485766</v>
      </c>
    </row>
    <row r="6" spans="3:4" x14ac:dyDescent="0.25">
      <c r="C6" s="37" t="s">
        <v>23</v>
      </c>
      <c r="D6" s="21">
        <v>21.767490280918068</v>
      </c>
    </row>
    <row r="7" spans="3:4" x14ac:dyDescent="0.25">
      <c r="C7" s="37" t="s">
        <v>36</v>
      </c>
      <c r="D7" s="21">
        <v>28.037762102440528</v>
      </c>
    </row>
    <row r="8" spans="3:4" x14ac:dyDescent="0.25">
      <c r="C8" s="37" t="s">
        <v>29</v>
      </c>
      <c r="D8" s="21">
        <v>28.716309570453468</v>
      </c>
    </row>
    <row r="9" spans="3:4" x14ac:dyDescent="0.25">
      <c r="C9" s="37" t="s">
        <v>50</v>
      </c>
      <c r="D9" s="21">
        <v>29.987544983286647</v>
      </c>
    </row>
    <row r="10" spans="3:4" x14ac:dyDescent="0.25">
      <c r="C10" s="37" t="s">
        <v>48</v>
      </c>
      <c r="D10" s="21">
        <v>30.083860197952127</v>
      </c>
    </row>
    <row r="11" spans="3:4" x14ac:dyDescent="0.25">
      <c r="C11" s="37" t="s">
        <v>44</v>
      </c>
      <c r="D11" s="21">
        <v>30.144483178629926</v>
      </c>
    </row>
    <row r="12" spans="3:4" x14ac:dyDescent="0.25">
      <c r="C12" s="37" t="s">
        <v>27</v>
      </c>
      <c r="D12" s="21">
        <v>31.773185866858032</v>
      </c>
    </row>
    <row r="13" spans="3:4" x14ac:dyDescent="0.25">
      <c r="C13" s="37" t="s">
        <v>25</v>
      </c>
      <c r="D13" s="21">
        <v>33.079588112826862</v>
      </c>
    </row>
    <row r="14" spans="3:4" x14ac:dyDescent="0.25">
      <c r="C14" s="37" t="s">
        <v>30</v>
      </c>
      <c r="D14" s="21">
        <v>33.198937553662077</v>
      </c>
    </row>
    <row r="15" spans="3:4" x14ac:dyDescent="0.25">
      <c r="C15" s="37" t="s">
        <v>24</v>
      </c>
      <c r="D15" s="21">
        <v>33.252702670068985</v>
      </c>
    </row>
    <row r="16" spans="3:4" x14ac:dyDescent="0.25">
      <c r="C16" s="37" t="s">
        <v>45</v>
      </c>
      <c r="D16" s="21">
        <v>33.917135559339599</v>
      </c>
    </row>
    <row r="17" spans="3:4" x14ac:dyDescent="0.25">
      <c r="C17" s="37" t="s">
        <v>37</v>
      </c>
      <c r="D17" s="21">
        <v>34.55864917203494</v>
      </c>
    </row>
    <row r="18" spans="3:4" x14ac:dyDescent="0.25">
      <c r="C18" s="37" t="s">
        <v>34</v>
      </c>
      <c r="D18" s="21">
        <v>36.763735745924045</v>
      </c>
    </row>
    <row r="19" spans="3:4" x14ac:dyDescent="0.25">
      <c r="C19" s="37" t="s">
        <v>28</v>
      </c>
      <c r="D19" s="21">
        <v>37.0350036353924</v>
      </c>
    </row>
    <row r="20" spans="3:4" x14ac:dyDescent="0.25">
      <c r="C20" s="43" t="s">
        <v>15</v>
      </c>
      <c r="D20" s="21">
        <v>37.718121051314419</v>
      </c>
    </row>
    <row r="21" spans="3:4" x14ac:dyDescent="0.25">
      <c r="C21" s="37" t="s">
        <v>42</v>
      </c>
      <c r="D21" s="21">
        <v>38.001088004973738</v>
      </c>
    </row>
    <row r="22" spans="3:4" x14ac:dyDescent="0.25">
      <c r="C22" s="37" t="s">
        <v>22</v>
      </c>
      <c r="D22" s="21">
        <v>40.338186509399186</v>
      </c>
    </row>
    <row r="23" spans="3:4" x14ac:dyDescent="0.25">
      <c r="C23" s="37" t="s">
        <v>33</v>
      </c>
      <c r="D23" s="21">
        <v>40.781145245888709</v>
      </c>
    </row>
    <row r="24" spans="3:4" x14ac:dyDescent="0.25">
      <c r="C24" s="37" t="s">
        <v>49</v>
      </c>
      <c r="D24" s="21">
        <v>41.026609071697891</v>
      </c>
    </row>
    <row r="25" spans="3:4" x14ac:dyDescent="0.25">
      <c r="C25" s="37" t="s">
        <v>43</v>
      </c>
      <c r="D25" s="21">
        <v>41.091146480974885</v>
      </c>
    </row>
    <row r="26" spans="3:4" x14ac:dyDescent="0.25">
      <c r="C26" s="37" t="s">
        <v>40</v>
      </c>
      <c r="D26" s="21">
        <v>41.437707065259268</v>
      </c>
    </row>
    <row r="27" spans="3:4" x14ac:dyDescent="0.25">
      <c r="C27" s="37" t="s">
        <v>31</v>
      </c>
      <c r="D27" s="21">
        <v>41.810448640754309</v>
      </c>
    </row>
    <row r="28" spans="3:4" x14ac:dyDescent="0.25">
      <c r="C28" s="37" t="s">
        <v>47</v>
      </c>
      <c r="D28" s="21">
        <v>43.070059301578112</v>
      </c>
    </row>
    <row r="29" spans="3:4" x14ac:dyDescent="0.25">
      <c r="C29" s="37" t="s">
        <v>41</v>
      </c>
      <c r="D29" s="21">
        <v>46.620217478856226</v>
      </c>
    </row>
    <row r="30" spans="3:4" x14ac:dyDescent="0.25">
      <c r="C30" s="37" t="s">
        <v>38</v>
      </c>
      <c r="D30" s="21">
        <v>48.053087132140796</v>
      </c>
    </row>
    <row r="31" spans="3:4" x14ac:dyDescent="0.25">
      <c r="C31" s="37" t="s">
        <v>32</v>
      </c>
      <c r="D31" s="21">
        <v>49.563988669593037</v>
      </c>
    </row>
    <row r="32" spans="3:4" x14ac:dyDescent="0.25">
      <c r="C32" s="37" t="s">
        <v>26</v>
      </c>
      <c r="D32" s="21">
        <v>50.549836915071424</v>
      </c>
    </row>
    <row r="33" spans="3:4" x14ac:dyDescent="0.25">
      <c r="C33" s="37" t="s">
        <v>52</v>
      </c>
      <c r="D33" s="21">
        <v>50.919836542385845</v>
      </c>
    </row>
    <row r="34" spans="3:4" x14ac:dyDescent="0.25">
      <c r="C34" s="37" t="s">
        <v>39</v>
      </c>
      <c r="D34" s="21">
        <v>52.679362762257298</v>
      </c>
    </row>
    <row r="35" spans="3:4" x14ac:dyDescent="0.25">
      <c r="C35" s="37" t="s">
        <v>46</v>
      </c>
      <c r="D35" s="21">
        <v>53.037613627275881</v>
      </c>
    </row>
    <row r="36" spans="3:4" x14ac:dyDescent="0.25">
      <c r="C36" s="37" t="s">
        <v>51</v>
      </c>
      <c r="D36" s="21">
        <v>53.573395731847853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Metadata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</vt:lpstr>
      <vt:lpstr>Table 2</vt:lpstr>
      <vt:lpstr>Table 3</vt:lpstr>
      <vt:lpstr>Sheet1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White</dc:creator>
  <cp:lastModifiedBy>Emma White</cp:lastModifiedBy>
  <dcterms:created xsi:type="dcterms:W3CDTF">2014-11-21T15:10:40Z</dcterms:created>
  <dcterms:modified xsi:type="dcterms:W3CDTF">2014-12-04T10:05:05Z</dcterms:modified>
</cp:coreProperties>
</file>