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Spencer\Desktop\Social Evidence Base\3_Equalities\Equality and diversity\Measures\"/>
    </mc:Choice>
  </mc:AlternateContent>
  <xr:revisionPtr revIDLastSave="0" documentId="8_{3ED29EFB-E519-4EF5-9CE3-41048E6CF4D8}" xr6:coauthVersionLast="43" xr6:coauthVersionMax="43" xr10:uidLastSave="{00000000-0000-0000-0000-000000000000}"/>
  <bookViews>
    <workbookView xWindow="-108" yWindow="-108" windowWidth="23256" windowHeight="12576" tabRatio="983" xr2:uid="{00000000-000D-0000-FFFF-FFFF00000000}"/>
  </bookViews>
  <sheets>
    <sheet name="Introduction and contents" sheetId="1" r:id="rId1"/>
    <sheet name="Overview" sheetId="2" r:id="rId2"/>
    <sheet name="Children and young people" sheetId="3" r:id="rId3"/>
    <sheet name="Child obesity" sheetId="5" r:id="rId4"/>
    <sheet name="Child mental health" sheetId="36" r:id="rId5"/>
    <sheet name="Funded childcare uptake" sheetId="27" r:id="rId6"/>
    <sheet name="Educational attainment" sheetId="6" r:id="rId7"/>
    <sheet name="School exclusions" sheetId="43" r:id="rId8"/>
    <sheet name="Housing" sheetId="7" r:id="rId9"/>
    <sheet name="Housing affordability" sheetId="13" r:id="rId10"/>
    <sheet name="Overcrowding" sheetId="40" r:id="rId11"/>
    <sheet name="Accessible housing" sheetId="35" r:id="rId12"/>
    <sheet name="Air quality" sheetId="41" r:id="rId13"/>
    <sheet name="Homelessness" sheetId="14" r:id="rId14"/>
    <sheet name="Rough sleeping" sheetId="31" r:id="rId15"/>
    <sheet name="Tenure satisfaction" sheetId="44" r:id="rId16"/>
    <sheet name="Work" sheetId="8" r:id="rId17"/>
    <sheet name="Participation in training" sheetId="18" r:id="rId18"/>
    <sheet name="Employment gaps" sheetId="17" r:id="rId19"/>
    <sheet name="Poverty" sheetId="4" r:id="rId20"/>
    <sheet name="Pay gaps" sheetId="16" r:id="rId21"/>
    <sheet name="Transport" sheetId="9" r:id="rId22"/>
    <sheet name="Public transport usage" sheetId="21" r:id="rId23"/>
    <sheet name="TfL satisfaction rates" sheetId="20" r:id="rId24"/>
    <sheet name="Crime, health and participation" sheetId="10" r:id="rId25"/>
    <sheet name="Hate crime" sheetId="25" r:id="rId26"/>
    <sheet name="Knife crime" sheetId="38" r:id="rId27"/>
    <sheet name="Stop and search" sheetId="37" r:id="rId28"/>
    <sheet name="Criminal Justice" sheetId="46" r:id="rId29"/>
    <sheet name="Adult obesity" sheetId="32" r:id="rId30"/>
    <sheet name="Adult mental health" sheetId="42" r:id="rId31"/>
    <sheet name="Arts and culture" sheetId="34" r:id="rId32"/>
    <sheet name="Participation in sports" sheetId="33" r:id="rId33"/>
  </sheets>
  <definedNames>
    <definedName name="_xlnm.Print_Area" localSheetId="11">'Accessible housing'!$A$1:$H$54</definedName>
    <definedName name="_xlnm.Print_Area" localSheetId="30">'Adult mental health'!$A$2:$J$46</definedName>
    <definedName name="_xlnm.Print_Area" localSheetId="29">'Adult obesity'!$A$2:$O$47</definedName>
    <definedName name="_xlnm.Print_Area" localSheetId="12">'Air quality'!$A$1:$M$42</definedName>
    <definedName name="_xlnm.Print_Area" localSheetId="31">'Arts and culture'!$A$2:$K$41</definedName>
    <definedName name="_xlnm.Print_Area" localSheetId="4">'Child mental health'!$A$1:$L$51</definedName>
    <definedName name="_xlnm.Print_Area" localSheetId="3">'Child obesity'!$A$1:$Q$59</definedName>
    <definedName name="_xlnm.Print_Area" localSheetId="28">'Criminal Justice'!$A$2:$O$29</definedName>
    <definedName name="_xlnm.Print_Area" localSheetId="6">'Educational attainment'!$A$1:$J$36</definedName>
    <definedName name="_xlnm.Print_Area" localSheetId="18">'Employment gaps'!$A$1:$O$85</definedName>
    <definedName name="_xlnm.Print_Area" localSheetId="5">'Funded childcare uptake'!$A$1:$P$66</definedName>
    <definedName name="_xlnm.Print_Area" localSheetId="25">'Hate crime'!$A$2:$O$32</definedName>
    <definedName name="_xlnm.Print_Area" localSheetId="13">Homelessness!$A$1:$Q$67</definedName>
    <definedName name="_xlnm.Print_Area" localSheetId="9">'Housing affordability'!$A$1:$Q$68</definedName>
    <definedName name="_xlnm.Print_Area" localSheetId="26">'Knife crime'!$A$2:$M$87</definedName>
    <definedName name="_xlnm.Print_Area" localSheetId="10">Overcrowding!$A$1:$J$63</definedName>
    <definedName name="_xlnm.Print_Area" localSheetId="32">'Participation in sports'!$A$2:$N$38</definedName>
    <definedName name="_xlnm.Print_Area" localSheetId="17">'Participation in training'!$A$1:$N$13</definedName>
    <definedName name="_xlnm.Print_Area" localSheetId="20">'Pay gaps'!$A$1:$N$45</definedName>
    <definedName name="_xlnm.Print_Area" localSheetId="22">'Public transport usage'!$A$1:$M$23</definedName>
    <definedName name="_xlnm.Print_Area" localSheetId="14">'Rough sleeping'!$A$1:$H$47</definedName>
    <definedName name="_xlnm.Print_Area" localSheetId="7">'School exclusions'!$A$1:$J$39</definedName>
    <definedName name="_xlnm.Print_Area" localSheetId="27">'Stop and search'!$A$2:$N$65</definedName>
    <definedName name="_xlnm.Print_Area" localSheetId="15">'Tenure satisfaction'!$A$1:$H$13</definedName>
    <definedName name="_xlnm.Print_Area" localSheetId="23">'TfL satisfaction rates'!$A$1:$Q$20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0" i="34" l="1"/>
  <c r="L40" i="34"/>
  <c r="K40" i="34"/>
  <c r="J40" i="34"/>
  <c r="M39" i="34"/>
  <c r="L39" i="34"/>
  <c r="K39" i="34"/>
  <c r="J39" i="34"/>
  <c r="M36" i="34"/>
  <c r="L36" i="34"/>
  <c r="K36" i="34"/>
  <c r="J36" i="34"/>
  <c r="M35" i="34"/>
  <c r="L35" i="34"/>
  <c r="K35" i="34"/>
  <c r="J35" i="34"/>
  <c r="M32" i="34"/>
  <c r="L32" i="34"/>
  <c r="K32" i="34"/>
  <c r="J32" i="34"/>
  <c r="M31" i="34"/>
  <c r="L31" i="34"/>
  <c r="K31" i="34"/>
  <c r="J31" i="34"/>
  <c r="M28" i="34"/>
  <c r="L28" i="34"/>
  <c r="K28" i="34"/>
  <c r="J28" i="34"/>
  <c r="M27" i="34"/>
  <c r="L27" i="34"/>
  <c r="K27" i="34"/>
  <c r="J27" i="34"/>
  <c r="M24" i="34"/>
  <c r="L24" i="34"/>
  <c r="K24" i="34"/>
  <c r="J24" i="34"/>
  <c r="M23" i="34"/>
  <c r="L23" i="34"/>
  <c r="K23" i="34"/>
  <c r="J23" i="34"/>
  <c r="M20" i="34"/>
  <c r="L20" i="34"/>
  <c r="K20" i="34"/>
  <c r="J20" i="34"/>
  <c r="M19" i="34"/>
  <c r="L19" i="34"/>
  <c r="K19" i="34"/>
  <c r="J19" i="34"/>
  <c r="M16" i="34"/>
  <c r="L16" i="34"/>
  <c r="K16" i="34"/>
  <c r="J16" i="34"/>
  <c r="M15" i="34"/>
  <c r="L15" i="34"/>
  <c r="K15" i="34"/>
  <c r="J15" i="34"/>
  <c r="J12" i="34"/>
  <c r="K12" i="34"/>
  <c r="L12" i="34"/>
  <c r="M12" i="34"/>
  <c r="K11" i="34"/>
  <c r="L11" i="34"/>
  <c r="M11" i="34"/>
  <c r="J11" i="34"/>
</calcChain>
</file>

<file path=xl/sharedStrings.xml><?xml version="1.0" encoding="utf-8"?>
<sst xmlns="http://schemas.openxmlformats.org/spreadsheetml/2006/main" count="1325" uniqueCount="667">
  <si>
    <t>Child obesity</t>
  </si>
  <si>
    <t>Educational attainment</t>
  </si>
  <si>
    <t>Average attainment 8 score</t>
  </si>
  <si>
    <t>Housing</t>
  </si>
  <si>
    <t>Work</t>
  </si>
  <si>
    <t>Transport</t>
  </si>
  <si>
    <t>Crime, health and participation</t>
  </si>
  <si>
    <t>Children and young people</t>
  </si>
  <si>
    <t>Percentage of households spending more than a third of their income on housing</t>
  </si>
  <si>
    <t>Number of households accepted as statutorily homeless</t>
  </si>
  <si>
    <t>Participation in training</t>
  </si>
  <si>
    <t>Employment rate gaps</t>
  </si>
  <si>
    <t>Pay gaps</t>
  </si>
  <si>
    <t xml:space="preserve">Participation in work-related further education including Apprenticeships </t>
  </si>
  <si>
    <t>Public transport usage</t>
  </si>
  <si>
    <t>Hate crime</t>
  </si>
  <si>
    <t>Time series</t>
  </si>
  <si>
    <t>2005/06</t>
  </si>
  <si>
    <t>2006/07</t>
  </si>
  <si>
    <t>2007/08</t>
  </si>
  <si>
    <t>2008/09</t>
  </si>
  <si>
    <t>2009/10</t>
  </si>
  <si>
    <t>2010/11</t>
  </si>
  <si>
    <t>2011/12</t>
  </si>
  <si>
    <t>2012/13</t>
  </si>
  <si>
    <t>2013/14</t>
  </si>
  <si>
    <t>2014/15</t>
  </si>
  <si>
    <t>2015/16</t>
  </si>
  <si>
    <t>Men</t>
  </si>
  <si>
    <t>Women</t>
  </si>
  <si>
    <t>16-24</t>
  </si>
  <si>
    <t>25-34</t>
  </si>
  <si>
    <t>65+</t>
  </si>
  <si>
    <t>White</t>
  </si>
  <si>
    <t>Mixed</t>
  </si>
  <si>
    <t>Asian</t>
  </si>
  <si>
    <t>Black</t>
  </si>
  <si>
    <t>Other</t>
  </si>
  <si>
    <t>Social rented sector</t>
  </si>
  <si>
    <t>Private rented sector</t>
  </si>
  <si>
    <t>White British</t>
  </si>
  <si>
    <t>Other white</t>
  </si>
  <si>
    <t>Mixed ethnicity</t>
  </si>
  <si>
    <t>Indian</t>
  </si>
  <si>
    <t>Pakistani/Bangladeshi</t>
  </si>
  <si>
    <t>Disabled</t>
  </si>
  <si>
    <t>Not disabled</t>
  </si>
  <si>
    <t>Female-male employment gap</t>
  </si>
  <si>
    <t>Disabled adult- non-disabled adult gap</t>
  </si>
  <si>
    <t>Working-age (16-64) employment rate relative to white employment rate</t>
  </si>
  <si>
    <t>Black/black British</t>
  </si>
  <si>
    <t>Other ethnic groups</t>
  </si>
  <si>
    <t>Working-age employment rates</t>
  </si>
  <si>
    <t>16-19</t>
  </si>
  <si>
    <t>20-24</t>
  </si>
  <si>
    <t>35-49</t>
  </si>
  <si>
    <t>50-64</t>
  </si>
  <si>
    <t>Black/black British men</t>
  </si>
  <si>
    <t>All other men</t>
  </si>
  <si>
    <t>16-29</t>
  </si>
  <si>
    <t>30-39</t>
  </si>
  <si>
    <t>40-49</t>
  </si>
  <si>
    <t>50-59</t>
  </si>
  <si>
    <t>60-64</t>
  </si>
  <si>
    <t>Black or Black British</t>
  </si>
  <si>
    <t>Other ethnic group</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</si>
  <si>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</si>
  <si>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</si>
  <si>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</si>
  <si>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</si>
  <si>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</si>
  <si>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</si>
  <si>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</si>
  <si>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</si>
  <si>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</si>
  <si>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</si>
  <si>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</si>
  <si>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</si>
  <si>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</si>
  <si>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</si>
  <si>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</si>
  <si>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</si>
  <si>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</si>
  <si>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</si>
  <si>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</si>
  <si>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</si>
  <si>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</si>
  <si>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</si>
  <si>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2nd income quintile</t>
  </si>
  <si>
    <t>3rd income quintile</t>
  </si>
  <si>
    <t>4th income quintile</t>
  </si>
  <si>
    <t>Owner-occupiers</t>
  </si>
  <si>
    <t>Pakistani or Bangladeshi</t>
  </si>
  <si>
    <t>94/95-96/97</t>
  </si>
  <si>
    <t>95/96-97/98</t>
  </si>
  <si>
    <t>96/97-98/99</t>
  </si>
  <si>
    <t>97/98-99/00</t>
  </si>
  <si>
    <t>98/99-00/01</t>
  </si>
  <si>
    <t>99/00-01/02</t>
  </si>
  <si>
    <t>00/01-02/03</t>
  </si>
  <si>
    <t>01/02-03/04</t>
  </si>
  <si>
    <t>02/03-04/05</t>
  </si>
  <si>
    <t>03/04-05/06</t>
  </si>
  <si>
    <t>04/05-06/07</t>
  </si>
  <si>
    <t>05/06-07/08</t>
  </si>
  <si>
    <t>06/07-08/09</t>
  </si>
  <si>
    <t>07/08-09/10</t>
  </si>
  <si>
    <t>08/09-10/11</t>
  </si>
  <si>
    <t>09/10-11/12</t>
  </si>
  <si>
    <t>10/11-12/13</t>
  </si>
  <si>
    <t>11/12-13/14</t>
  </si>
  <si>
    <t>12/13-14/15</t>
  </si>
  <si>
    <t>13/14-15/16</t>
  </si>
  <si>
    <t>14/15-16/17</t>
  </si>
  <si>
    <t>2016/17</t>
  </si>
  <si>
    <t>Reception: Prevalence of obesity</t>
  </si>
  <si>
    <t>Most deprived quintile</t>
  </si>
  <si>
    <t>Second most deprived quintile</t>
  </si>
  <si>
    <t>Average deprived quintile</t>
  </si>
  <si>
    <t>Second least deprived quintile</t>
  </si>
  <si>
    <t>Least deprived quintile</t>
  </si>
  <si>
    <t>Year 6: Prevalence of obesity</t>
  </si>
  <si>
    <t>Measure: Prevalence of obesity among children in Reception (aged 4-5 years) and Year 6</t>
  </si>
  <si>
    <t>Male</t>
  </si>
  <si>
    <t>Female</t>
  </si>
  <si>
    <t>Chinese</t>
  </si>
  <si>
    <t>Pupils whose first language is English</t>
  </si>
  <si>
    <t>Pupils whose first language is other than English</t>
  </si>
  <si>
    <t>All other pupils</t>
  </si>
  <si>
    <t>Disadvantaged pupils</t>
  </si>
  <si>
    <t>Pupils with no identified SEN</t>
  </si>
  <si>
    <t>SEN support</t>
  </si>
  <si>
    <t>SEN with a statement or EHC plan</t>
  </si>
  <si>
    <t>1999/00</t>
  </si>
  <si>
    <t>2000/01</t>
  </si>
  <si>
    <t>2001/02</t>
  </si>
  <si>
    <t>2002/03</t>
  </si>
  <si>
    <t>2003/04</t>
  </si>
  <si>
    <t>2004/05</t>
  </si>
  <si>
    <t>Measure: Households accepted as statutorily homeless in London</t>
  </si>
  <si>
    <t>Asian or Asian British</t>
  </si>
  <si>
    <t>-</t>
  </si>
  <si>
    <t>Other ethnic origin</t>
  </si>
  <si>
    <t>Ethnic Group not Stated</t>
  </si>
  <si>
    <t>All other household groups</t>
  </si>
  <si>
    <t>25-44</t>
  </si>
  <si>
    <t>45-59</t>
  </si>
  <si>
    <t>65-74</t>
  </si>
  <si>
    <t>75 &amp; Over</t>
  </si>
  <si>
    <t>Walking</t>
  </si>
  <si>
    <t>Bus</t>
  </si>
  <si>
    <t>Car as a passenger</t>
  </si>
  <si>
    <t>Car as a driver</t>
  </si>
  <si>
    <t>Tube</t>
  </si>
  <si>
    <t>National Rail</t>
  </si>
  <si>
    <t>Overground</t>
  </si>
  <si>
    <t>Other taxi/minicab</t>
  </si>
  <si>
    <t>London taxi/black cab</t>
  </si>
  <si>
    <t>DLR</t>
  </si>
  <si>
    <t>Tram</t>
  </si>
  <si>
    <t>Motorcycle</t>
  </si>
  <si>
    <t>All</t>
  </si>
  <si>
    <t>Bus services</t>
  </si>
  <si>
    <t>Night buses</t>
  </si>
  <si>
    <t>Underground</t>
  </si>
  <si>
    <t>Dial-a-Ride</t>
  </si>
  <si>
    <t>London River Services</t>
  </si>
  <si>
    <t>Private Hire Vehicles</t>
  </si>
  <si>
    <t>Taxis</t>
  </si>
  <si>
    <t>Trams</t>
  </si>
  <si>
    <t>Victoria Coach Station</t>
  </si>
  <si>
    <t>Non-disabled</t>
  </si>
  <si>
    <t>Disabled transport users</t>
  </si>
  <si>
    <t>Non-disabled transport users</t>
  </si>
  <si>
    <t>Race</t>
  </si>
  <si>
    <t>Religion</t>
  </si>
  <si>
    <t>Sexual orientation</t>
  </si>
  <si>
    <t>Disability</t>
  </si>
  <si>
    <t>Transgender</t>
  </si>
  <si>
    <t>Anti-Semitic</t>
  </si>
  <si>
    <t>Islamophobic</t>
  </si>
  <si>
    <t>Number of households accepted as statutorily homeless in London</t>
  </si>
  <si>
    <t>Domain</t>
  </si>
  <si>
    <t>Theme</t>
  </si>
  <si>
    <t>Measure</t>
  </si>
  <si>
    <t>Source</t>
  </si>
  <si>
    <t>Uptake of 2-year-old free early education entitlement</t>
  </si>
  <si>
    <t>Housing affordability</t>
  </si>
  <si>
    <t>Proportion of people in households spending more than a third of their income on housing</t>
  </si>
  <si>
    <t>Transport for London satisfaction rates</t>
  </si>
  <si>
    <t>London travel demand survey</t>
  </si>
  <si>
    <t>Inequalities measured</t>
  </si>
  <si>
    <t>Funded childcare uptake</t>
  </si>
  <si>
    <t>Rough sleeping</t>
  </si>
  <si>
    <t>Homelessness</t>
  </si>
  <si>
    <t>Training</t>
  </si>
  <si>
    <t>Employment</t>
  </si>
  <si>
    <t>Source: Childcare and Early Years Statistics, GLA Population Projections.</t>
  </si>
  <si>
    <t>Borough</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</si>
  <si>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</si>
  <si>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</si>
  <si>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</si>
  <si>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</si>
  <si>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</si>
  <si>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</si>
  <si>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</si>
  <si>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</si>
  <si>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</si>
  <si>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</si>
  <si>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</si>
  <si>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</si>
  <si>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</si>
  <si>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</si>
  <si>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</si>
  <si>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</si>
  <si>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</si>
  <si>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</si>
  <si>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</si>
  <si>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</si>
  <si>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</si>
  <si>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</si>
  <si>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</si>
  <si>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</si>
  <si>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</si>
  <si>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</si>
  <si>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</si>
  <si>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</si>
  <si>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</si>
  <si>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</si>
  <si>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</si>
  <si>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</si>
  <si>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</si>
  <si>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</si>
  <si>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Note: The figures above may not add up due to rounding and some calculated percentages may not correspond exactly due to rounded figures. Figures for City of London have not been rounded, due to low numbers.</t>
  </si>
  <si>
    <t>Ethnicity</t>
  </si>
  <si>
    <t>Prevalence of obesity among children in Reception (aged 4-5 years) and Year 6</t>
  </si>
  <si>
    <t>NCMP Local Authority Profile</t>
  </si>
  <si>
    <t>Prevalence of obesity among children in year 6</t>
  </si>
  <si>
    <t>Childcare and Early Years Statistics, GLA Population Projections</t>
  </si>
  <si>
    <t>Ethnicity, first language, free school meals, disadvantage, SEN</t>
  </si>
  <si>
    <t>Households below average incomes</t>
  </si>
  <si>
    <t>Ethnicity, income quintile, tenure</t>
  </si>
  <si>
    <t>Ethnicity, family type, age</t>
  </si>
  <si>
    <t>Couple with dependent children</t>
  </si>
  <si>
    <t>Male lone parent</t>
  </si>
  <si>
    <t>Female lone parent</t>
  </si>
  <si>
    <t>Male no dependent children</t>
  </si>
  <si>
    <t>Female no dependent children</t>
  </si>
  <si>
    <t>MHDCLG Live table on homelessness</t>
  </si>
  <si>
    <t>Number of persons seen rough sleeping in London</t>
  </si>
  <si>
    <t>UK</t>
  </si>
  <si>
    <t>Measure: Number of persons seen rough sleeping in London</t>
  </si>
  <si>
    <t>Source: Rough sleeping in London (CHAIN reports)</t>
  </si>
  <si>
    <t>Under 18</t>
  </si>
  <si>
    <t>18-25</t>
  </si>
  <si>
    <t>26-35</t>
  </si>
  <si>
    <t>36-45</t>
  </si>
  <si>
    <t>46-55</t>
  </si>
  <si>
    <t>Over 55</t>
  </si>
  <si>
    <t>White - Irish</t>
  </si>
  <si>
    <t>White - other</t>
  </si>
  <si>
    <t>White - British</t>
  </si>
  <si>
    <t>Gypsy/Romany/Irish Traveller</t>
  </si>
  <si>
    <t>Refused</t>
  </si>
  <si>
    <t>Ethnicity, age, nationality</t>
  </si>
  <si>
    <t>Participation in in-work training</t>
  </si>
  <si>
    <t>Annual population Survey</t>
  </si>
  <si>
    <t>Ethnicity, age, disability</t>
  </si>
  <si>
    <t>Race, religion, sexual orientation, disability, gender identity, religion</t>
  </si>
  <si>
    <t>Measure: Average attainment 8 score</t>
  </si>
  <si>
    <t>Employment gaps</t>
  </si>
  <si>
    <t>Sex, ethnicity, disability</t>
  </si>
  <si>
    <t>Overcrowding</t>
  </si>
  <si>
    <t>Accessible housing</t>
  </si>
  <si>
    <t>Air quality</t>
  </si>
  <si>
    <t>Child mental health</t>
  </si>
  <si>
    <t>Participation in arts and culture</t>
  </si>
  <si>
    <t>Participation in sports</t>
  </si>
  <si>
    <t>Knife crime</t>
  </si>
  <si>
    <t>Hate crime and violence against women and girls</t>
  </si>
  <si>
    <t>Stop and search</t>
  </si>
  <si>
    <t>Age</t>
  </si>
  <si>
    <t>Adult obesity</t>
  </si>
  <si>
    <t>Gender</t>
  </si>
  <si>
    <t>Illness or disability</t>
  </si>
  <si>
    <t>No illness or disability</t>
  </si>
  <si>
    <t>BME</t>
  </si>
  <si>
    <t>Proportion visiting or taking part in cultural activities in London during the last 12 months</t>
  </si>
  <si>
    <t>Taking Part Survey</t>
  </si>
  <si>
    <t>Active People Survey</t>
  </si>
  <si>
    <t>Museum or gallery</t>
  </si>
  <si>
    <t>Public library</t>
  </si>
  <si>
    <t>Heritage site</t>
  </si>
  <si>
    <t>The arts</t>
  </si>
  <si>
    <t>Not in work</t>
  </si>
  <si>
    <t>In work</t>
  </si>
  <si>
    <t>BAME</t>
  </si>
  <si>
    <t>Other qualifications</t>
  </si>
  <si>
    <t>75+</t>
  </si>
  <si>
    <t>Age, disability, ethnicity, socio-economic status</t>
  </si>
  <si>
    <t>Age, disability, ethnicity, socio-economic status, income, education</t>
  </si>
  <si>
    <t>Proportion of pupils with social, emotional and mental health needs</t>
  </si>
  <si>
    <t>New Build Homes Meeting Accessible Housing Standards M4(2) and M4(3) Approved</t>
  </si>
  <si>
    <t>Ethnicity, deprivation, age</t>
  </si>
  <si>
    <t>Updated Analysis of Air Pollution Exposure in London</t>
  </si>
  <si>
    <t>Proportion of population living in the 30% most polluted (NO2) LSOAs</t>
  </si>
  <si>
    <t>Annual Survey of Hours and Earnings/Annual Population Survey</t>
  </si>
  <si>
    <t>Annual Population Survey</t>
  </si>
  <si>
    <t>Stop and search volumes</t>
  </si>
  <si>
    <t>MPS Stop and search dashboard</t>
  </si>
  <si>
    <t>Ethnic appearance, age, gender</t>
  </si>
  <si>
    <t>Volume of knife crime offences</t>
  </si>
  <si>
    <t>Number of hate crimes recorded in London and number of violence against women and girls incidents recorded</t>
  </si>
  <si>
    <t>Arts and culture</t>
  </si>
  <si>
    <t>Children</t>
  </si>
  <si>
    <t>Working-age adults</t>
  </si>
  <si>
    <t>Pensioners</t>
  </si>
  <si>
    <t>Percentage of individuals living in households with less than 60 per cent of contemporary median household income, after housing costs</t>
  </si>
  <si>
    <t>Measure: Proportion of pupils with social, emotional and mental health needs</t>
  </si>
  <si>
    <t>Source: Children and Young People's Mental Health and Wellbeing, Public Health England</t>
  </si>
  <si>
    <t>Primary school age</t>
  </si>
  <si>
    <t>Secondary school age</t>
  </si>
  <si>
    <t>School age</t>
  </si>
  <si>
    <t>Age, gender, ethnicity, deprivation</t>
  </si>
  <si>
    <t>Proportion M4(2) Compliant</t>
  </si>
  <si>
    <t>Proportion M4(3) Compliant</t>
  </si>
  <si>
    <t>New Build Homes Meeting Accessible Housing Standard M4(3) Approved</t>
  </si>
  <si>
    <t>Note:</t>
  </si>
  <si>
    <t>M4(2) Accessible and adaptable dwellings</t>
  </si>
  <si>
    <t>M4(3) Wheelchair user dwellings (wheelchair accessible or wheelchair adaptable)</t>
  </si>
  <si>
    <t>Proportion of households that are overcrowded</t>
  </si>
  <si>
    <t>Measure: Proportion of the population living in the 30% most polluted (NO2) lower super output areas</t>
  </si>
  <si>
    <t>Source: Analysing Air Pollution Exposure in London</t>
  </si>
  <si>
    <t>Inner London</t>
  </si>
  <si>
    <t>Outer London</t>
  </si>
  <si>
    <t>Deprivation decile</t>
  </si>
  <si>
    <t>Decile 1 - most deprived</t>
  </si>
  <si>
    <t>Decile 10 - least deprived</t>
  </si>
  <si>
    <t>Distribution of the  population living in the 30% most polluted (NO2) lower super output areas</t>
  </si>
  <si>
    <t>Proportion of population</t>
  </si>
  <si>
    <t>Proportion of population exposed to exceedances of the NO2 EU limit</t>
  </si>
  <si>
    <t>Mixed/multiple</t>
  </si>
  <si>
    <t>Asian/Asian British</t>
  </si>
  <si>
    <t>Black/African/Caribbean/Black British</t>
  </si>
  <si>
    <t>Age group</t>
  </si>
  <si>
    <t>0-18</t>
  </si>
  <si>
    <t>19-65</t>
  </si>
  <si>
    <t>66+</t>
  </si>
  <si>
    <t>Measure: Pay gap (median hourly pay)</t>
  </si>
  <si>
    <t>Hourly pay - excluding overtime</t>
  </si>
  <si>
    <t>Median pay gap (vs. white)</t>
  </si>
  <si>
    <t>EA or work-limiting disability</t>
  </si>
  <si>
    <t>Median pay gap (vs. not disabled)</t>
  </si>
  <si>
    <t>Gender pay gap</t>
  </si>
  <si>
    <t>Women with dependent children</t>
  </si>
  <si>
    <t>Women with no dependent children</t>
  </si>
  <si>
    <t>Black/ African/ Caribbean/ Black British</t>
  </si>
  <si>
    <t>Any other ethnic group</t>
  </si>
  <si>
    <t>Disability, ethnicity, age, gender, maternity</t>
  </si>
  <si>
    <t>Employment rate gap</t>
  </si>
  <si>
    <t>Source: Annual Population Survey</t>
  </si>
  <si>
    <t>Measure: proportion of economically active residents aged 16-69 receiving training in last 3 months</t>
  </si>
  <si>
    <t>Measure: number of recorded hate crimes and violence against women and girls incidents</t>
  </si>
  <si>
    <t>Domestic incidents</t>
  </si>
  <si>
    <t>Sexual offences</t>
  </si>
  <si>
    <t>Demographic breakdown</t>
  </si>
  <si>
    <t>Ethnic appearance</t>
  </si>
  <si>
    <t>10-14</t>
  </si>
  <si>
    <t>45+</t>
  </si>
  <si>
    <t>Proportion of stop and search</t>
  </si>
  <si>
    <t>Number of hate crimes by category and number of domestic incidents and sexual offences</t>
  </si>
  <si>
    <t>Measure: number of knife crime offences</t>
  </si>
  <si>
    <t>Number of knife crime offences</t>
  </si>
  <si>
    <t>Stop and search by demography</t>
  </si>
  <si>
    <t>Source: Taking Part Survey</t>
  </si>
  <si>
    <t>Percentage of adults classified as overweight or obese</t>
  </si>
  <si>
    <t>Proportion of adults attending or participating in arts and culture at least once in the last 12 months</t>
  </si>
  <si>
    <t>Proportion of adults participating in sport at least once in the last 12 months</t>
  </si>
  <si>
    <t>Proportion using transport types in the last week</t>
  </si>
  <si>
    <t>Proportion satisfied or very satisfied by transport type</t>
  </si>
  <si>
    <t>Poverty</t>
  </si>
  <si>
    <t>Mental health and neurology</t>
  </si>
  <si>
    <t>Prevalence of mental health conditions</t>
  </si>
  <si>
    <t>Introduction</t>
  </si>
  <si>
    <t>Measure: Percentage of individuals living in households with less than 60 per cent of contemporary median household income, after housing costs</t>
  </si>
  <si>
    <t>Source: MOPAC Performance Framework</t>
  </si>
  <si>
    <t>Measure: proportion of adults visiting or taking part in arts and culture in the last 12 months</t>
  </si>
  <si>
    <t>Source: Metropolitan Police stop and search dashboard</t>
  </si>
  <si>
    <t>Time series - Metropolitan Police stop and search volumes</t>
  </si>
  <si>
    <t>Measure: stop and search by demography</t>
  </si>
  <si>
    <t>Chinese, Japanese or South East Asian</t>
  </si>
  <si>
    <t>Middle Eastern</t>
  </si>
  <si>
    <t>Victims</t>
  </si>
  <si>
    <t>Offenders</t>
  </si>
  <si>
    <t>0-17</t>
  </si>
  <si>
    <t>18-24</t>
  </si>
  <si>
    <t>35-44</t>
  </si>
  <si>
    <t>60+</t>
  </si>
  <si>
    <t>Measure: percentage of adults (aged 18+) classified as overweight or obese</t>
  </si>
  <si>
    <t>Percentage of adults (aged 18+) classified as overweight or obese</t>
  </si>
  <si>
    <t>Time series - number of knife crime offences</t>
  </si>
  <si>
    <t>Time series - number of recorded hate crimes</t>
  </si>
  <si>
    <t>Time series - Average attainment 8 score, London</t>
  </si>
  <si>
    <t>First Language</t>
  </si>
  <si>
    <t>Income deprivation affecting children index</t>
  </si>
  <si>
    <t>Special educational needs (SEN)</t>
  </si>
  <si>
    <t>Free school meals (FSM)</t>
  </si>
  <si>
    <t>Pupils known to be eligible for FSM</t>
  </si>
  <si>
    <t>Time series - percentage of adults classified as overweight or obese (18+ population, London)</t>
  </si>
  <si>
    <t>Adult mental health</t>
  </si>
  <si>
    <t>Volume of Metropolitan Police stop and search</t>
  </si>
  <si>
    <t>Dementia</t>
  </si>
  <si>
    <t>Depression</t>
  </si>
  <si>
    <t>Measure: prevalence of common mental health and neurological conditions</t>
  </si>
  <si>
    <t>Epilepsy</t>
  </si>
  <si>
    <t>Learning disabilities</t>
  </si>
  <si>
    <t>Mental health</t>
  </si>
  <si>
    <t>Time series - mental health conditions, proportion of 18+ GP patients, London</t>
  </si>
  <si>
    <t>Source: NHS Quality and Outcomes Framework 2016/17</t>
  </si>
  <si>
    <t>NHS BARKING AND DAGENHAM CCG</t>
  </si>
  <si>
    <t>NHS BARNET CCG</t>
  </si>
  <si>
    <t>NHS CAMDEN CCG</t>
  </si>
  <si>
    <t>NHS CITY AND HACKNEY CCG</t>
  </si>
  <si>
    <t>NHS ENFIELD CCG</t>
  </si>
  <si>
    <t>NHS HARINGEY CCG</t>
  </si>
  <si>
    <t>NHS HAVERING CCG</t>
  </si>
  <si>
    <t>NHS ISLINGTON CCG</t>
  </si>
  <si>
    <t>NHS NEWHAM CCG</t>
  </si>
  <si>
    <t>NHS REDBRIDGE CCG</t>
  </si>
  <si>
    <t>NHS TOWER HAMLETS CCG</t>
  </si>
  <si>
    <t>NHS WALTHAM FOREST CCG</t>
  </si>
  <si>
    <t>NHS BRENT CCG</t>
  </si>
  <si>
    <t>NHS EALING CCG</t>
  </si>
  <si>
    <t>NHS HOUNSLOW CCG</t>
  </si>
  <si>
    <t>NHS HAMMERSMITH AND FULHAM CCG</t>
  </si>
  <si>
    <t>NHS HARROW CCG</t>
  </si>
  <si>
    <t>NHS HILLINGDON CCG</t>
  </si>
  <si>
    <t>NHS WEST LONDON CCG</t>
  </si>
  <si>
    <t>NHS CENTRAL LONDON (WESTMINSTER) CCG</t>
  </si>
  <si>
    <t>NHS BEXLEY CCG</t>
  </si>
  <si>
    <t>NHS BROMLEY CCG</t>
  </si>
  <si>
    <t>NHS CROYDON CCG</t>
  </si>
  <si>
    <t>NHS GREENWICH CCG</t>
  </si>
  <si>
    <t>NHS KINGSTON CCG</t>
  </si>
  <si>
    <t>NHS LAMBETH CCG</t>
  </si>
  <si>
    <t>NHS LEWISHAM CCG</t>
  </si>
  <si>
    <t>NHS RICHMOND CCG</t>
  </si>
  <si>
    <t>NHS SOUTHWARK CCG</t>
  </si>
  <si>
    <t>NHS MERTON CCG</t>
  </si>
  <si>
    <t>NHS SUTTON CCG</t>
  </si>
  <si>
    <t>NHS WANDSWORTH CCG</t>
  </si>
  <si>
    <t>Borough breakdowns - mental health conditions, proportion of 18+ GP patients, London</t>
  </si>
  <si>
    <t>Source: London Travel Demand Survey</t>
  </si>
  <si>
    <t>Measure: Overall satisfaction with transport types in London</t>
  </si>
  <si>
    <t>Prevalence of common mental health and neurological conditions</t>
  </si>
  <si>
    <t>Time series gender pay gap (London)</t>
  </si>
  <si>
    <t>Ethnicity and disability pay gaps (London, 2017)</t>
  </si>
  <si>
    <t>Time series (London)</t>
  </si>
  <si>
    <t>Family type</t>
  </si>
  <si>
    <t>Measure: New Build Homes Meeting Accessible Housing Standards</t>
  </si>
  <si>
    <t>Proportion M4(2) Accessible and adaptable dwellings</t>
  </si>
  <si>
    <t>Proportion M4(3) Wheelchair user dwellings (wheelchair accessible or wheelchair adaptable)</t>
  </si>
  <si>
    <t>Bottom income quintile (poorest)</t>
  </si>
  <si>
    <t>Top income quintile (richest)</t>
  </si>
  <si>
    <t>Tenure</t>
  </si>
  <si>
    <t>Proportion of people in households spending more than a third of their income on housing.</t>
  </si>
  <si>
    <t>Area deprivation (index of multiple deprivation)</t>
  </si>
  <si>
    <t>Contents</t>
  </si>
  <si>
    <t>Children and Young People's Mental Health and Wellbeing</t>
  </si>
  <si>
    <t>Recorded Crime: Force-Level Summaries and Associated Data</t>
  </si>
  <si>
    <t xml:space="preserve"> MOPAC Performance Framework</t>
  </si>
  <si>
    <t>Ethnicity, gender, age</t>
  </si>
  <si>
    <t>Source: Public Health Outcomes Framework indicator number 93088</t>
  </si>
  <si>
    <t>Public Health Outcomes Framework indicator number 93088
Activity and Diet</t>
  </si>
  <si>
    <t>NHS Quality and Outcomes Framework 2016/17</t>
  </si>
  <si>
    <t>Proportion of 16+ population participating in at least one session of sport in the last 28 days</t>
  </si>
  <si>
    <t>Pay gap (median hourly pay)</t>
  </si>
  <si>
    <t>Work and incomes</t>
  </si>
  <si>
    <t>Percentage of individuals living in households with less than 60 per cent of 2010/11 median household income held constant in real terms</t>
  </si>
  <si>
    <t>Proportion using public transport at least once a week</t>
  </si>
  <si>
    <t>TfL Satisfaction scores</t>
  </si>
  <si>
    <t>Source: MHCLG live tables on homelessness</t>
  </si>
  <si>
    <t>Source: National Child Measurement Programme local authority profile</t>
  </si>
  <si>
    <t>Calculated using occupancy ratings, the actual bedrooms available to the household less the bedroom standard, the notional number of bedrooms required by the members of a household taking account of the ages and sexes of the household members and their relationships to one another. Those with fewer bedrooms than required are defined as overcrowded</t>
  </si>
  <si>
    <t xml:space="preserve">This spreadsheet supports the Mayor's equality, diversity and inclusion strategy. It brings together publicly available data relevant to equalities in London into a series of measures. These will be updated over time to monitor the delivery of the strategy </t>
  </si>
  <si>
    <t>Local Authority</t>
  </si>
  <si>
    <t>Age, borough</t>
  </si>
  <si>
    <t>2-year-olds</t>
  </si>
  <si>
    <t>3-year-olds</t>
  </si>
  <si>
    <t>4-year-olds</t>
  </si>
  <si>
    <t>3- and 4-year-olds</t>
  </si>
  <si>
    <t>Year</t>
  </si>
  <si>
    <t>Measure: Percentage of 2-1, 3- and 4-year-old children benefitting from universal funded early education places</t>
  </si>
  <si>
    <t>Approved 1st October 2015 to 31st March 2016</t>
  </si>
  <si>
    <t>Approved 2016/17</t>
  </si>
  <si>
    <t>Source: Permanent and fixed-period exclusions in England: 2016 to 2017</t>
  </si>
  <si>
    <t>Fixed-Term Exclusion Rate</t>
  </si>
  <si>
    <t>Permanent exclusion rate</t>
  </si>
  <si>
    <t>4 and under</t>
  </si>
  <si>
    <t>19 and over</t>
  </si>
  <si>
    <t>Time series - School exclusion rate, London</t>
  </si>
  <si>
    <t>2016-17</t>
  </si>
  <si>
    <t>Measure: Proportion of households that are overcrowded</t>
  </si>
  <si>
    <t>Age (household reference person)</t>
  </si>
  <si>
    <t>Aged 16-34</t>
  </si>
  <si>
    <t>Aged 35-54</t>
  </si>
  <si>
    <t>Aged 55+</t>
  </si>
  <si>
    <t>Ethnicity of household reference person</t>
  </si>
  <si>
    <t>Ethnic minority</t>
  </si>
  <si>
    <t>Owner-occupied</t>
  </si>
  <si>
    <t>Private rental sector</t>
  </si>
  <si>
    <t>Household type</t>
  </si>
  <si>
    <t>Lone parent with dependent children</t>
  </si>
  <si>
    <t>Other multi-person households</t>
  </si>
  <si>
    <t>2017/18</t>
  </si>
  <si>
    <t xml:space="preserve">Nationality (proportion of total where nationality known) </t>
  </si>
  <si>
    <t>Age (proportion of total)</t>
  </si>
  <si>
    <t>Ethnicity (proportion of total)</t>
  </si>
  <si>
    <t>CEE</t>
  </si>
  <si>
    <t>Other Europe</t>
  </si>
  <si>
    <t>Rest of the World</t>
  </si>
  <si>
    <t>Number per 1,000 households</t>
  </si>
  <si>
    <t>Year 6: Prevalence of obesity (2017/18)</t>
  </si>
  <si>
    <t>Reception: Prevalence of obesity (2017/18)</t>
  </si>
  <si>
    <t>Reception: Prevalence of obesity, 5 years to 2017/18</t>
  </si>
  <si>
    <t>Prevalence of obesity among children in Year 6, 5 years to 2017/18</t>
  </si>
  <si>
    <t>Reception: Prevalence of obesity, 5 years data TO 2017/18</t>
  </si>
  <si>
    <t>Prevalence of obesity among children in Year 6, 5 years data to 2017/18</t>
  </si>
  <si>
    <t>Social and private rent</t>
  </si>
  <si>
    <t>Higher education or above</t>
  </si>
  <si>
    <t>16-44</t>
  </si>
  <si>
    <t>Source: Active Lives Survey</t>
  </si>
  <si>
    <t>NS SEC 9</t>
  </si>
  <si>
    <t>NS SEC 3-5 (middle)</t>
  </si>
  <si>
    <t>NS SEC 6-8 (lower)</t>
  </si>
  <si>
    <t>NS SEC 1-2 (higher)</t>
  </si>
  <si>
    <t>55-74</t>
  </si>
  <si>
    <t>35-54</t>
  </si>
  <si>
    <t>16-34</t>
  </si>
  <si>
    <t>White Other</t>
  </si>
  <si>
    <t>South Asian</t>
  </si>
  <si>
    <t>Socio-economic group (ages 16-74)</t>
  </si>
  <si>
    <t>Measure: Proportion of 16+ population taking part in sport and physical activity at least twice in the last month</t>
  </si>
  <si>
    <t>Demographic breakdown (16+ population, London, May 2017-May 2018)</t>
  </si>
  <si>
    <t>Not Disabled</t>
  </si>
  <si>
    <t>45-54</t>
  </si>
  <si>
    <t>55-64</t>
  </si>
  <si>
    <t>Demographic breakdown (5+ population, London, 2016/17)</t>
  </si>
  <si>
    <t>&lt;24</t>
  </si>
  <si>
    <t>Less than £20,000</t>
  </si>
  <si>
    <t>School exclusions</t>
  </si>
  <si>
    <t>Permanent and fixed school exclusion rates</t>
  </si>
  <si>
    <t>Permanent and fixed-period exclusions in England: 2016 to 2017</t>
  </si>
  <si>
    <t>Ethnicity, free school meals, gender, age, SEN, borough</t>
  </si>
  <si>
    <t>Source: Key stage 4 and multi-academy trust performance 2018 (revised)</t>
  </si>
  <si>
    <t>Key stage 4 and multi-academy trust performance 2018 (revised)</t>
  </si>
  <si>
    <t>Measure: Permanent and fixed school exclusion rates</t>
  </si>
  <si>
    <t>Income</t>
  </si>
  <si>
    <t>Ethnicity (household reference person)</t>
  </si>
  <si>
    <t>English Housing Survey</t>
  </si>
  <si>
    <t>Age, ethnicity, tenure, household type</t>
  </si>
  <si>
    <t>Source: Housing in London, The evidence base for the Mayor's Housing Strategy</t>
  </si>
  <si>
    <t>1995/96</t>
  </si>
  <si>
    <t>1996/97</t>
  </si>
  <si>
    <t>1997/98</t>
  </si>
  <si>
    <t>1998/99</t>
  </si>
  <si>
    <t>Source: Housing in London, The evidence base for the Mayor's Housing Strategy (time series)</t>
  </si>
  <si>
    <t>Source: English Housing Survey (demographic breakdowns)</t>
  </si>
  <si>
    <t>Source: Households Below Average Income</t>
  </si>
  <si>
    <t>Measure: Proportion of people in households spending more than a third of their income on housing</t>
  </si>
  <si>
    <t>Proportion of households that are overcrowded (according to the bedroom standard)</t>
  </si>
  <si>
    <t>Time series (rolling three-year average)</t>
  </si>
  <si>
    <t>Source: London Plan Annual Monitoring Report 14</t>
  </si>
  <si>
    <t>London Plan AMR 14</t>
  </si>
  <si>
    <t>Back to overview</t>
  </si>
  <si>
    <t>Back to introduction</t>
  </si>
  <si>
    <t>Age, ethnicity</t>
  </si>
  <si>
    <t>Ethnic group of household</t>
  </si>
  <si>
    <t>Rough Sleeping in London (CHAIN reports)</t>
  </si>
  <si>
    <t>Proportion of total households accepted as statutorily homeless</t>
  </si>
  <si>
    <t>Source: Mayor of London's Economic Fairness Measures</t>
  </si>
  <si>
    <t>Measure: Inequalities in working-age employment rates</t>
  </si>
  <si>
    <t>Measure: Proportion of Londoners using modes of transport at least once a week</t>
  </si>
  <si>
    <t>Demographic breakdown (12 months to December 2018)</t>
  </si>
  <si>
    <t>40 - 44</t>
  </si>
  <si>
    <t>35 - 39</t>
  </si>
  <si>
    <t>30 - 34</t>
  </si>
  <si>
    <t>25 - 29</t>
  </si>
  <si>
    <t>20 - 24</t>
  </si>
  <si>
    <t>15 - 19</t>
  </si>
  <si>
    <t>10 - 14</t>
  </si>
  <si>
    <t>&lt; 10</t>
  </si>
  <si>
    <t>Measure: Satisfaction with accomodation and tenure</t>
  </si>
  <si>
    <t>Note: The question about satisfaction changed in 2014/15, from 'Taking everything into account, to what extent do you personally agree that being an owner occupier/a council 
tenant/a Housing Association tenant/a private renter/a part-owner/a renter is a good way of occupying a home?' to 'Given your current circumstances, how satisfied are you being someone who owns their own home /rents from the council /rents from a Housing Association /rents from a private landlord/ is a part-owner/ is a renter?'</t>
  </si>
  <si>
    <t>Satisfied with accommodation</t>
  </si>
  <si>
    <t>Satisfied with tenure</t>
  </si>
  <si>
    <t>Owner occupied</t>
  </si>
  <si>
    <t>Social rented</t>
  </si>
  <si>
    <t>Private rented</t>
  </si>
  <si>
    <t>All tenures</t>
  </si>
  <si>
    <t>Tenure satisfaction</t>
  </si>
  <si>
    <t>Satisfaction with accomodation and tenure</t>
  </si>
  <si>
    <t>Housing in London, The evidence base for the Mayor's Housing Strategy</t>
  </si>
  <si>
    <t>Criminal Justice System representation</t>
  </si>
  <si>
    <t>Back to children and young people</t>
  </si>
  <si>
    <t>Overview</t>
  </si>
  <si>
    <t>Back to housing</t>
  </si>
  <si>
    <t>Proportion of economically active residents aged 16-69 receiving training in last 3 months</t>
  </si>
  <si>
    <t>Back to work</t>
  </si>
  <si>
    <t>Source: Hate Crime Dashboard</t>
  </si>
  <si>
    <t>Source: Domestic and Sexual Violence Dashboard</t>
  </si>
  <si>
    <t>Conviction rate</t>
  </si>
  <si>
    <t>Sentencing rate</t>
  </si>
  <si>
    <t>Time series - conviction and sentencing rates for indictable offences, London</t>
  </si>
  <si>
    <t>Source: Court Outcomes by Police Force Area</t>
  </si>
  <si>
    <t>15-24</t>
  </si>
  <si>
    <t>25+</t>
  </si>
  <si>
    <t>These figures reflect the geography of where individuals are dealt with, not where the offence occured or the residence of the offender</t>
  </si>
  <si>
    <t>Conviction and sentencing rates for indictable offences, London</t>
  </si>
  <si>
    <t>Ethnicity, age, gender</t>
  </si>
  <si>
    <t>Court outcomes by police force area</t>
  </si>
  <si>
    <t>Back to transport</t>
  </si>
  <si>
    <t>Back to crime, health and participation</t>
  </si>
  <si>
    <t>Time series - violence against women and girls (number of victims)</t>
  </si>
  <si>
    <t xml:space="preserve"> Domestic incidents and sexual offences are often used as an indicator of violence against women and girls. It should be noted however that a small proportion of victims counted are male.</t>
  </si>
  <si>
    <t>Measure: arrests, conviction and sentencing rates for indictable offences, London</t>
  </si>
  <si>
    <t>Source: Youth Justice Board</t>
  </si>
  <si>
    <t>Demographic breakdowns - proportion of all convictions and sentences in London</t>
  </si>
  <si>
    <t>Proportion of population (2017)</t>
  </si>
  <si>
    <t>Proportion of convictions (2017)</t>
  </si>
  <si>
    <t>Proportion of sentences (2017)</t>
  </si>
  <si>
    <t>Other inc Chinese</t>
  </si>
  <si>
    <t>Demographic breakdown - satisfaction score (0-100, 5+ population, London, 2016/17)</t>
  </si>
  <si>
    <t>Demographic breakdown (16+ population)</t>
  </si>
  <si>
    <t>Apr 2015 - Mar 2018</t>
  </si>
  <si>
    <t>Apr 2012 - Mar 2015</t>
  </si>
  <si>
    <t>Education</t>
  </si>
  <si>
    <t>Social class</t>
  </si>
  <si>
    <t>Change Apr 2012 - Mar 2015/Apr 2015 - Mar 2018</t>
  </si>
  <si>
    <t>Higher socio-economic group</t>
  </si>
  <si>
    <t>Lower socio-economic group</t>
  </si>
  <si>
    <t>Demographic breakdown (2013)</t>
  </si>
  <si>
    <t>Borough breakdown</t>
  </si>
  <si>
    <t>Demographic breakdown (2013/14-2016/17)</t>
  </si>
  <si>
    <t>Demographic and borough breakdown - school exclusion rate, London</t>
  </si>
  <si>
    <t>Demographic breakdown (London)</t>
  </si>
  <si>
    <t>Borough breakdown (London)</t>
  </si>
  <si>
    <t>Borough breakdown (2018)</t>
  </si>
  <si>
    <t>Demographic breakdown - Average attainment 8 score, London</t>
  </si>
  <si>
    <t>Demographic breakdown (2013/14 - 2015/16)</t>
  </si>
  <si>
    <t>Breakdown by tenure (2013/14 - 2015/16)</t>
  </si>
  <si>
    <t>16 to 24</t>
  </si>
  <si>
    <t>25 to 34</t>
  </si>
  <si>
    <t>35 to 44</t>
  </si>
  <si>
    <t>45 to 64</t>
  </si>
  <si>
    <t>65 to 74</t>
  </si>
  <si>
    <t>75 or older</t>
  </si>
  <si>
    <t>couple, no dependent child(ren)</t>
  </si>
  <si>
    <t>couple with dependent child(ren)</t>
  </si>
  <si>
    <t>lone parent with dependent child(ren)</t>
  </si>
  <si>
    <t>other multi-person households</t>
  </si>
  <si>
    <t>one person under 60</t>
  </si>
  <si>
    <t>one person aged 60 or over</t>
  </si>
  <si>
    <t>Demographic breakdown (London, 2015-2017)</t>
  </si>
  <si>
    <t>Demographic breakdown (13/14-16/17)</t>
  </si>
  <si>
    <t>Demographic breakdown - arrest rate per 100,000 population by ethnicity</t>
  </si>
  <si>
    <t>Borough breakdown - percentage of adults classified as overweight or obese (18+ population, London,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</si>
</sst>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_-* #,##0_-;\-* #,##0_-;_-* &quot;-&quot;??_-;_-@_-"/>
    <numFmt numFmtId="166" formatCode="0.0%"/>
    <numFmt numFmtId="167" formatCode="[$-10409]#,##0;\(#,##0\)"/>
    <numFmt numFmtId="168" formatCode="0.0000000000000000%"/>
    <numFmt numFmtId="169" formatCode="0.000000000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scheme val="minor"/>
    </font>
    <font>
      <sz val="10"/>
      <name val="Arial"/>
      <family val="2"/>
    </font>
    <font>
      <u/>
      <sz val="11"/>
      <color theme="10"/>
      <name val="Calibri"/>
      <family val="2"/>
      <scheme val="minor"/>
    </font>
    <font>
      <sz val="11"/>
      <color rgb="FF006100"/>
      <name val="Calibri"/>
      <family val="2"/>
      <scheme val="minor"/>
    </font>
    <font>
      <u/>
      <sz val="14"/>
      <color theme="10"/>
      <name val="Calibri"/>
      <family val="2"/>
      <scheme val="minor"/>
    </font>
    <font>
      <sz val="12"/>
      <color theme="1"/>
      <name val="Calibri"/>
      <family val="2"/>
      <scheme val="minor"/>
    </font>
    <font>
      <b/>
      <sz val="16"/>
      <color theme="0"/>
      <name val="Calibri"/>
      <family val="2"/>
      <scheme val="minor"/>
    </font>
    <font>
      <sz val="16"/>
      <color theme="1"/>
      <name val="Calibri"/>
      <family val="2"/>
      <scheme val="minor"/>
    </font>
    <font>
      <sz val="12"/>
      <name val="Calibri"/>
      <family val="2"/>
      <scheme val="minor"/>
    </font>
    <font>
      <sz val="12"/>
      <color rgb="FF000000"/>
      <name val="Arial"/>
      <family val="2"/>
    </font>
    <font>
      <b/>
      <sz val="10"/>
      <color indexed="8"/>
      <name val="Arial"/>
      <family val="2"/>
    </font>
    <font>
      <u/>
      <sz val="10"/>
      <color indexed="12"/>
      <name val="Arial"/>
      <family val="2"/>
    </font>
    <font>
      <u/>
      <sz val="12"/>
      <color theme="10"/>
      <name val="Calibri"/>
      <family val="2"/>
      <scheme val="minor"/>
    </font>
    <font>
      <b/>
      <u/>
      <sz val="11"/>
      <color theme="10"/>
      <name val="Calibri"/>
      <family val="2"/>
      <scheme val="minor"/>
    </font>
    <font>
      <b/>
      <u/>
      <sz val="14"/>
      <color theme="10"/>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theme="0" tint="-0.3499862666707357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9" fontId="1" fillId="0" borderId="0" applyFont="0" applyFill="0" applyBorder="0" applyAlignment="0" applyProtection="0"/>
    <xf numFmtId="0" fontId="4" fillId="0" borderId="0"/>
    <xf numFmtId="44" fontId="5"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7" fillId="5" borderId="0" applyNumberFormat="0" applyBorder="0" applyAlignment="0" applyProtection="0"/>
    <xf numFmtId="43" fontId="1" fillId="0" borderId="0" applyFont="0" applyFill="0" applyBorder="0" applyAlignment="0" applyProtection="0"/>
    <xf numFmtId="0" fontId="13" fillId="0" borderId="0"/>
    <xf numFmtId="0" fontId="15" fillId="0" borderId="0" applyNumberFormat="0" applyFill="0" applyBorder="0" applyAlignment="0" applyProtection="0">
      <alignment vertical="top"/>
      <protection locked="0"/>
    </xf>
    <xf numFmtId="0" fontId="5" fillId="0" borderId="0">
      <alignment vertical="top"/>
    </xf>
    <xf numFmtId="43" fontId="1" fillId="0" borderId="0" applyFont="0" applyFill="0" applyBorder="0" applyAlignment="0" applyProtection="0"/>
  </cellStyleXfs>
  <cellXfs count="157">
    <xf numFmtId="0" fontId="0" fillId="0" borderId="0" xfId="0"/>
    <xf numFmtId="0" fontId="0" fillId="2" borderId="0" xfId="0" applyFill="1"/>
    <xf numFmtId="0" fontId="0" fillId="3" borderId="0" xfId="0" applyFill="1"/>
    <xf numFmtId="0" fontId="2" fillId="3" borderId="0" xfId="0" applyFont="1" applyFill="1"/>
    <xf numFmtId="0" fontId="3" fillId="3" borderId="0" xfId="0" applyFont="1" applyFill="1"/>
    <xf numFmtId="0" fontId="3" fillId="2" borderId="0" xfId="0" applyFont="1" applyFill="1"/>
    <xf numFmtId="9" fontId="0" fillId="3" borderId="0" xfId="1" applyFont="1" applyFill="1"/>
    <xf numFmtId="0" fontId="3" fillId="4" borderId="0" xfId="0" applyFont="1" applyFill="1"/>
    <xf numFmtId="0" fontId="0" fillId="4" borderId="0" xfId="0" applyFill="1"/>
    <xf numFmtId="9" fontId="0" fillId="4" borderId="0" xfId="1" applyFont="1" applyFill="1"/>
    <xf numFmtId="0" fontId="2" fillId="3" borderId="0" xfId="0" quotePrefix="1" applyFont="1" applyFill="1"/>
    <xf numFmtId="0" fontId="5" fillId="3" borderId="0" xfId="2" applyNumberFormat="1" applyFont="1" applyFill="1" applyAlignment="1">
      <alignment horizontal="left" vertical="top"/>
    </xf>
    <xf numFmtId="0" fontId="0" fillId="3" borderId="0" xfId="0" applyFill="1" applyAlignment="1">
      <alignment wrapText="1"/>
    </xf>
    <xf numFmtId="0" fontId="0" fillId="3" borderId="0" xfId="0" applyFill="1" applyAlignment="1">
      <alignment horizontal="right"/>
    </xf>
    <xf numFmtId="0" fontId="0" fillId="3" borderId="0" xfId="0" applyFont="1" applyFill="1"/>
    <xf numFmtId="0" fontId="2" fillId="3" borderId="0" xfId="0" applyFont="1" applyFill="1" applyAlignment="1">
      <alignment horizontal="right"/>
    </xf>
    <xf numFmtId="1" fontId="2" fillId="3" borderId="0" xfId="1" applyNumberFormat="1" applyFont="1" applyFill="1"/>
    <xf numFmtId="2" fontId="0" fillId="3" borderId="0" xfId="1" applyNumberFormat="1" applyFont="1" applyFill="1"/>
    <xf numFmtId="9" fontId="2" fillId="3" borderId="0" xfId="1" quotePrefix="1" applyFont="1" applyFill="1"/>
    <xf numFmtId="2" fontId="0" fillId="3" borderId="0" xfId="0" applyNumberFormat="1" applyFill="1"/>
    <xf numFmtId="164" fontId="0" fillId="3" borderId="0" xfId="1" applyNumberFormat="1" applyFont="1" applyFill="1"/>
    <xf numFmtId="3" fontId="0" fillId="3" borderId="0" xfId="0" applyNumberFormat="1" applyFill="1"/>
    <xf numFmtId="9" fontId="0" fillId="3" borderId="0" xfId="0" applyNumberFormat="1" applyFill="1"/>
    <xf numFmtId="1" fontId="0" fillId="3" borderId="0" xfId="0" applyNumberFormat="1" applyFill="1"/>
    <xf numFmtId="49" fontId="0" fillId="3" borderId="0" xfId="0" applyNumberFormat="1" applyFill="1"/>
    <xf numFmtId="0" fontId="6" fillId="3" borderId="0" xfId="4" applyFill="1"/>
    <xf numFmtId="0" fontId="0" fillId="3" borderId="0" xfId="0" applyFill="1"/>
    <xf numFmtId="0" fontId="0" fillId="3" borderId="0" xfId="0" applyFill="1" applyBorder="1"/>
    <xf numFmtId="0" fontId="3" fillId="3" borderId="0" xfId="0" applyFont="1" applyFill="1"/>
    <xf numFmtId="0" fontId="3" fillId="2" borderId="0" xfId="0" applyFont="1" applyFill="1"/>
    <xf numFmtId="0" fontId="0" fillId="2" borderId="0" xfId="0" applyFill="1"/>
    <xf numFmtId="9" fontId="0" fillId="3" borderId="0" xfId="1" applyFont="1" applyFill="1"/>
    <xf numFmtId="0" fontId="2" fillId="3" borderId="0" xfId="0" applyFont="1" applyFill="1"/>
    <xf numFmtId="0" fontId="6" fillId="3" borderId="0" xfId="4" applyFill="1"/>
    <xf numFmtId="0" fontId="0" fillId="3" borderId="0" xfId="0" applyFill="1" applyAlignment="1">
      <alignment wrapText="1"/>
    </xf>
    <xf numFmtId="0" fontId="0" fillId="0" borderId="0" xfId="0" applyFill="1"/>
    <xf numFmtId="0" fontId="8" fillId="3" borderId="6" xfId="4" applyFont="1" applyFill="1" applyBorder="1" applyAlignment="1">
      <alignment vertical="center" wrapText="1"/>
    </xf>
    <xf numFmtId="0" fontId="10" fillId="6" borderId="0" xfId="0" applyFont="1" applyFill="1" applyAlignment="1">
      <alignment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3" borderId="2" xfId="4" applyFont="1" applyFill="1" applyBorder="1" applyAlignment="1">
      <alignment vertical="center" wrapText="1"/>
    </xf>
    <xf numFmtId="0" fontId="8" fillId="3" borderId="4" xfId="4" applyFont="1" applyFill="1" applyBorder="1" applyAlignment="1">
      <alignment vertical="center" wrapText="1"/>
    </xf>
    <xf numFmtId="0" fontId="9" fillId="3" borderId="3" xfId="0" applyFont="1" applyFill="1" applyBorder="1" applyAlignment="1">
      <alignment horizontal="center" vertical="center" wrapText="1"/>
    </xf>
    <xf numFmtId="0" fontId="0" fillId="4" borderId="0" xfId="0" applyFill="1"/>
    <xf numFmtId="9" fontId="0" fillId="4" borderId="0" xfId="1" applyFont="1" applyFill="1"/>
    <xf numFmtId="0" fontId="3" fillId="4" borderId="0" xfId="0" applyFont="1" applyFill="1"/>
    <xf numFmtId="0" fontId="0" fillId="3" borderId="0" xfId="0" applyFill="1" applyAlignment="1">
      <alignment horizontal="left"/>
    </xf>
    <xf numFmtId="9" fontId="0" fillId="3" borderId="0" xfId="0" applyNumberFormat="1" applyFill="1"/>
    <xf numFmtId="2" fontId="0" fillId="3" borderId="0" xfId="1" applyNumberFormat="1" applyFont="1" applyFill="1"/>
    <xf numFmtId="0" fontId="8" fillId="3" borderId="7" xfId="4" applyFont="1" applyFill="1" applyBorder="1" applyAlignment="1">
      <alignment vertical="center" wrapText="1"/>
    </xf>
    <xf numFmtId="0" fontId="8" fillId="3" borderId="3" xfId="4" applyFont="1" applyFill="1" applyBorder="1" applyAlignment="1">
      <alignment vertical="center" wrapText="1"/>
    </xf>
    <xf numFmtId="0" fontId="2" fillId="3" borderId="0" xfId="0" applyFont="1" applyFill="1" applyAlignment="1">
      <alignment wrapText="1"/>
    </xf>
    <xf numFmtId="0" fontId="12" fillId="3" borderId="2" xfId="6" applyFont="1" applyFill="1" applyBorder="1" applyAlignment="1">
      <alignment vertical="center" wrapText="1"/>
    </xf>
    <xf numFmtId="0" fontId="0" fillId="3" borderId="0" xfId="0" applyFont="1" applyFill="1"/>
    <xf numFmtId="3" fontId="0" fillId="3" borderId="0" xfId="0" applyNumberFormat="1" applyFill="1"/>
    <xf numFmtId="0" fontId="10" fillId="6" borderId="0" xfId="0" applyFont="1" applyFill="1" applyAlignment="1">
      <alignment horizontal="center" wrapText="1"/>
    </xf>
    <xf numFmtId="0" fontId="9" fillId="3" borderId="6"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1" xfId="0" applyFont="1" applyFill="1" applyBorder="1" applyAlignment="1">
      <alignment vertical="center" wrapText="1"/>
    </xf>
    <xf numFmtId="0" fontId="11" fillId="0" borderId="0" xfId="0" applyFont="1" applyFill="1" applyAlignment="1">
      <alignment wrapText="1"/>
    </xf>
    <xf numFmtId="165" fontId="0" fillId="3" borderId="0" xfId="5" applyNumberFormat="1" applyFont="1" applyFill="1"/>
    <xf numFmtId="165" fontId="0" fillId="3" borderId="0" xfId="5" applyNumberFormat="1" applyFont="1" applyFill="1" applyAlignment="1">
      <alignment horizontal="right"/>
    </xf>
    <xf numFmtId="0" fontId="8" fillId="3" borderId="1" xfId="4" applyFont="1" applyFill="1" applyBorder="1" applyAlignment="1">
      <alignment vertical="center" wrapText="1"/>
    </xf>
    <xf numFmtId="1" fontId="0" fillId="3" borderId="0" xfId="1" applyNumberFormat="1" applyFont="1" applyFill="1"/>
    <xf numFmtId="0" fontId="3" fillId="3" borderId="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0" fillId="3" borderId="0" xfId="0" applyFill="1" applyAlignment="1">
      <alignment horizontal="center"/>
    </xf>
    <xf numFmtId="0" fontId="3" fillId="3" borderId="0" xfId="0" applyFont="1" applyFill="1" applyBorder="1" applyAlignment="1">
      <alignment horizontal="center" vertical="center" wrapText="1"/>
    </xf>
    <xf numFmtId="166" fontId="0" fillId="3" borderId="0" xfId="1" applyNumberFormat="1" applyFont="1" applyFill="1"/>
    <xf numFmtId="9" fontId="0" fillId="3" borderId="0" xfId="1" applyNumberFormat="1" applyFont="1" applyFill="1"/>
    <xf numFmtId="0" fontId="3" fillId="0" borderId="0" xfId="0" applyFont="1" applyFill="1" applyBorder="1" applyAlignment="1">
      <alignment horizontal="center" vertical="center" wrapText="1"/>
    </xf>
    <xf numFmtId="0" fontId="12" fillId="3" borderId="2" xfId="0" applyFont="1" applyFill="1" applyBorder="1" applyAlignment="1">
      <alignment horizontal="left" vertical="center" wrapText="1"/>
    </xf>
    <xf numFmtId="2" fontId="2" fillId="3" borderId="0" xfId="1" applyNumberFormat="1" applyFont="1" applyFill="1"/>
    <xf numFmtId="9" fontId="0" fillId="3" borderId="0" xfId="1" applyFont="1" applyFill="1" applyAlignment="1">
      <alignment horizontal="left"/>
    </xf>
    <xf numFmtId="9" fontId="2" fillId="3" borderId="0" xfId="1" applyFont="1" applyFill="1"/>
    <xf numFmtId="9" fontId="1" fillId="3" borderId="0" xfId="1" applyFont="1" applyFill="1"/>
    <xf numFmtId="0" fontId="2" fillId="3" borderId="0" xfId="0" applyFont="1" applyFill="1" applyAlignment="1"/>
    <xf numFmtId="17" fontId="0" fillId="3" borderId="0" xfId="0" applyNumberFormat="1" applyFill="1"/>
    <xf numFmtId="17" fontId="2" fillId="3" borderId="0" xfId="0" applyNumberFormat="1" applyFont="1" applyFill="1"/>
    <xf numFmtId="0" fontId="8" fillId="3" borderId="10" xfId="4" applyFont="1" applyFill="1" applyBorder="1" applyAlignment="1">
      <alignment vertical="center" wrapText="1"/>
    </xf>
    <xf numFmtId="0" fontId="12" fillId="3" borderId="10" xfId="0" applyFont="1" applyFill="1" applyBorder="1" applyAlignment="1">
      <alignment vertical="center" wrapText="1"/>
    </xf>
    <xf numFmtId="0" fontId="12" fillId="3" borderId="2" xfId="6" applyFont="1" applyFill="1" applyBorder="1" applyAlignment="1">
      <alignment horizontal="left" vertical="center" wrapText="1"/>
    </xf>
    <xf numFmtId="0" fontId="2" fillId="3" borderId="0" xfId="0" applyFont="1" applyFill="1" applyAlignment="1">
      <alignment horizontal="left"/>
    </xf>
    <xf numFmtId="9" fontId="2" fillId="3" borderId="0" xfId="1" applyFont="1" applyFill="1" applyAlignment="1">
      <alignment wrapText="1"/>
    </xf>
    <xf numFmtId="3" fontId="0" fillId="3" borderId="0" xfId="0" applyNumberFormat="1" applyFill="1" applyAlignment="1">
      <alignment horizontal="right"/>
    </xf>
    <xf numFmtId="10" fontId="0" fillId="3" borderId="0" xfId="0" applyNumberFormat="1" applyFill="1"/>
    <xf numFmtId="166" fontId="0" fillId="3" borderId="0" xfId="0" applyNumberFormat="1" applyFill="1"/>
    <xf numFmtId="166" fontId="2" fillId="3" borderId="0" xfId="0" applyNumberFormat="1" applyFont="1" applyFill="1"/>
    <xf numFmtId="9" fontId="0" fillId="2" borderId="0" xfId="1" applyFont="1" applyFill="1"/>
    <xf numFmtId="49" fontId="2" fillId="3" borderId="0" xfId="0" applyNumberFormat="1" applyFont="1" applyFill="1"/>
    <xf numFmtId="0" fontId="6" fillId="3" borderId="0" xfId="4" quotePrefix="1" applyFill="1"/>
    <xf numFmtId="2" fontId="1" fillId="3" borderId="0" xfId="1" applyNumberFormat="1" applyFont="1" applyFill="1"/>
    <xf numFmtId="164" fontId="0" fillId="3" borderId="0" xfId="0" applyNumberFormat="1" applyFill="1"/>
    <xf numFmtId="1" fontId="2" fillId="3" borderId="0" xfId="5" applyNumberFormat="1" applyFont="1" applyFill="1"/>
    <xf numFmtId="9" fontId="0" fillId="3" borderId="0" xfId="5" applyNumberFormat="1" applyFont="1" applyFill="1"/>
    <xf numFmtId="10" fontId="0" fillId="3" borderId="0" xfId="1" applyNumberFormat="1" applyFont="1" applyFill="1"/>
    <xf numFmtId="0" fontId="3"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167" fontId="14" fillId="3" borderId="0" xfId="0" applyNumberFormat="1" applyFont="1" applyFill="1" applyAlignment="1" applyProtection="1">
      <alignment horizontal="right" vertical="top" wrapText="1" readingOrder="1"/>
      <protection locked="0"/>
    </xf>
    <xf numFmtId="0" fontId="0" fillId="0" borderId="0" xfId="0"/>
    <xf numFmtId="0" fontId="0" fillId="3" borderId="0" xfId="0" applyFill="1"/>
    <xf numFmtId="0" fontId="3" fillId="2" borderId="0" xfId="0" applyFont="1" applyFill="1"/>
    <xf numFmtId="0" fontId="0" fillId="2" borderId="0" xfId="0" applyFill="1"/>
    <xf numFmtId="9" fontId="0" fillId="3" borderId="0" xfId="1" applyFont="1" applyFill="1"/>
    <xf numFmtId="0" fontId="2" fillId="3" borderId="0" xfId="0" applyFont="1" applyFill="1"/>
    <xf numFmtId="0" fontId="0" fillId="4" borderId="0" xfId="0" applyFill="1"/>
    <xf numFmtId="9" fontId="0" fillId="4" borderId="0" xfId="1" applyFont="1" applyFill="1"/>
    <xf numFmtId="0" fontId="3" fillId="4" borderId="0" xfId="0" applyFont="1" applyFill="1"/>
    <xf numFmtId="0" fontId="2" fillId="3" borderId="0" xfId="0" applyFont="1" applyFill="1" applyAlignment="1">
      <alignment horizontal="right"/>
    </xf>
    <xf numFmtId="2" fontId="0" fillId="3" borderId="0" xfId="1" applyNumberFormat="1" applyFont="1" applyFill="1"/>
    <xf numFmtId="166" fontId="0" fillId="3" borderId="0" xfId="1" applyNumberFormat="1" applyFont="1" applyFill="1"/>
    <xf numFmtId="9" fontId="0" fillId="3" borderId="0" xfId="1" applyNumberFormat="1" applyFont="1" applyFill="1"/>
    <xf numFmtId="3" fontId="0" fillId="3" borderId="0" xfId="0" applyNumberFormat="1" applyFill="1"/>
    <xf numFmtId="9" fontId="2" fillId="3" borderId="0" xfId="1" quotePrefix="1" applyFont="1" applyFill="1" applyAlignment="1">
      <alignment horizontal="right"/>
    </xf>
    <xf numFmtId="0" fontId="2" fillId="3" borderId="0" xfId="0" quotePrefix="1" applyFont="1" applyFill="1" applyAlignment="1">
      <alignment horizontal="right"/>
    </xf>
    <xf numFmtId="0" fontId="8" fillId="3" borderId="0" xfId="4" applyFont="1" applyFill="1" applyBorder="1" applyAlignment="1">
      <alignment vertical="center" wrapText="1"/>
    </xf>
    <xf numFmtId="0" fontId="12" fillId="3" borderId="0" xfId="0" applyFont="1" applyFill="1" applyBorder="1" applyAlignment="1">
      <alignment vertical="center" wrapText="1"/>
    </xf>
    <xf numFmtId="0" fontId="8" fillId="0" borderId="1" xfId="4" applyFont="1" applyFill="1" applyBorder="1" applyAlignment="1">
      <alignmen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14" xfId="0" applyFont="1" applyFill="1" applyBorder="1" applyAlignment="1">
      <alignment vertical="center" wrapText="1"/>
    </xf>
    <xf numFmtId="0" fontId="12" fillId="3" borderId="15" xfId="0" applyFont="1" applyFill="1" applyBorder="1" applyAlignment="1">
      <alignment vertical="center" wrapText="1"/>
    </xf>
    <xf numFmtId="0" fontId="16" fillId="3" borderId="7"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10" xfId="4" applyFont="1" applyFill="1" applyBorder="1" applyAlignment="1">
      <alignment horizontal="center" vertical="center" wrapText="1"/>
    </xf>
    <xf numFmtId="0" fontId="16" fillId="3" borderId="2" xfId="4" applyFont="1" applyFill="1" applyBorder="1" applyAlignment="1">
      <alignment horizontal="center" vertical="center" wrapText="1"/>
    </xf>
    <xf numFmtId="0" fontId="17" fillId="3" borderId="0" xfId="4" applyFont="1" applyFill="1"/>
    <xf numFmtId="14" fontId="0" fillId="3" borderId="0" xfId="0" applyNumberFormat="1" applyFill="1"/>
    <xf numFmtId="0" fontId="12" fillId="3" borderId="11" xfId="0" applyFont="1" applyFill="1" applyBorder="1" applyAlignment="1">
      <alignment vertical="center" wrapText="1"/>
    </xf>
    <xf numFmtId="0" fontId="18" fillId="3" borderId="0" xfId="4" applyFont="1" applyFill="1"/>
    <xf numFmtId="0" fontId="3" fillId="3" borderId="1" xfId="0" applyFont="1" applyFill="1" applyBorder="1" applyAlignment="1">
      <alignment horizontal="center" vertical="center" wrapText="1"/>
    </xf>
    <xf numFmtId="168" fontId="0" fillId="3" borderId="0" xfId="0" applyNumberFormat="1" applyFill="1"/>
    <xf numFmtId="169" fontId="0" fillId="3" borderId="0" xfId="0" applyNumberFormat="1" applyFill="1"/>
    <xf numFmtId="0" fontId="16" fillId="3" borderId="6" xfId="4" applyFont="1" applyFill="1" applyBorder="1" applyAlignment="1">
      <alignment horizontal="center" vertical="center" wrapText="1"/>
    </xf>
    <xf numFmtId="0" fontId="16" fillId="3" borderId="0" xfId="4" applyFont="1" applyFill="1" applyBorder="1" applyAlignment="1">
      <alignment horizontal="center" vertical="center" wrapText="1"/>
    </xf>
    <xf numFmtId="0" fontId="19" fillId="3" borderId="0" xfId="4" applyFont="1" applyFill="1"/>
    <xf numFmtId="0" fontId="18" fillId="3" borderId="5" xfId="4" applyFont="1" applyFill="1" applyBorder="1" applyAlignment="1">
      <alignment horizontal="center" vertical="center"/>
    </xf>
    <xf numFmtId="0" fontId="18" fillId="3" borderId="9" xfId="4" applyFont="1" applyFill="1" applyBorder="1" applyAlignment="1">
      <alignment horizontal="center" vertical="center"/>
    </xf>
    <xf numFmtId="0" fontId="18" fillId="3" borderId="6" xfId="4" applyFont="1" applyFill="1" applyBorder="1" applyAlignment="1">
      <alignment horizontal="center" vertical="center" wrapText="1"/>
    </xf>
    <xf numFmtId="0" fontId="18" fillId="3" borderId="0" xfId="4" applyFont="1" applyFill="1" applyBorder="1" applyAlignment="1">
      <alignment horizontal="center" vertical="center" wrapText="1"/>
    </xf>
    <xf numFmtId="0" fontId="18" fillId="0" borderId="5"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6"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8" fillId="0" borderId="3" xfId="4" applyFont="1" applyFill="1" applyBorder="1" applyAlignment="1">
      <alignment horizontal="center" vertical="center" wrapText="1"/>
    </xf>
    <xf numFmtId="0" fontId="0" fillId="3" borderId="0" xfId="0" applyFill="1" applyAlignment="1">
      <alignment horizontal="left" wrapText="1"/>
    </xf>
    <xf numFmtId="9" fontId="2" fillId="3" borderId="0" xfId="1" applyFont="1" applyFill="1" applyAlignment="1">
      <alignment horizontal="center"/>
    </xf>
    <xf numFmtId="0" fontId="0" fillId="3" borderId="0" xfId="0" applyFill="1" applyAlignment="1">
      <alignment horizontal="left" vertical="top" wrapText="1"/>
    </xf>
    <xf numFmtId="0" fontId="2" fillId="3" borderId="0" xfId="0" applyFont="1" applyFill="1" applyAlignment="1">
      <alignment horizontal="center"/>
    </xf>
  </cellXfs>
  <cellStyles count="12">
    <cellStyle name="Comma" xfId="5" builtinId="3"/>
    <cellStyle name="Comma 2" xfId="7" xr:uid="{00000000-0005-0000-0000-000001000000}"/>
    <cellStyle name="Comma 3" xfId="11" xr:uid="{63E1DCD3-37D8-43D3-91B6-DB16654B87AF}"/>
    <cellStyle name="Currency 2" xfId="3" xr:uid="{00000000-0005-0000-0000-000002000000}"/>
    <cellStyle name="Good" xfId="6" builtinId="26"/>
    <cellStyle name="Hyperlink" xfId="4" builtinId="8"/>
    <cellStyle name="Hyperlink 2" xfId="9" xr:uid="{0468FD6E-29D7-434F-A85C-A4C35E417EBC}"/>
    <cellStyle name="Normal" xfId="0" builtinId="0"/>
    <cellStyle name="Normal 3" xfId="10" xr:uid="{11E02405-EECC-4054-9D1F-795B9E1A15C3}"/>
    <cellStyle name="Normal 4" xfId="2" xr:uid="{00000000-0005-0000-0000-000006000000}"/>
    <cellStyle name="Normal 7" xfId="8" xr:uid="{00000000-0005-0000-0000-000007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beta.ukdataservice.ac.uk/datacatalogue/studies/study?id=5828"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beta.ukdataservice.ac.uk/datacatalogue/series/series?id=200010" TargetMode="External"/><Relationship Id="rId1" Type="http://schemas.openxmlformats.org/officeDocument/2006/relationships/hyperlink" Target="https://data.london.gov.uk/dataset/housing-london"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london.gov.uk/what-we-do/planning/implementing-london-plan/monitoring-london-plan"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ata.london.gov.uk/dataset/analysing-air-pollution-exposure-in-london"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gov.uk/government/statistical-data-sets/live-tables-on-homelessness"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data.london.gov.uk/dataset/chain-report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data.london.gov.uk/dataset/housing-londo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beta.ukdataservice.ac.uk/datacatalogue/series/series?id=200002"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beta.ukdataservice.ac.uk/datacatalogue/series/series?id=20000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london.gov.uk/what-we-do/planning/implementing-london-plan/monitoring-london-plan" TargetMode="External"/><Relationship Id="rId13" Type="http://schemas.openxmlformats.org/officeDocument/2006/relationships/hyperlink" Target="https://beta.ukdataservice.ac.uk/datacatalogue/series/series?id=200002" TargetMode="External"/><Relationship Id="rId3" Type="http://schemas.openxmlformats.org/officeDocument/2006/relationships/hyperlink" Target="https://www.gov.uk/government/statistics/permanent-and-fixed-period-exclusions-in-england-2016-to-2017" TargetMode="External"/><Relationship Id="rId7" Type="http://schemas.openxmlformats.org/officeDocument/2006/relationships/hyperlink" Target="https://www.gov.uk/government/collections/statistics-childcare-and-early-years" TargetMode="External"/><Relationship Id="rId12" Type="http://schemas.openxmlformats.org/officeDocument/2006/relationships/hyperlink" Target="https://data.london.gov.uk/dataset/housing-london" TargetMode="External"/><Relationship Id="rId17" Type="http://schemas.openxmlformats.org/officeDocument/2006/relationships/printerSettings" Target="../printerSettings/printerSettings2.bin"/><Relationship Id="rId2" Type="http://schemas.openxmlformats.org/officeDocument/2006/relationships/hyperlink" Target="https://fingertips.phe.org.uk/profile-group/mental-health/profile/cypmh" TargetMode="External"/><Relationship Id="rId16" Type="http://schemas.openxmlformats.org/officeDocument/2006/relationships/hyperlink" Target="https://data.london.gov.uk/economic-fairness/" TargetMode="External"/><Relationship Id="rId1" Type="http://schemas.openxmlformats.org/officeDocument/2006/relationships/hyperlink" Target="https://fingertips.phe.org.uk/profile/national-child-measurement-programme" TargetMode="External"/><Relationship Id="rId6" Type="http://schemas.openxmlformats.org/officeDocument/2006/relationships/hyperlink" Target="https://beta.ukdataservice.ac.uk/datacatalogue/series/series?id=200010" TargetMode="External"/><Relationship Id="rId11" Type="http://schemas.openxmlformats.org/officeDocument/2006/relationships/hyperlink" Target="https://data.london.gov.uk/dataset/chain-reports" TargetMode="External"/><Relationship Id="rId5" Type="http://schemas.openxmlformats.org/officeDocument/2006/relationships/hyperlink" Target="https://beta.ukdataservice.ac.uk/datacatalogue/studies/study?id=5828" TargetMode="External"/><Relationship Id="rId15" Type="http://schemas.openxmlformats.org/officeDocument/2006/relationships/hyperlink" Target="https://beta.ukdataservice.ac.uk/datacatalogue/studies/study?id=5828" TargetMode="External"/><Relationship Id="rId10" Type="http://schemas.openxmlformats.org/officeDocument/2006/relationships/hyperlink" Target="https://www.gov.uk/government/statistical-data-sets/live-tables-on-homelessness" TargetMode="External"/><Relationship Id="rId4" Type="http://schemas.openxmlformats.org/officeDocument/2006/relationships/hyperlink" Target="https://www.gov.uk/government/statistics/key-stage-4-and-multi-academy-trust-performance-2018-revised" TargetMode="External"/><Relationship Id="rId9" Type="http://schemas.openxmlformats.org/officeDocument/2006/relationships/hyperlink" Target="https://data.london.gov.uk/dataset/analysing-air-pollution-exposure-in-london" TargetMode="External"/><Relationship Id="rId14" Type="http://schemas.openxmlformats.org/officeDocument/2006/relationships/hyperlink" Target="https://beta.ukdataservice.ac.uk/datacatalogue/series/series?id=200002"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beta.ukdataservice.ac.uk/datacatalogue/studies/study?id=5828"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data.london.gov.uk/economic-fairness/"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tfl.gov.uk/corporate/about-tfl/how-we-work/planning-for-the-future/consultations-and-surveys/london-travel-demand-survey"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tfl.gov.uk/corporate/about-tfl/how-we-work/planning-for-the-future/consultations-and-surveys/london-travel-demand-survey"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london.gov.uk/what-we-do/mayors-office-policing-and-crime-mopac/data-and-statistics/domestic-and-sexual-violence-dashboard" TargetMode="External"/><Relationship Id="rId1" Type="http://schemas.openxmlformats.org/officeDocument/2006/relationships/hyperlink" Target="https://www.london.gov.uk/what-we-do/mayors-office-policing-and-crime-mopac/data-and-statistics/hate-crime-dashboar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london.gov.uk/what-we-do/mayors-office-policing-and-crime-mopac/data-and-statistics/mopac-performance-framework"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met.police.uk/sd/stats-and-data/met/stop-and-search-dashboar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ingertips.phe.org.uk/profile/national-child-measurement-programm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ingertips.phe.org.uk/profile-group/mental-health/profile/cypm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gov.uk/government/collections/statistics-childcare-and-early-year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statistics/key-stage-4-and-multi-academy-trust-performance-2018-revise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uk/government/statistics/permanent-and-fixed-period-exclusions-in-england-2016-to-201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B12"/>
  <sheetViews>
    <sheetView tabSelected="1" zoomScaleNormal="100" workbookViewId="0"/>
  </sheetViews>
  <sheetFormatPr defaultColWidth="9.109375" defaultRowHeight="14.4" x14ac:dyDescent="0.3"/>
  <cols>
    <col min="1" max="1" width="55" style="2" customWidth="1"/>
    <col min="2" max="16384" width="9.109375" style="2"/>
  </cols>
  <sheetData>
    <row r="1" spans="1:2" x14ac:dyDescent="0.3">
      <c r="B1" s="3"/>
    </row>
    <row r="2" spans="1:2" x14ac:dyDescent="0.3">
      <c r="A2" s="32" t="s">
        <v>383</v>
      </c>
    </row>
    <row r="3" spans="1:2" ht="57.6" x14ac:dyDescent="0.3">
      <c r="A3" s="34" t="s">
        <v>484</v>
      </c>
    </row>
    <row r="5" spans="1:2" x14ac:dyDescent="0.3">
      <c r="A5" s="3" t="s">
        <v>467</v>
      </c>
    </row>
    <row r="6" spans="1:2" s="104" customFormat="1" x14ac:dyDescent="0.3">
      <c r="A6" s="33" t="s">
        <v>605</v>
      </c>
    </row>
    <row r="7" spans="1:2" x14ac:dyDescent="0.3">
      <c r="A7" s="33" t="s">
        <v>7</v>
      </c>
    </row>
    <row r="8" spans="1:2" x14ac:dyDescent="0.3">
      <c r="A8" s="33" t="s">
        <v>3</v>
      </c>
    </row>
    <row r="9" spans="1:2" x14ac:dyDescent="0.3">
      <c r="A9" s="33" t="s">
        <v>4</v>
      </c>
    </row>
    <row r="10" spans="1:2" x14ac:dyDescent="0.3">
      <c r="A10" s="33" t="s">
        <v>5</v>
      </c>
    </row>
    <row r="11" spans="1:2" x14ac:dyDescent="0.3">
      <c r="A11" s="33" t="s">
        <v>6</v>
      </c>
    </row>
    <row r="12" spans="1:2" x14ac:dyDescent="0.3">
      <c r="A12" s="33"/>
    </row>
  </sheetData>
  <hyperlinks>
    <hyperlink ref="A7" location="'Children and young people'!A1" display="Children and young people" xr:uid="{00000000-0004-0000-0000-000000000000}"/>
    <hyperlink ref="A8" location="Housing!A1" display="Housing" xr:uid="{00000000-0004-0000-0000-000001000000}"/>
    <hyperlink ref="A9" location="Work!A1" display="Work" xr:uid="{00000000-0004-0000-0000-000002000000}"/>
    <hyperlink ref="A10" location="Transport!A1" display="Transport" xr:uid="{00000000-0004-0000-0000-000003000000}"/>
    <hyperlink ref="A11" location="'Crime, health and participation'!A1" display="Crime, health and participation" xr:uid="{00000000-0004-0000-0000-000004000000}"/>
    <hyperlink ref="A6" location="Overview!A1" display="Overview" xr:uid="{195AEE36-8A29-41B4-9E80-8C7CA5E6BC2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S68"/>
  <sheetViews>
    <sheetView zoomScaleNormal="100" workbookViewId="0"/>
  </sheetViews>
  <sheetFormatPr defaultColWidth="9.109375" defaultRowHeight="14.4" x14ac:dyDescent="0.3"/>
  <cols>
    <col min="1" max="1" width="41.33203125" style="2" customWidth="1"/>
    <col min="2" max="16384" width="9.109375" style="2"/>
  </cols>
  <sheetData>
    <row r="1" spans="1:19" x14ac:dyDescent="0.3">
      <c r="A1" s="133" t="s">
        <v>574</v>
      </c>
    </row>
    <row r="2" spans="1:19" s="104" customFormat="1" x14ac:dyDescent="0.3">
      <c r="A2" s="133" t="s">
        <v>606</v>
      </c>
    </row>
    <row r="3" spans="1:19" ht="18" x14ac:dyDescent="0.35">
      <c r="B3" s="4" t="s">
        <v>569</v>
      </c>
    </row>
    <row r="4" spans="1:19" ht="18" x14ac:dyDescent="0.35">
      <c r="B4" s="136" t="s">
        <v>568</v>
      </c>
    </row>
    <row r="6" spans="1:19" ht="18" x14ac:dyDescent="0.35">
      <c r="A6" s="5" t="s">
        <v>16</v>
      </c>
      <c r="B6" s="1"/>
      <c r="C6" s="1"/>
      <c r="D6" s="1"/>
      <c r="E6" s="1"/>
      <c r="F6" s="1"/>
      <c r="G6" s="1"/>
      <c r="H6" s="1"/>
      <c r="I6" s="1"/>
      <c r="J6" s="1"/>
      <c r="K6" s="1"/>
      <c r="L6" s="1"/>
      <c r="M6" s="1"/>
      <c r="N6" s="1"/>
      <c r="O6" s="1"/>
      <c r="P6" s="1"/>
      <c r="Q6" s="1"/>
      <c r="R6" s="1"/>
      <c r="S6" s="1"/>
    </row>
    <row r="8" spans="1:19" x14ac:dyDescent="0.3">
      <c r="B8" s="32" t="s">
        <v>188</v>
      </c>
    </row>
    <row r="9" spans="1:19" x14ac:dyDescent="0.3">
      <c r="A9" s="32" t="s">
        <v>66</v>
      </c>
      <c r="B9" s="6">
        <v>0.2072194049456402</v>
      </c>
    </row>
    <row r="10" spans="1:19" x14ac:dyDescent="0.3">
      <c r="A10" s="86" t="s">
        <v>67</v>
      </c>
      <c r="B10" s="6">
        <v>0.24158589436471731</v>
      </c>
    </row>
    <row r="11" spans="1:19" x14ac:dyDescent="0.3">
      <c r="A11" s="86" t="s">
        <v>68</v>
      </c>
      <c r="B11" s="6">
        <v>0.22966811560304368</v>
      </c>
    </row>
    <row r="12" spans="1:19" x14ac:dyDescent="0.3">
      <c r="A12" s="86" t="s">
        <v>69</v>
      </c>
      <c r="B12" s="6">
        <v>0.22434897415030991</v>
      </c>
    </row>
    <row r="13" spans="1:19" x14ac:dyDescent="0.3">
      <c r="A13" s="32" t="s">
        <v>70</v>
      </c>
      <c r="B13" s="6">
        <v>0.22849070792479986</v>
      </c>
    </row>
    <row r="14" spans="1:19" x14ac:dyDescent="0.3">
      <c r="A14" s="32" t="s">
        <v>71</v>
      </c>
      <c r="B14" s="6">
        <v>0.23648689286971541</v>
      </c>
    </row>
    <row r="15" spans="1:19" x14ac:dyDescent="0.3">
      <c r="A15" s="32" t="s">
        <v>72</v>
      </c>
      <c r="B15" s="6">
        <v>0.22364023131828337</v>
      </c>
    </row>
    <row r="16" spans="1:19" ht="15" customHeight="1" x14ac:dyDescent="0.3">
      <c r="A16" s="54" t="s">
        <v>73</v>
      </c>
      <c r="B16" s="6">
        <v>0.20114612383616354</v>
      </c>
    </row>
    <row r="17" spans="1:2" x14ac:dyDescent="0.3">
      <c r="A17" s="32" t="s">
        <v>74</v>
      </c>
      <c r="B17" s="6">
        <v>0.19494766662077481</v>
      </c>
    </row>
    <row r="18" spans="1:2" x14ac:dyDescent="0.3">
      <c r="A18" s="32" t="s">
        <v>75</v>
      </c>
      <c r="B18" s="6">
        <v>0.2193832225704706</v>
      </c>
    </row>
    <row r="19" spans="1:2" x14ac:dyDescent="0.3">
      <c r="A19" s="32" t="s">
        <v>76</v>
      </c>
      <c r="B19" s="6">
        <v>0.21184707996016311</v>
      </c>
    </row>
    <row r="20" spans="1:2" x14ac:dyDescent="0.3">
      <c r="A20" s="32" t="s">
        <v>77</v>
      </c>
      <c r="B20" s="6">
        <v>0.25012192676035239</v>
      </c>
    </row>
    <row r="21" spans="1:2" x14ac:dyDescent="0.3">
      <c r="A21" s="32" t="s">
        <v>78</v>
      </c>
      <c r="B21" s="6">
        <v>0.2515270718018851</v>
      </c>
    </row>
    <row r="22" spans="1:2" x14ac:dyDescent="0.3">
      <c r="A22" s="32" t="s">
        <v>79</v>
      </c>
      <c r="B22" s="6">
        <v>0.2512037424278582</v>
      </c>
    </row>
    <row r="23" spans="1:2" x14ac:dyDescent="0.3">
      <c r="A23" s="32" t="s">
        <v>80</v>
      </c>
      <c r="B23" s="6">
        <v>0.283375359993495</v>
      </c>
    </row>
    <row r="24" spans="1:2" x14ac:dyDescent="0.3">
      <c r="A24" s="32" t="s">
        <v>81</v>
      </c>
      <c r="B24" s="6">
        <v>0.27845196448200954</v>
      </c>
    </row>
    <row r="25" spans="1:2" x14ac:dyDescent="0.3">
      <c r="A25" s="32" t="s">
        <v>82</v>
      </c>
      <c r="B25" s="6">
        <v>0.27994342912156367</v>
      </c>
    </row>
    <row r="26" spans="1:2" x14ac:dyDescent="0.3">
      <c r="A26" s="32" t="s">
        <v>83</v>
      </c>
      <c r="B26" s="6">
        <v>0.26734007124147707</v>
      </c>
    </row>
    <row r="27" spans="1:2" x14ac:dyDescent="0.3">
      <c r="A27" s="32" t="s">
        <v>84</v>
      </c>
      <c r="B27" s="6">
        <v>0.27590221244108598</v>
      </c>
    </row>
    <row r="28" spans="1:2" x14ac:dyDescent="0.3">
      <c r="A28" s="32" t="s">
        <v>85</v>
      </c>
      <c r="B28" s="6">
        <v>0.29811976281782454</v>
      </c>
    </row>
    <row r="29" spans="1:2" x14ac:dyDescent="0.3">
      <c r="A29" s="32" t="s">
        <v>86</v>
      </c>
      <c r="B29" s="6">
        <v>0.2981233802163451</v>
      </c>
    </row>
    <row r="30" spans="1:2" x14ac:dyDescent="0.3">
      <c r="A30" s="32" t="s">
        <v>87</v>
      </c>
      <c r="B30" s="6">
        <v>0.2997116526196178</v>
      </c>
    </row>
    <row r="31" spans="1:2" s="26" customFormat="1" x14ac:dyDescent="0.3">
      <c r="A31" s="32" t="s">
        <v>501</v>
      </c>
      <c r="B31" s="31">
        <v>0.32660520868179699</v>
      </c>
    </row>
    <row r="33" spans="1:19" ht="18" x14ac:dyDescent="0.35">
      <c r="A33" s="7" t="s">
        <v>365</v>
      </c>
      <c r="B33" s="9"/>
      <c r="C33" s="8"/>
      <c r="D33" s="8"/>
      <c r="E33" s="8"/>
      <c r="F33" s="8"/>
      <c r="G33" s="8"/>
      <c r="H33" s="8"/>
      <c r="I33" s="8"/>
      <c r="J33" s="8"/>
      <c r="K33" s="8"/>
      <c r="L33" s="8"/>
      <c r="M33" s="8"/>
      <c r="N33" s="8"/>
      <c r="O33" s="8"/>
      <c r="P33" s="8"/>
      <c r="Q33" s="8"/>
      <c r="R33" s="8"/>
      <c r="S33" s="8"/>
    </row>
    <row r="34" spans="1:19" x14ac:dyDescent="0.3">
      <c r="B34" s="6"/>
    </row>
    <row r="35" spans="1:19" s="26" customFormat="1" x14ac:dyDescent="0.3">
      <c r="A35" s="10" t="s">
        <v>465</v>
      </c>
      <c r="B35" s="31"/>
    </row>
    <row r="36" spans="1:19" s="26" customFormat="1" x14ac:dyDescent="0.3">
      <c r="B36" s="31"/>
    </row>
    <row r="37" spans="1:19" x14ac:dyDescent="0.3">
      <c r="A37" s="78" t="s">
        <v>557</v>
      </c>
      <c r="B37" s="117" t="s">
        <v>17</v>
      </c>
      <c r="C37" s="118" t="s">
        <v>27</v>
      </c>
      <c r="D37" s="118" t="s">
        <v>114</v>
      </c>
      <c r="E37" s="6"/>
      <c r="H37" s="6"/>
      <c r="I37" s="6"/>
      <c r="J37" s="6"/>
      <c r="L37" s="6"/>
      <c r="M37" s="6"/>
      <c r="N37" s="6"/>
      <c r="O37" s="6"/>
      <c r="P37" s="6"/>
    </row>
    <row r="38" spans="1:19" x14ac:dyDescent="0.3">
      <c r="A38" s="6" t="s">
        <v>462</v>
      </c>
      <c r="B38" s="107">
        <v>0.49932661761888558</v>
      </c>
      <c r="C38" s="107">
        <v>0.60968176271756969</v>
      </c>
      <c r="D38" s="107">
        <v>0.60234579529121524</v>
      </c>
      <c r="E38" s="6"/>
      <c r="L38" s="6"/>
      <c r="M38" s="6"/>
      <c r="N38" s="6"/>
      <c r="O38" s="6"/>
      <c r="P38" s="6"/>
    </row>
    <row r="39" spans="1:19" x14ac:dyDescent="0.3">
      <c r="A39" s="17" t="s">
        <v>88</v>
      </c>
      <c r="B39" s="107">
        <v>0.3343373518955135</v>
      </c>
      <c r="C39" s="107">
        <v>0.42638610215470363</v>
      </c>
      <c r="D39" s="107">
        <v>0.49326138902790601</v>
      </c>
      <c r="E39" s="6"/>
      <c r="L39" s="6"/>
      <c r="M39" s="6"/>
      <c r="N39" s="6"/>
      <c r="O39" s="6"/>
      <c r="P39" s="6"/>
    </row>
    <row r="40" spans="1:19" x14ac:dyDescent="0.3">
      <c r="A40" s="17" t="s">
        <v>89</v>
      </c>
      <c r="B40" s="107">
        <v>0.25771644617153117</v>
      </c>
      <c r="C40" s="107">
        <v>0.3251949808616571</v>
      </c>
      <c r="D40" s="107">
        <v>0.42659832599357528</v>
      </c>
      <c r="E40" s="6"/>
      <c r="L40" s="6"/>
      <c r="M40" s="6"/>
      <c r="N40" s="6"/>
      <c r="O40" s="6"/>
      <c r="P40" s="6"/>
    </row>
    <row r="41" spans="1:19" x14ac:dyDescent="0.3">
      <c r="A41" s="17" t="s">
        <v>90</v>
      </c>
      <c r="B41" s="107">
        <v>0.19025272143890978</v>
      </c>
      <c r="C41" s="107">
        <v>0.24075369911655489</v>
      </c>
      <c r="D41" s="107">
        <v>0.16101311746889505</v>
      </c>
      <c r="E41" s="6"/>
      <c r="L41" s="6"/>
      <c r="M41" s="6"/>
      <c r="N41" s="6"/>
      <c r="O41" s="6"/>
      <c r="P41" s="6"/>
    </row>
    <row r="42" spans="1:19" x14ac:dyDescent="0.3">
      <c r="A42" s="6" t="s">
        <v>463</v>
      </c>
      <c r="B42" s="107">
        <v>8.5536363837589363E-2</v>
      </c>
      <c r="C42" s="107">
        <v>8.8682164554319987E-2</v>
      </c>
      <c r="D42" s="107">
        <v>0.1041184474836527</v>
      </c>
      <c r="E42" s="6"/>
      <c r="L42" s="6"/>
      <c r="M42" s="6"/>
      <c r="N42" s="6"/>
      <c r="O42" s="6"/>
      <c r="P42" s="6"/>
    </row>
    <row r="43" spans="1:19" s="26" customFormat="1" x14ac:dyDescent="0.3">
      <c r="A43" s="32"/>
      <c r="B43" s="113"/>
      <c r="C43" s="107"/>
      <c r="D43" s="107"/>
      <c r="E43" s="31"/>
      <c r="L43" s="31"/>
      <c r="M43" s="31"/>
      <c r="N43" s="31"/>
      <c r="O43" s="31"/>
      <c r="P43" s="31"/>
    </row>
    <row r="44" spans="1:19" s="104" customFormat="1" x14ac:dyDescent="0.3">
      <c r="A44" s="108" t="s">
        <v>464</v>
      </c>
      <c r="B44" s="113"/>
      <c r="C44" s="107"/>
      <c r="D44" s="107"/>
      <c r="E44" s="107"/>
      <c r="L44" s="107"/>
      <c r="M44" s="107"/>
      <c r="N44" s="107"/>
      <c r="O44" s="107"/>
      <c r="P44" s="107"/>
    </row>
    <row r="45" spans="1:19" x14ac:dyDescent="0.3">
      <c r="A45" s="2" t="s">
        <v>38</v>
      </c>
      <c r="B45" s="107">
        <v>0.33116856109722026</v>
      </c>
      <c r="C45" s="107">
        <v>0.42925050184191227</v>
      </c>
      <c r="D45" s="107">
        <v>0.46455600557894294</v>
      </c>
      <c r="E45" s="6"/>
      <c r="L45" s="6"/>
      <c r="M45" s="6"/>
      <c r="N45" s="6"/>
      <c r="O45" s="6"/>
      <c r="P45" s="6"/>
    </row>
    <row r="46" spans="1:19" x14ac:dyDescent="0.3">
      <c r="A46" s="2" t="s">
        <v>39</v>
      </c>
      <c r="B46" s="107">
        <v>0.57291766820189216</v>
      </c>
      <c r="C46" s="107">
        <v>0.66345077944205677</v>
      </c>
      <c r="D46" s="107">
        <v>0.63849253949563189</v>
      </c>
      <c r="E46" s="6"/>
      <c r="H46" s="6"/>
      <c r="I46" s="6"/>
      <c r="L46" s="6"/>
      <c r="M46" s="6"/>
      <c r="N46" s="6"/>
      <c r="O46" s="6"/>
      <c r="P46" s="6"/>
    </row>
    <row r="47" spans="1:19" x14ac:dyDescent="0.3">
      <c r="A47" s="2" t="s">
        <v>91</v>
      </c>
      <c r="B47" s="107">
        <v>0.11703969531020703</v>
      </c>
      <c r="C47" s="107">
        <v>3.9219266310413919E-2</v>
      </c>
      <c r="D47" s="107">
        <v>7.8845120815208836E-2</v>
      </c>
      <c r="E47" s="6"/>
      <c r="H47" s="6"/>
      <c r="I47" s="6"/>
      <c r="L47" s="6"/>
      <c r="M47" s="6"/>
      <c r="N47" s="6"/>
      <c r="O47" s="6"/>
      <c r="P47" s="6"/>
    </row>
    <row r="48" spans="1:19" x14ac:dyDescent="0.3">
      <c r="B48" s="113"/>
      <c r="C48" s="113"/>
      <c r="D48" s="103"/>
      <c r="E48" s="6"/>
      <c r="H48" s="6"/>
      <c r="I48" s="6"/>
      <c r="L48" s="6"/>
      <c r="M48" s="6"/>
      <c r="N48" s="6"/>
      <c r="O48" s="6"/>
      <c r="P48" s="6"/>
    </row>
    <row r="49" spans="1:16" s="104" customFormat="1" x14ac:dyDescent="0.3">
      <c r="A49" s="108" t="s">
        <v>507</v>
      </c>
      <c r="B49" s="113"/>
      <c r="C49" s="113"/>
      <c r="D49" s="103"/>
      <c r="E49" s="107"/>
      <c r="H49" s="107"/>
      <c r="I49" s="107"/>
      <c r="L49" s="107"/>
      <c r="M49" s="107"/>
      <c r="N49" s="107"/>
      <c r="O49" s="107"/>
      <c r="P49" s="107"/>
    </row>
    <row r="50" spans="1:16" x14ac:dyDescent="0.3">
      <c r="A50" s="2" t="s">
        <v>40</v>
      </c>
      <c r="B50" s="107">
        <v>0.17416310691889531</v>
      </c>
      <c r="C50" s="107">
        <v>0.1881517648981483</v>
      </c>
      <c r="D50" s="107">
        <v>0.22407789250357277</v>
      </c>
      <c r="H50" s="6"/>
      <c r="I50" s="6"/>
    </row>
    <row r="51" spans="1:16" s="26" customFormat="1" x14ac:dyDescent="0.3">
      <c r="A51" s="2" t="s">
        <v>41</v>
      </c>
      <c r="B51" s="107">
        <v>0.37526104469256405</v>
      </c>
      <c r="C51" s="107">
        <v>0.42969606564566576</v>
      </c>
      <c r="D51" s="107">
        <v>0.4336863219752537</v>
      </c>
      <c r="H51" s="31"/>
      <c r="I51" s="31"/>
    </row>
    <row r="52" spans="1:16" x14ac:dyDescent="0.3">
      <c r="A52" s="2" t="s">
        <v>34</v>
      </c>
      <c r="B52" s="107">
        <v>0.36249582785227652</v>
      </c>
      <c r="C52" s="107">
        <v>0.35798873339821002</v>
      </c>
      <c r="D52" s="107">
        <v>0.43585452204699066</v>
      </c>
      <c r="H52" s="6"/>
      <c r="I52" s="6"/>
    </row>
    <row r="53" spans="1:16" x14ac:dyDescent="0.3">
      <c r="A53" s="2" t="s">
        <v>43</v>
      </c>
      <c r="B53" s="107">
        <v>0.15310906906516869</v>
      </c>
      <c r="C53" s="107">
        <v>0.13322065229047197</v>
      </c>
      <c r="D53" s="107">
        <v>0.19674419421294129</v>
      </c>
      <c r="H53" s="6"/>
      <c r="I53" s="6"/>
    </row>
    <row r="54" spans="1:16" x14ac:dyDescent="0.3">
      <c r="A54" s="2" t="s">
        <v>92</v>
      </c>
      <c r="B54" s="107">
        <v>0.40961312899019164</v>
      </c>
      <c r="C54" s="107">
        <v>0.4573100384793406</v>
      </c>
      <c r="D54" s="107">
        <v>0.36709151931134348</v>
      </c>
      <c r="H54" s="6"/>
      <c r="I54" s="6"/>
    </row>
    <row r="55" spans="1:16" x14ac:dyDescent="0.3">
      <c r="A55" s="2" t="s">
        <v>64</v>
      </c>
      <c r="B55" s="107">
        <v>0.36347754950001943</v>
      </c>
      <c r="C55" s="107">
        <v>0.39142069959661013</v>
      </c>
      <c r="D55" s="107">
        <v>0.52273278250052657</v>
      </c>
      <c r="H55" s="6"/>
      <c r="I55" s="6"/>
    </row>
    <row r="56" spans="1:16" x14ac:dyDescent="0.3">
      <c r="A56" s="2" t="s">
        <v>51</v>
      </c>
      <c r="B56" s="107">
        <v>0.36523486366289953</v>
      </c>
      <c r="C56" s="107">
        <v>0.50641660547482026</v>
      </c>
      <c r="D56" s="107">
        <v>0.4268076266908169</v>
      </c>
      <c r="H56" s="6"/>
      <c r="I56" s="6"/>
    </row>
    <row r="57" spans="1:16" x14ac:dyDescent="0.3">
      <c r="B57" s="6"/>
      <c r="H57" s="6"/>
      <c r="I57" s="6"/>
    </row>
    <row r="58" spans="1:16" x14ac:dyDescent="0.3">
      <c r="B58" s="6"/>
      <c r="H58" s="6"/>
      <c r="I58" s="6"/>
    </row>
    <row r="59" spans="1:16" x14ac:dyDescent="0.3">
      <c r="B59" s="17"/>
      <c r="C59" s="17"/>
      <c r="H59" s="6"/>
      <c r="I59" s="6"/>
    </row>
    <row r="60" spans="1:16" x14ac:dyDescent="0.3">
      <c r="B60" s="17"/>
      <c r="C60" s="17"/>
      <c r="H60" s="6"/>
      <c r="I60" s="6"/>
    </row>
    <row r="61" spans="1:16" x14ac:dyDescent="0.3">
      <c r="B61" s="17"/>
      <c r="C61" s="17"/>
      <c r="H61" s="6"/>
      <c r="I61" s="6"/>
    </row>
    <row r="62" spans="1:16" x14ac:dyDescent="0.3">
      <c r="B62" s="17"/>
      <c r="C62" s="17"/>
      <c r="H62" s="6"/>
      <c r="I62" s="6"/>
    </row>
    <row r="63" spans="1:16" x14ac:dyDescent="0.3">
      <c r="B63" s="17"/>
      <c r="C63" s="17"/>
      <c r="H63" s="6"/>
      <c r="I63" s="6"/>
    </row>
    <row r="64" spans="1:16" x14ac:dyDescent="0.3">
      <c r="B64" s="17"/>
      <c r="C64" s="17"/>
      <c r="H64" s="6"/>
      <c r="I64" s="6"/>
    </row>
    <row r="65" spans="2:9" x14ac:dyDescent="0.3">
      <c r="B65" s="17"/>
      <c r="C65" s="17"/>
      <c r="H65" s="6"/>
      <c r="I65" s="6"/>
    </row>
    <row r="66" spans="2:9" x14ac:dyDescent="0.3">
      <c r="B66" s="19"/>
      <c r="C66" s="19"/>
    </row>
    <row r="67" spans="2:9" x14ac:dyDescent="0.3">
      <c r="B67" s="19"/>
      <c r="C67" s="19"/>
    </row>
    <row r="68" spans="2:9" x14ac:dyDescent="0.3">
      <c r="B68" s="19"/>
      <c r="C68" s="19"/>
    </row>
  </sheetData>
  <hyperlinks>
    <hyperlink ref="A1" location="Overview!A1" display="Back to overview" xr:uid="{9EBA2053-14B2-455C-81EF-0F29763B9E6F}"/>
    <hyperlink ref="B4" r:id="rId1" xr:uid="{5A4C7EC5-BD2F-4466-9C99-3CF743FE8A1A}"/>
    <hyperlink ref="A2" location="Housing!A1" display="Back to housing" xr:uid="{2A2F0BC1-7C51-462E-B389-02AE88E281A3}"/>
  </hyperlinks>
  <pageMargins left="0.7" right="0.7" top="0.75" bottom="0.75" header="0.3" footer="0.3"/>
  <pageSetup paperSize="9" scale="46" orientation="portrait" r:id="rId2"/>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S63"/>
  <sheetViews>
    <sheetView zoomScaleNormal="100" workbookViewId="0"/>
  </sheetViews>
  <sheetFormatPr defaultColWidth="9.109375" defaultRowHeight="14.4" x14ac:dyDescent="0.3"/>
  <cols>
    <col min="1" max="1" width="47.6640625" style="26" bestFit="1" customWidth="1"/>
    <col min="2" max="16384" width="9.109375" style="26"/>
  </cols>
  <sheetData>
    <row r="1" spans="1:19" x14ac:dyDescent="0.3">
      <c r="A1" s="133" t="s">
        <v>574</v>
      </c>
    </row>
    <row r="2" spans="1:19" s="104" customFormat="1" x14ac:dyDescent="0.3">
      <c r="A2" s="133" t="s">
        <v>606</v>
      </c>
    </row>
    <row r="3" spans="1:19" ht="18" x14ac:dyDescent="0.35">
      <c r="B3" s="28" t="s">
        <v>502</v>
      </c>
    </row>
    <row r="4" spans="1:19" ht="18" x14ac:dyDescent="0.35">
      <c r="B4" s="136" t="s">
        <v>566</v>
      </c>
    </row>
    <row r="5" spans="1:19" ht="18" x14ac:dyDescent="0.35">
      <c r="B5" s="136" t="s">
        <v>567</v>
      </c>
    </row>
    <row r="6" spans="1:19" s="104" customFormat="1" ht="18" x14ac:dyDescent="0.35">
      <c r="B6" s="28"/>
    </row>
    <row r="7" spans="1:19" ht="18" x14ac:dyDescent="0.35">
      <c r="A7" s="29" t="s">
        <v>571</v>
      </c>
      <c r="B7" s="30"/>
      <c r="C7" s="30"/>
      <c r="D7" s="30"/>
      <c r="E7" s="30"/>
      <c r="F7" s="30"/>
      <c r="G7" s="30"/>
      <c r="H7" s="30"/>
      <c r="I7" s="30"/>
      <c r="J7" s="30"/>
      <c r="K7" s="30"/>
      <c r="L7" s="30"/>
      <c r="M7" s="30"/>
      <c r="N7" s="30"/>
      <c r="O7" s="30"/>
      <c r="P7" s="30"/>
      <c r="Q7" s="30"/>
      <c r="R7" s="30"/>
      <c r="S7" s="30"/>
    </row>
    <row r="8" spans="1:19" s="104" customFormat="1" ht="18" x14ac:dyDescent="0.35">
      <c r="A8" s="28"/>
    </row>
    <row r="9" spans="1:19" s="104" customFormat="1" ht="18" x14ac:dyDescent="0.35">
      <c r="A9" s="28"/>
      <c r="B9" s="108" t="s">
        <v>570</v>
      </c>
    </row>
    <row r="10" spans="1:19" s="104" customFormat="1" x14ac:dyDescent="0.3">
      <c r="A10" s="108" t="s">
        <v>562</v>
      </c>
      <c r="B10" s="107">
        <v>5.6946500746402957E-2</v>
      </c>
    </row>
    <row r="11" spans="1:19" s="104" customFormat="1" x14ac:dyDescent="0.3">
      <c r="A11" s="108" t="s">
        <v>563</v>
      </c>
      <c r="B11" s="107">
        <v>5.3182489049136278E-2</v>
      </c>
    </row>
    <row r="12" spans="1:19" s="104" customFormat="1" x14ac:dyDescent="0.3">
      <c r="A12" s="108" t="s">
        <v>564</v>
      </c>
      <c r="B12" s="107">
        <v>5.374119289708524E-2</v>
      </c>
    </row>
    <row r="13" spans="1:19" s="104" customFormat="1" x14ac:dyDescent="0.3">
      <c r="A13" s="108" t="s">
        <v>565</v>
      </c>
      <c r="B13" s="107">
        <v>5.446304236452839E-2</v>
      </c>
    </row>
    <row r="14" spans="1:19" s="104" customFormat="1" x14ac:dyDescent="0.3">
      <c r="A14" s="108" t="s">
        <v>133</v>
      </c>
      <c r="B14" s="107">
        <v>5.4294202367750094E-2</v>
      </c>
    </row>
    <row r="15" spans="1:19" s="104" customFormat="1" x14ac:dyDescent="0.3">
      <c r="A15" s="108" t="s">
        <v>134</v>
      </c>
      <c r="B15" s="107">
        <v>5.5248693605494371E-2</v>
      </c>
    </row>
    <row r="16" spans="1:19" s="104" customFormat="1" x14ac:dyDescent="0.3">
      <c r="A16" s="108" t="s">
        <v>135</v>
      </c>
      <c r="B16" s="107">
        <v>5.7207309655537344E-2</v>
      </c>
    </row>
    <row r="17" spans="1:19" s="104" customFormat="1" x14ac:dyDescent="0.3">
      <c r="A17" s="108" t="s">
        <v>136</v>
      </c>
      <c r="B17" s="107">
        <v>5.8470297754612204E-2</v>
      </c>
    </row>
    <row r="18" spans="1:19" s="104" customFormat="1" x14ac:dyDescent="0.3">
      <c r="A18" s="108" t="s">
        <v>137</v>
      </c>
      <c r="B18" s="107">
        <v>5.9542678621310123E-2</v>
      </c>
    </row>
    <row r="19" spans="1:19" s="104" customFormat="1" x14ac:dyDescent="0.3">
      <c r="A19" s="108" t="s">
        <v>138</v>
      </c>
      <c r="B19" s="107">
        <v>6.2949035269634232E-2</v>
      </c>
    </row>
    <row r="20" spans="1:19" s="104" customFormat="1" x14ac:dyDescent="0.3">
      <c r="A20" s="108" t="s">
        <v>17</v>
      </c>
      <c r="B20" s="107">
        <v>6.6261102362438998E-2</v>
      </c>
    </row>
    <row r="21" spans="1:19" s="104" customFormat="1" x14ac:dyDescent="0.3">
      <c r="A21" s="108" t="s">
        <v>18</v>
      </c>
      <c r="B21" s="107">
        <v>6.6019223827831736E-2</v>
      </c>
    </row>
    <row r="22" spans="1:19" s="104" customFormat="1" x14ac:dyDescent="0.3">
      <c r="A22" s="108" t="s">
        <v>19</v>
      </c>
      <c r="B22" s="107">
        <v>6.8000000000000005E-2</v>
      </c>
    </row>
    <row r="23" spans="1:19" s="104" customFormat="1" x14ac:dyDescent="0.3">
      <c r="A23" s="108" t="s">
        <v>20</v>
      </c>
      <c r="B23" s="107">
        <v>7.2434102354354934E-2</v>
      </c>
    </row>
    <row r="24" spans="1:19" s="104" customFormat="1" x14ac:dyDescent="0.3">
      <c r="A24" s="108" t="s">
        <v>21</v>
      </c>
      <c r="B24" s="107">
        <v>7.8178806878002563E-2</v>
      </c>
    </row>
    <row r="25" spans="1:19" s="104" customFormat="1" x14ac:dyDescent="0.3">
      <c r="A25" s="108" t="s">
        <v>22</v>
      </c>
      <c r="B25" s="107">
        <v>8.3805047908813671E-2</v>
      </c>
    </row>
    <row r="26" spans="1:19" s="104" customFormat="1" x14ac:dyDescent="0.3">
      <c r="A26" s="108" t="s">
        <v>23</v>
      </c>
      <c r="B26" s="107">
        <v>8.2504761463351006E-2</v>
      </c>
    </row>
    <row r="27" spans="1:19" s="104" customFormat="1" x14ac:dyDescent="0.3">
      <c r="A27" s="108" t="s">
        <v>24</v>
      </c>
      <c r="B27" s="107">
        <v>8.1940980861297294E-2</v>
      </c>
    </row>
    <row r="28" spans="1:19" x14ac:dyDescent="0.3">
      <c r="A28" s="108" t="s">
        <v>25</v>
      </c>
      <c r="B28" s="107">
        <v>7.8638337170255188E-2</v>
      </c>
    </row>
    <row r="29" spans="1:19" x14ac:dyDescent="0.3">
      <c r="A29" s="108" t="s">
        <v>26</v>
      </c>
      <c r="B29" s="79">
        <v>7.6320814305084611E-2</v>
      </c>
    </row>
    <row r="30" spans="1:19" x14ac:dyDescent="0.3">
      <c r="A30" s="32" t="s">
        <v>27</v>
      </c>
      <c r="B30" s="107">
        <v>7.4637505697919049E-2</v>
      </c>
    </row>
    <row r="32" spans="1:19" ht="18" x14ac:dyDescent="0.35">
      <c r="A32" s="48" t="s">
        <v>643</v>
      </c>
      <c r="B32" s="47"/>
      <c r="C32" s="46"/>
      <c r="D32" s="46"/>
      <c r="E32" s="46"/>
      <c r="F32" s="46"/>
      <c r="G32" s="46"/>
      <c r="H32" s="46"/>
      <c r="I32" s="46"/>
      <c r="J32" s="46"/>
      <c r="K32" s="46"/>
      <c r="L32" s="46"/>
      <c r="M32" s="46"/>
      <c r="N32" s="46"/>
      <c r="O32" s="46"/>
      <c r="P32" s="46"/>
      <c r="Q32" s="46"/>
      <c r="R32" s="46"/>
      <c r="S32" s="46"/>
    </row>
    <row r="33" spans="1:16" x14ac:dyDescent="0.3">
      <c r="A33" s="51"/>
      <c r="C33" s="31"/>
      <c r="D33" s="31"/>
      <c r="E33" s="31"/>
      <c r="H33" s="31"/>
      <c r="I33" s="31"/>
      <c r="J33" s="31"/>
      <c r="M33" s="31"/>
      <c r="N33" s="31"/>
      <c r="O33" s="31"/>
      <c r="P33" s="31"/>
    </row>
    <row r="34" spans="1:16" x14ac:dyDescent="0.3">
      <c r="A34" s="76" t="s">
        <v>503</v>
      </c>
      <c r="C34" s="31"/>
      <c r="D34" s="31"/>
      <c r="E34" s="31"/>
      <c r="H34" s="31"/>
      <c r="I34" s="31"/>
      <c r="J34" s="31"/>
      <c r="M34" s="31"/>
      <c r="N34" s="31"/>
      <c r="O34" s="31"/>
      <c r="P34" s="31"/>
    </row>
    <row r="35" spans="1:16" x14ac:dyDescent="0.3">
      <c r="A35" s="31"/>
      <c r="B35" s="32" t="s">
        <v>330</v>
      </c>
      <c r="C35" s="10"/>
      <c r="D35" s="31"/>
      <c r="E35" s="31"/>
      <c r="H35" s="31"/>
      <c r="I35" s="31"/>
      <c r="J35" s="31"/>
      <c r="L35" s="31"/>
      <c r="M35" s="31"/>
      <c r="N35" s="31"/>
      <c r="O35" s="31"/>
      <c r="P35" s="31"/>
    </row>
    <row r="36" spans="1:16" x14ac:dyDescent="0.3">
      <c r="A36" s="31" t="s">
        <v>504</v>
      </c>
      <c r="B36" s="31">
        <v>9.9772266050675698E-2</v>
      </c>
      <c r="C36" s="31"/>
      <c r="D36" s="31"/>
      <c r="E36" s="31"/>
      <c r="L36" s="31"/>
      <c r="M36" s="31"/>
      <c r="N36" s="31"/>
      <c r="O36" s="31"/>
      <c r="P36" s="31"/>
    </row>
    <row r="37" spans="1:16" x14ac:dyDescent="0.3">
      <c r="A37" s="51" t="s">
        <v>505</v>
      </c>
      <c r="B37" s="31">
        <v>9.7050536158187872E-2</v>
      </c>
      <c r="C37" s="31"/>
      <c r="D37" s="31"/>
      <c r="E37" s="31"/>
      <c r="L37" s="31"/>
      <c r="M37" s="31"/>
      <c r="N37" s="31"/>
      <c r="O37" s="31"/>
      <c r="P37" s="31"/>
    </row>
    <row r="38" spans="1:16" x14ac:dyDescent="0.3">
      <c r="A38" s="51" t="s">
        <v>506</v>
      </c>
      <c r="B38" s="31">
        <v>2.9309833128616396E-2</v>
      </c>
      <c r="C38" s="31"/>
      <c r="D38" s="31"/>
      <c r="E38" s="31"/>
      <c r="L38" s="31"/>
      <c r="M38" s="31"/>
      <c r="N38" s="31"/>
      <c r="O38" s="31"/>
      <c r="P38" s="31"/>
    </row>
    <row r="39" spans="1:16" x14ac:dyDescent="0.3">
      <c r="A39" s="31"/>
      <c r="B39" s="31"/>
      <c r="C39" s="31"/>
      <c r="D39" s="31"/>
      <c r="E39" s="31"/>
      <c r="L39" s="31"/>
      <c r="M39" s="31"/>
      <c r="N39" s="31"/>
      <c r="O39" s="31"/>
      <c r="P39" s="31"/>
    </row>
    <row r="40" spans="1:16" x14ac:dyDescent="0.3">
      <c r="A40" s="32" t="s">
        <v>558</v>
      </c>
      <c r="B40" s="32" t="s">
        <v>330</v>
      </c>
      <c r="C40" s="31"/>
      <c r="D40" s="31"/>
      <c r="E40" s="31"/>
      <c r="L40" s="31"/>
      <c r="M40" s="31"/>
      <c r="N40" s="31"/>
      <c r="O40" s="31"/>
      <c r="P40" s="31"/>
    </row>
    <row r="41" spans="1:16" x14ac:dyDescent="0.3">
      <c r="A41" s="26" t="s">
        <v>33</v>
      </c>
      <c r="B41" s="31">
        <v>4.5946125821968484E-2</v>
      </c>
      <c r="C41" s="31"/>
      <c r="D41" s="31"/>
      <c r="E41" s="31"/>
      <c r="H41" s="31"/>
      <c r="I41" s="31"/>
      <c r="L41" s="31"/>
      <c r="M41" s="31"/>
      <c r="N41" s="31"/>
      <c r="O41" s="31"/>
      <c r="P41" s="31"/>
    </row>
    <row r="42" spans="1:16" x14ac:dyDescent="0.3">
      <c r="A42" s="26" t="s">
        <v>508</v>
      </c>
      <c r="B42" s="31">
        <v>0.13105927225236744</v>
      </c>
      <c r="C42" s="31"/>
      <c r="D42" s="31"/>
      <c r="E42" s="31"/>
      <c r="H42" s="31"/>
      <c r="I42" s="31"/>
      <c r="L42" s="31"/>
      <c r="M42" s="31"/>
      <c r="N42" s="31"/>
      <c r="O42" s="31"/>
      <c r="P42" s="31"/>
    </row>
    <row r="43" spans="1:16" x14ac:dyDescent="0.3">
      <c r="B43" s="51"/>
      <c r="H43" s="31"/>
      <c r="I43" s="31"/>
    </row>
    <row r="44" spans="1:16" x14ac:dyDescent="0.3">
      <c r="A44" s="32" t="s">
        <v>464</v>
      </c>
      <c r="B44" s="32" t="s">
        <v>330</v>
      </c>
      <c r="H44" s="31"/>
      <c r="I44" s="31"/>
    </row>
    <row r="45" spans="1:16" x14ac:dyDescent="0.3">
      <c r="A45" s="26" t="s">
        <v>509</v>
      </c>
      <c r="B45" s="79">
        <v>2.8062301766418361E-2</v>
      </c>
      <c r="H45" s="31"/>
      <c r="I45" s="31"/>
    </row>
    <row r="46" spans="1:16" x14ac:dyDescent="0.3">
      <c r="A46" s="26" t="s">
        <v>510</v>
      </c>
      <c r="B46" s="79">
        <v>0.1066139542632331</v>
      </c>
      <c r="C46" s="51"/>
      <c r="H46" s="31"/>
      <c r="I46" s="31"/>
    </row>
    <row r="47" spans="1:16" x14ac:dyDescent="0.3">
      <c r="A47" s="26" t="s">
        <v>38</v>
      </c>
      <c r="B47" s="79">
        <v>0.13409859773513599</v>
      </c>
      <c r="C47" s="51"/>
      <c r="H47" s="31"/>
      <c r="I47" s="31"/>
    </row>
    <row r="48" spans="1:16" x14ac:dyDescent="0.3">
      <c r="B48" s="79"/>
      <c r="C48" s="19"/>
    </row>
    <row r="49" spans="1:3" x14ac:dyDescent="0.3">
      <c r="A49" s="32" t="s">
        <v>511</v>
      </c>
      <c r="B49" s="32" t="s">
        <v>330</v>
      </c>
      <c r="C49" s="19"/>
    </row>
    <row r="50" spans="1:3" x14ac:dyDescent="0.3">
      <c r="A50" s="26" t="s">
        <v>243</v>
      </c>
      <c r="B50" s="79">
        <v>0.1549007305909913</v>
      </c>
      <c r="C50" s="19"/>
    </row>
    <row r="51" spans="1:3" x14ac:dyDescent="0.3">
      <c r="A51" s="26" t="s">
        <v>512</v>
      </c>
      <c r="B51" s="79">
        <v>0.21270418859160345</v>
      </c>
    </row>
    <row r="52" spans="1:3" x14ac:dyDescent="0.3">
      <c r="A52" s="26" t="s">
        <v>513</v>
      </c>
      <c r="B52" s="79">
        <v>0.13056127174264079</v>
      </c>
    </row>
    <row r="53" spans="1:3" x14ac:dyDescent="0.3">
      <c r="B53" s="79"/>
    </row>
    <row r="54" spans="1:3" x14ac:dyDescent="0.3">
      <c r="B54" s="79"/>
    </row>
    <row r="55" spans="1:3" x14ac:dyDescent="0.3">
      <c r="A55" s="26" t="s">
        <v>327</v>
      </c>
    </row>
    <row r="56" spans="1:3" ht="14.4" customHeight="1" x14ac:dyDescent="0.3">
      <c r="A56" s="153" t="s">
        <v>483</v>
      </c>
    </row>
    <row r="57" spans="1:3" x14ac:dyDescent="0.3">
      <c r="A57" s="153"/>
    </row>
    <row r="58" spans="1:3" x14ac:dyDescent="0.3">
      <c r="A58" s="153"/>
    </row>
    <row r="59" spans="1:3" x14ac:dyDescent="0.3">
      <c r="A59" s="153"/>
    </row>
    <row r="60" spans="1:3" x14ac:dyDescent="0.3">
      <c r="A60" s="153"/>
    </row>
    <row r="61" spans="1:3" x14ac:dyDescent="0.3">
      <c r="A61" s="153"/>
    </row>
    <row r="62" spans="1:3" x14ac:dyDescent="0.3">
      <c r="A62" s="153"/>
    </row>
    <row r="63" spans="1:3" x14ac:dyDescent="0.3">
      <c r="A63" s="153"/>
    </row>
  </sheetData>
  <mergeCells count="1">
    <mergeCell ref="A56:A63"/>
  </mergeCells>
  <hyperlinks>
    <hyperlink ref="B4" r:id="rId1" xr:uid="{73F20644-10B6-4E61-8854-C603D3EE9B47}"/>
    <hyperlink ref="B5" r:id="rId2" xr:uid="{BF3CA577-B4F7-449B-BEC4-ADA70A4369C9}"/>
    <hyperlink ref="A1" location="Overview!A1" display="Back to overview" xr:uid="{7E32E228-5A41-4EBA-8277-26D946DE9219}"/>
    <hyperlink ref="A2" location="Housing!A1" display="Back to housing" xr:uid="{B3BA2BFB-B2DA-43DB-AD5E-C3749286DDE9}"/>
  </hyperlinks>
  <pageMargins left="0.7" right="0.7" top="0.75" bottom="0.75" header="0.3" footer="0.3"/>
  <pageSetup paperSize="9" scale="67" orientation="portrait" r:id="rId3"/>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S54"/>
  <sheetViews>
    <sheetView zoomScaleNormal="100" workbookViewId="0"/>
  </sheetViews>
  <sheetFormatPr defaultColWidth="9.109375" defaultRowHeight="14.4" x14ac:dyDescent="0.3"/>
  <cols>
    <col min="1" max="1" width="41.33203125" style="26" customWidth="1"/>
    <col min="2" max="2" width="22.109375" style="26" customWidth="1"/>
    <col min="3" max="3" width="22.44140625" style="26" customWidth="1"/>
    <col min="4" max="4" width="18.33203125" style="26" customWidth="1"/>
    <col min="5" max="5" width="16.44140625" style="26" customWidth="1"/>
    <col min="6" max="16384" width="9.109375" style="26"/>
  </cols>
  <sheetData>
    <row r="1" spans="1:19" x14ac:dyDescent="0.3">
      <c r="A1" s="133" t="s">
        <v>574</v>
      </c>
    </row>
    <row r="2" spans="1:19" s="104" customFormat="1" x14ac:dyDescent="0.3">
      <c r="A2" s="133" t="s">
        <v>606</v>
      </c>
    </row>
    <row r="3" spans="1:19" ht="18" x14ac:dyDescent="0.35">
      <c r="B3" s="28" t="s">
        <v>459</v>
      </c>
    </row>
    <row r="4" spans="1:19" ht="18" x14ac:dyDescent="0.35">
      <c r="B4" s="136" t="s">
        <v>572</v>
      </c>
    </row>
    <row r="6" spans="1:19" ht="18" x14ac:dyDescent="0.35">
      <c r="A6" s="29" t="s">
        <v>16</v>
      </c>
      <c r="B6" s="30"/>
      <c r="C6" s="30"/>
      <c r="D6" s="30"/>
      <c r="E6" s="30"/>
      <c r="F6" s="30"/>
      <c r="G6" s="30"/>
      <c r="H6" s="30"/>
      <c r="I6" s="30"/>
      <c r="J6" s="30"/>
      <c r="K6" s="30"/>
      <c r="L6" s="30"/>
      <c r="M6" s="30"/>
      <c r="N6" s="30"/>
      <c r="O6" s="30"/>
      <c r="P6" s="30"/>
      <c r="Q6" s="30"/>
      <c r="R6" s="30"/>
      <c r="S6" s="30"/>
    </row>
    <row r="8" spans="1:19" ht="79.2" customHeight="1" x14ac:dyDescent="0.3">
      <c r="B8" s="54" t="s">
        <v>460</v>
      </c>
      <c r="C8" s="54" t="s">
        <v>461</v>
      </c>
    </row>
    <row r="9" spans="1:19" x14ac:dyDescent="0.3">
      <c r="A9" s="32" t="s">
        <v>493</v>
      </c>
      <c r="B9" s="31">
        <v>0.86299999999999999</v>
      </c>
      <c r="C9" s="31">
        <v>0.1</v>
      </c>
    </row>
    <row r="10" spans="1:19" x14ac:dyDescent="0.3">
      <c r="A10" s="32" t="s">
        <v>494</v>
      </c>
      <c r="B10" s="31">
        <v>0.76</v>
      </c>
      <c r="C10" s="31">
        <v>0.09</v>
      </c>
    </row>
    <row r="12" spans="1:19" ht="18" x14ac:dyDescent="0.35">
      <c r="A12" s="48" t="s">
        <v>642</v>
      </c>
      <c r="B12" s="47"/>
      <c r="C12" s="46"/>
      <c r="D12" s="46"/>
      <c r="E12" s="46"/>
      <c r="F12" s="46"/>
      <c r="G12" s="46"/>
      <c r="H12" s="46"/>
      <c r="I12" s="46"/>
      <c r="J12" s="46"/>
      <c r="K12" s="46"/>
      <c r="L12" s="46"/>
      <c r="M12" s="46"/>
      <c r="N12" s="46"/>
      <c r="O12" s="46"/>
      <c r="P12" s="46"/>
      <c r="Q12" s="46"/>
      <c r="R12" s="46"/>
      <c r="S12" s="46"/>
    </row>
    <row r="13" spans="1:19" x14ac:dyDescent="0.3">
      <c r="B13" s="31"/>
    </row>
    <row r="14" spans="1:19" x14ac:dyDescent="0.3">
      <c r="B14" s="154" t="s">
        <v>493</v>
      </c>
      <c r="C14" s="154"/>
      <c r="D14" s="154" t="s">
        <v>494</v>
      </c>
      <c r="E14" s="154"/>
    </row>
    <row r="15" spans="1:19" ht="31.2" customHeight="1" x14ac:dyDescent="0.3">
      <c r="A15" s="78" t="s">
        <v>198</v>
      </c>
      <c r="B15" s="54" t="s">
        <v>324</v>
      </c>
      <c r="C15" s="54" t="s">
        <v>325</v>
      </c>
      <c r="D15" s="54" t="s">
        <v>324</v>
      </c>
      <c r="E15" s="54" t="s">
        <v>325</v>
      </c>
      <c r="H15" s="31"/>
      <c r="I15" s="31"/>
      <c r="J15" s="31"/>
      <c r="L15" s="31"/>
      <c r="M15" s="31"/>
      <c r="N15" s="31"/>
      <c r="O15" s="31"/>
      <c r="P15" s="31"/>
    </row>
    <row r="16" spans="1:19" x14ac:dyDescent="0.3">
      <c r="A16" s="32" t="s">
        <v>199</v>
      </c>
      <c r="B16" s="31">
        <v>0.873</v>
      </c>
      <c r="C16" s="31">
        <v>0.11800000000000001</v>
      </c>
      <c r="D16" s="31">
        <v>0.9</v>
      </c>
      <c r="E16" s="31">
        <v>0.09</v>
      </c>
      <c r="L16" s="31"/>
      <c r="M16" s="31"/>
      <c r="N16" s="31"/>
      <c r="O16" s="31"/>
      <c r="P16" s="31"/>
    </row>
    <row r="17" spans="1:16" x14ac:dyDescent="0.3">
      <c r="A17" s="32" t="s">
        <v>200</v>
      </c>
      <c r="B17" s="31">
        <v>0.89700000000000002</v>
      </c>
      <c r="C17" s="31">
        <v>9.6999999999999989E-2</v>
      </c>
      <c r="D17" s="31">
        <v>0.9</v>
      </c>
      <c r="E17" s="31">
        <v>0.03</v>
      </c>
      <c r="L17" s="31"/>
      <c r="M17" s="31"/>
      <c r="N17" s="31"/>
      <c r="O17" s="31"/>
      <c r="P17" s="31"/>
    </row>
    <row r="18" spans="1:16" x14ac:dyDescent="0.3">
      <c r="A18" s="32" t="s">
        <v>201</v>
      </c>
      <c r="B18" s="31">
        <v>0.72900000000000009</v>
      </c>
      <c r="C18" s="31">
        <v>3.7999999999999999E-2</v>
      </c>
      <c r="D18" s="31">
        <v>0.91</v>
      </c>
      <c r="E18" s="31">
        <v>0.09</v>
      </c>
      <c r="L18" s="31"/>
      <c r="M18" s="31"/>
      <c r="N18" s="31"/>
      <c r="O18" s="31"/>
      <c r="P18" s="31"/>
    </row>
    <row r="19" spans="1:16" x14ac:dyDescent="0.3">
      <c r="A19" s="32" t="s">
        <v>202</v>
      </c>
      <c r="B19" s="31">
        <v>0.63600000000000001</v>
      </c>
      <c r="C19" s="31">
        <v>1.9E-2</v>
      </c>
      <c r="D19" s="31">
        <v>0.88</v>
      </c>
      <c r="E19" s="31">
        <v>0.11</v>
      </c>
      <c r="L19" s="31"/>
      <c r="M19" s="31"/>
      <c r="N19" s="31"/>
      <c r="O19" s="31"/>
      <c r="P19" s="31"/>
    </row>
    <row r="20" spans="1:16" x14ac:dyDescent="0.3">
      <c r="A20" s="32" t="s">
        <v>203</v>
      </c>
      <c r="B20" s="31">
        <v>0.49200000000000005</v>
      </c>
      <c r="C20" s="31">
        <v>8.5000000000000006E-2</v>
      </c>
      <c r="D20" s="31">
        <v>0.2</v>
      </c>
      <c r="E20" s="31">
        <v>0.02</v>
      </c>
      <c r="L20" s="31"/>
      <c r="M20" s="31"/>
      <c r="N20" s="31"/>
      <c r="O20" s="31"/>
      <c r="P20" s="31"/>
    </row>
    <row r="21" spans="1:16" x14ac:dyDescent="0.3">
      <c r="A21" s="32" t="s">
        <v>204</v>
      </c>
      <c r="B21" s="31">
        <v>0.91</v>
      </c>
      <c r="C21" s="31">
        <v>6.6000000000000003E-2</v>
      </c>
      <c r="D21" s="31">
        <v>0.84</v>
      </c>
      <c r="E21" s="31">
        <v>0.09</v>
      </c>
      <c r="L21" s="31"/>
      <c r="M21" s="31"/>
      <c r="N21" s="31"/>
      <c r="O21" s="31"/>
      <c r="P21" s="31"/>
    </row>
    <row r="22" spans="1:16" x14ac:dyDescent="0.3">
      <c r="A22" s="32" t="s">
        <v>205</v>
      </c>
      <c r="D22" s="50">
        <v>0.59</v>
      </c>
      <c r="E22" s="50">
        <v>0.39</v>
      </c>
      <c r="H22" s="31"/>
      <c r="I22" s="31"/>
      <c r="L22" s="31"/>
      <c r="M22" s="31"/>
      <c r="N22" s="31"/>
      <c r="O22" s="31"/>
      <c r="P22" s="31"/>
    </row>
    <row r="23" spans="1:16" x14ac:dyDescent="0.3">
      <c r="A23" s="32" t="s">
        <v>206</v>
      </c>
      <c r="B23" s="31">
        <v>0.6</v>
      </c>
      <c r="C23" s="31">
        <v>7.9000000000000001E-2</v>
      </c>
      <c r="D23" s="31">
        <v>0.42</v>
      </c>
      <c r="E23" s="31">
        <v>0.02</v>
      </c>
      <c r="H23" s="31"/>
      <c r="I23" s="31"/>
      <c r="L23" s="31"/>
      <c r="M23" s="31"/>
      <c r="N23" s="31"/>
      <c r="O23" s="31"/>
      <c r="P23" s="31"/>
    </row>
    <row r="24" spans="1:16" x14ac:dyDescent="0.3">
      <c r="A24" s="32" t="s">
        <v>207</v>
      </c>
      <c r="B24" s="31">
        <v>0.79700000000000004</v>
      </c>
      <c r="C24" s="31">
        <v>9.3000000000000013E-2</v>
      </c>
      <c r="D24" s="50">
        <v>0.88</v>
      </c>
      <c r="E24" s="50">
        <v>0.1</v>
      </c>
      <c r="H24" s="31"/>
      <c r="I24" s="31"/>
    </row>
    <row r="25" spans="1:16" x14ac:dyDescent="0.3">
      <c r="A25" s="32" t="s">
        <v>208</v>
      </c>
      <c r="B25" s="31">
        <v>0.93500000000000005</v>
      </c>
      <c r="C25" s="31">
        <v>6.4000000000000001E-2</v>
      </c>
      <c r="D25" s="50">
        <v>0.35</v>
      </c>
      <c r="E25" s="50">
        <v>0.08</v>
      </c>
      <c r="H25" s="31"/>
      <c r="I25" s="31"/>
    </row>
    <row r="26" spans="1:16" x14ac:dyDescent="0.3">
      <c r="A26" s="32" t="s">
        <v>209</v>
      </c>
      <c r="B26" s="31">
        <v>0.873</v>
      </c>
      <c r="C26" s="31">
        <v>9.8000000000000004E-2</v>
      </c>
      <c r="D26" s="50">
        <v>0.31</v>
      </c>
      <c r="E26" s="50">
        <v>0.04</v>
      </c>
      <c r="H26" s="31"/>
      <c r="I26" s="31"/>
    </row>
    <row r="27" spans="1:16" x14ac:dyDescent="0.3">
      <c r="A27" s="32" t="s">
        <v>210</v>
      </c>
      <c r="B27" s="31">
        <v>0.86299999999999999</v>
      </c>
      <c r="C27" s="31">
        <v>6.3E-2</v>
      </c>
      <c r="D27" s="31">
        <v>0.77</v>
      </c>
      <c r="E27" s="31">
        <v>0.1</v>
      </c>
      <c r="H27" s="31"/>
      <c r="I27" s="31"/>
    </row>
    <row r="28" spans="1:16" x14ac:dyDescent="0.3">
      <c r="A28" s="32" t="s">
        <v>211</v>
      </c>
      <c r="B28" s="31">
        <v>0</v>
      </c>
      <c r="C28" s="31">
        <v>0</v>
      </c>
      <c r="D28" s="31">
        <v>0.64</v>
      </c>
      <c r="E28" s="31">
        <v>0.13</v>
      </c>
      <c r="H28" s="31"/>
      <c r="I28" s="31"/>
    </row>
    <row r="29" spans="1:16" x14ac:dyDescent="0.3">
      <c r="A29" s="32" t="s">
        <v>212</v>
      </c>
      <c r="B29" s="31">
        <v>0.65500000000000003</v>
      </c>
      <c r="C29" s="31">
        <v>3.6000000000000004E-2</v>
      </c>
      <c r="D29" s="31">
        <v>0.91</v>
      </c>
      <c r="E29" s="31">
        <v>0.09</v>
      </c>
      <c r="H29" s="31"/>
      <c r="I29" s="31"/>
    </row>
    <row r="30" spans="1:16" x14ac:dyDescent="0.3">
      <c r="A30" s="32" t="s">
        <v>213</v>
      </c>
      <c r="B30" s="31">
        <v>0.87599999999999989</v>
      </c>
      <c r="C30" s="31">
        <v>0.125</v>
      </c>
      <c r="D30" s="31">
        <v>0.83</v>
      </c>
      <c r="E30" s="31">
        <v>0.17</v>
      </c>
      <c r="H30" s="31"/>
      <c r="I30" s="31"/>
    </row>
    <row r="31" spans="1:16" x14ac:dyDescent="0.3">
      <c r="A31" s="32" t="s">
        <v>214</v>
      </c>
      <c r="B31" s="31">
        <v>3.2000000000000001E-2</v>
      </c>
      <c r="C31" s="31">
        <v>3.2000000000000001E-2</v>
      </c>
      <c r="D31" s="31">
        <v>0.45</v>
      </c>
      <c r="E31" s="31">
        <v>0.05</v>
      </c>
      <c r="H31" s="31"/>
      <c r="I31" s="31"/>
    </row>
    <row r="32" spans="1:16" x14ac:dyDescent="0.3">
      <c r="A32" s="32" t="s">
        <v>215</v>
      </c>
      <c r="B32" s="31">
        <v>0.85400000000000009</v>
      </c>
      <c r="C32" s="31">
        <v>8.5000000000000006E-2</v>
      </c>
      <c r="D32" s="31">
        <v>0.8</v>
      </c>
      <c r="E32" s="31">
        <v>0.08</v>
      </c>
      <c r="H32" s="31"/>
      <c r="I32" s="31"/>
    </row>
    <row r="33" spans="1:9" x14ac:dyDescent="0.3">
      <c r="A33" s="32" t="s">
        <v>216</v>
      </c>
      <c r="B33" s="31">
        <v>0.875</v>
      </c>
      <c r="C33" s="31">
        <v>0.107</v>
      </c>
      <c r="D33" s="31">
        <v>0.33</v>
      </c>
      <c r="E33" s="31">
        <v>0.03</v>
      </c>
      <c r="H33" s="31"/>
      <c r="I33" s="31"/>
    </row>
    <row r="34" spans="1:9" x14ac:dyDescent="0.3">
      <c r="A34" s="32" t="s">
        <v>217</v>
      </c>
      <c r="B34" s="31">
        <v>0.88700000000000001</v>
      </c>
      <c r="C34" s="31">
        <v>8.900000000000001E-2</v>
      </c>
      <c r="D34" s="31">
        <v>0.94</v>
      </c>
      <c r="E34" s="31">
        <v>0.05</v>
      </c>
      <c r="H34" s="31"/>
      <c r="I34" s="31"/>
    </row>
    <row r="35" spans="1:9" x14ac:dyDescent="0.3">
      <c r="A35" s="32" t="s">
        <v>218</v>
      </c>
      <c r="B35" s="31">
        <v>0.67900000000000005</v>
      </c>
      <c r="C35" s="31">
        <v>0.21199999999999999</v>
      </c>
      <c r="D35" s="31">
        <v>0.49</v>
      </c>
      <c r="E35" s="31">
        <v>0.11</v>
      </c>
      <c r="H35" s="31"/>
      <c r="I35" s="31"/>
    </row>
    <row r="36" spans="1:9" x14ac:dyDescent="0.3">
      <c r="A36" s="32" t="s">
        <v>219</v>
      </c>
      <c r="B36" s="31">
        <v>0.81499999999999995</v>
      </c>
      <c r="C36" s="31">
        <v>5.4000000000000006E-2</v>
      </c>
      <c r="D36" s="31">
        <v>0.77</v>
      </c>
      <c r="E36" s="31">
        <v>0.08</v>
      </c>
      <c r="H36" s="31"/>
      <c r="I36" s="31"/>
    </row>
    <row r="37" spans="1:9" x14ac:dyDescent="0.3">
      <c r="A37" s="32" t="s">
        <v>220</v>
      </c>
      <c r="B37" s="31">
        <v>0.84</v>
      </c>
      <c r="C37" s="31">
        <v>0.124</v>
      </c>
      <c r="D37" s="31">
        <v>0.82</v>
      </c>
      <c r="E37" s="31">
        <v>0.11</v>
      </c>
      <c r="H37" s="31"/>
      <c r="I37" s="31"/>
    </row>
    <row r="38" spans="1:9" x14ac:dyDescent="0.3">
      <c r="A38" s="32" t="s">
        <v>221</v>
      </c>
      <c r="B38" s="31">
        <v>0.89599999999999991</v>
      </c>
      <c r="C38" s="31">
        <v>0.10400000000000001</v>
      </c>
      <c r="D38" s="31">
        <v>0.77</v>
      </c>
      <c r="E38" s="31">
        <v>0.15</v>
      </c>
      <c r="H38" s="31"/>
      <c r="I38" s="31"/>
    </row>
    <row r="39" spans="1:9" x14ac:dyDescent="0.3">
      <c r="A39" s="32" t="s">
        <v>222</v>
      </c>
      <c r="B39" s="31">
        <v>0.81799999999999995</v>
      </c>
      <c r="C39" s="31">
        <v>2.6000000000000002E-2</v>
      </c>
      <c r="D39" s="31">
        <v>0.92</v>
      </c>
      <c r="E39" s="31">
        <v>0.03</v>
      </c>
    </row>
    <row r="40" spans="1:9" x14ac:dyDescent="0.3">
      <c r="A40" s="32" t="s">
        <v>223</v>
      </c>
      <c r="B40" s="31">
        <v>0.9</v>
      </c>
      <c r="C40" s="31">
        <v>9.9000000000000005E-2</v>
      </c>
      <c r="D40" s="31">
        <v>0.74</v>
      </c>
      <c r="E40" s="31">
        <v>0.09</v>
      </c>
    </row>
    <row r="41" spans="1:9" x14ac:dyDescent="0.3">
      <c r="A41" s="32" t="s">
        <v>224</v>
      </c>
      <c r="B41" s="31">
        <v>0.85699999999999998</v>
      </c>
      <c r="C41" s="31">
        <v>7.0999999999999994E-2</v>
      </c>
      <c r="D41" s="31">
        <v>0.43</v>
      </c>
      <c r="E41" s="31">
        <v>0.08</v>
      </c>
    </row>
    <row r="42" spans="1:9" x14ac:dyDescent="0.3">
      <c r="A42" s="32" t="s">
        <v>225</v>
      </c>
      <c r="B42" s="31">
        <v>0.46700000000000003</v>
      </c>
      <c r="C42" s="31">
        <v>0</v>
      </c>
      <c r="D42" s="31">
        <v>0.87</v>
      </c>
      <c r="E42" s="31">
        <v>7.0000000000000007E-2</v>
      </c>
    </row>
    <row r="43" spans="1:9" x14ac:dyDescent="0.3">
      <c r="A43" s="32" t="s">
        <v>226</v>
      </c>
      <c r="B43" s="31">
        <v>0.80400000000000005</v>
      </c>
      <c r="C43" s="31">
        <v>9.6000000000000002E-2</v>
      </c>
      <c r="D43" s="31">
        <v>0.31</v>
      </c>
      <c r="E43" s="31">
        <v>0.06</v>
      </c>
    </row>
    <row r="44" spans="1:9" x14ac:dyDescent="0.3">
      <c r="A44" s="32" t="s">
        <v>227</v>
      </c>
      <c r="B44" s="31">
        <v>0.66799999999999993</v>
      </c>
      <c r="C44" s="31">
        <v>6.0999999999999999E-2</v>
      </c>
      <c r="D44" s="31">
        <v>0.84</v>
      </c>
      <c r="E44" s="31">
        <v>0.1</v>
      </c>
    </row>
    <row r="45" spans="1:9" x14ac:dyDescent="0.3">
      <c r="A45" s="32" t="s">
        <v>228</v>
      </c>
      <c r="B45" s="31">
        <v>0.87</v>
      </c>
      <c r="C45" s="31">
        <v>0.127</v>
      </c>
      <c r="D45" s="31">
        <v>0.9</v>
      </c>
      <c r="E45" s="31">
        <v>0.1</v>
      </c>
    </row>
    <row r="46" spans="1:9" x14ac:dyDescent="0.3">
      <c r="A46" s="32" t="s">
        <v>229</v>
      </c>
      <c r="B46" s="31">
        <v>0.86199999999999999</v>
      </c>
      <c r="C46" s="31">
        <v>4.5999999999999999E-2</v>
      </c>
      <c r="D46" s="31">
        <v>0.76</v>
      </c>
      <c r="E46" s="31">
        <v>0.09</v>
      </c>
    </row>
    <row r="47" spans="1:9" x14ac:dyDescent="0.3">
      <c r="A47" s="32" t="s">
        <v>230</v>
      </c>
      <c r="B47" s="31">
        <v>0.85299999999999998</v>
      </c>
      <c r="C47" s="31">
        <v>0.08</v>
      </c>
      <c r="D47" s="31">
        <v>0.78</v>
      </c>
      <c r="E47" s="31">
        <v>0.1</v>
      </c>
    </row>
    <row r="48" spans="1:9" x14ac:dyDescent="0.3">
      <c r="A48" s="32" t="s">
        <v>231</v>
      </c>
      <c r="B48" s="31">
        <v>0.81400000000000006</v>
      </c>
      <c r="C48" s="31">
        <v>0.128</v>
      </c>
      <c r="D48" s="31">
        <v>0.82</v>
      </c>
      <c r="E48" s="31">
        <v>0.1</v>
      </c>
    </row>
    <row r="51" spans="1:1" x14ac:dyDescent="0.3">
      <c r="A51" s="34"/>
    </row>
    <row r="52" spans="1:1" x14ac:dyDescent="0.3">
      <c r="A52" s="26" t="s">
        <v>327</v>
      </c>
    </row>
    <row r="53" spans="1:1" x14ac:dyDescent="0.3">
      <c r="A53" s="26" t="s">
        <v>328</v>
      </c>
    </row>
    <row r="54" spans="1:1" ht="28.8" x14ac:dyDescent="0.3">
      <c r="A54" s="34" t="s">
        <v>329</v>
      </c>
    </row>
  </sheetData>
  <mergeCells count="2">
    <mergeCell ref="B14:C14"/>
    <mergeCell ref="D14:E14"/>
  </mergeCells>
  <hyperlinks>
    <hyperlink ref="B4" r:id="rId1" xr:uid="{172C5133-3C57-493E-943B-1531FAEAAF82}"/>
    <hyperlink ref="A1" location="Overview!A1" display="Back to overview" xr:uid="{DD244BB2-5716-4FE1-9CE0-30B244DD56B8}"/>
    <hyperlink ref="A2" location="Housing!A1" display="Back to housing" xr:uid="{CBCB0F2D-FF8B-4D24-94B8-DDBF7E4ED2F0}"/>
  </hyperlinks>
  <pageMargins left="0.7" right="0.7" top="0.75" bottom="0.75" header="0.3" footer="0.3"/>
  <pageSetup paperSize="9" scale="69" orientation="portrait" r:id="rId2"/>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S42"/>
  <sheetViews>
    <sheetView zoomScaleNormal="100" workbookViewId="0"/>
  </sheetViews>
  <sheetFormatPr defaultColWidth="9.109375" defaultRowHeight="14.4" x14ac:dyDescent="0.3"/>
  <cols>
    <col min="1" max="1" width="41.33203125" style="26" customWidth="1"/>
    <col min="2" max="2" width="13.5546875" style="26" customWidth="1"/>
    <col min="3" max="3" width="15" style="26" customWidth="1"/>
    <col min="4" max="16384" width="9.109375" style="26"/>
  </cols>
  <sheetData>
    <row r="1" spans="1:19" x14ac:dyDescent="0.3">
      <c r="A1" s="133" t="s">
        <v>574</v>
      </c>
    </row>
    <row r="2" spans="1:19" s="104" customFormat="1" x14ac:dyDescent="0.3">
      <c r="A2" s="133" t="s">
        <v>606</v>
      </c>
    </row>
    <row r="3" spans="1:19" ht="18" x14ac:dyDescent="0.35">
      <c r="B3" s="28" t="s">
        <v>331</v>
      </c>
    </row>
    <row r="4" spans="1:19" ht="18" x14ac:dyDescent="0.35">
      <c r="B4" s="136" t="s">
        <v>332</v>
      </c>
    </row>
    <row r="6" spans="1:19" ht="18" x14ac:dyDescent="0.35">
      <c r="A6" s="48" t="s">
        <v>641</v>
      </c>
      <c r="B6" s="47"/>
      <c r="C6" s="46"/>
      <c r="D6" s="46"/>
      <c r="E6" s="46"/>
      <c r="F6" s="46"/>
      <c r="G6" s="46"/>
      <c r="H6" s="46"/>
      <c r="I6" s="46"/>
      <c r="J6" s="46"/>
      <c r="K6" s="46"/>
      <c r="L6" s="46"/>
      <c r="M6" s="46"/>
      <c r="N6" s="46"/>
      <c r="O6" s="46"/>
      <c r="P6" s="46"/>
      <c r="Q6" s="46"/>
      <c r="R6" s="46"/>
      <c r="S6" s="46"/>
    </row>
    <row r="7" spans="1:19" x14ac:dyDescent="0.3">
      <c r="B7" s="31"/>
    </row>
    <row r="8" spans="1:19" x14ac:dyDescent="0.3">
      <c r="A8" s="51"/>
      <c r="B8" s="80" t="s">
        <v>338</v>
      </c>
      <c r="C8" s="80"/>
      <c r="D8" s="31"/>
      <c r="E8" s="31"/>
      <c r="H8" s="31"/>
      <c r="I8" s="31"/>
      <c r="J8" s="31"/>
      <c r="M8" s="31"/>
      <c r="N8" s="31"/>
      <c r="O8" s="31"/>
      <c r="P8" s="31"/>
    </row>
    <row r="9" spans="1:19" x14ac:dyDescent="0.3">
      <c r="A9" s="76" t="s">
        <v>335</v>
      </c>
      <c r="B9" s="32" t="s">
        <v>333</v>
      </c>
      <c r="C9" s="78" t="s">
        <v>334</v>
      </c>
      <c r="D9" s="31"/>
      <c r="E9" s="31"/>
      <c r="H9" s="31"/>
      <c r="I9" s="31"/>
      <c r="J9" s="31"/>
      <c r="M9" s="31"/>
      <c r="N9" s="31"/>
      <c r="O9" s="31"/>
      <c r="P9" s="31"/>
    </row>
    <row r="10" spans="1:19" x14ac:dyDescent="0.3">
      <c r="A10" s="77" t="s">
        <v>336</v>
      </c>
      <c r="B10" s="79">
        <v>0.2</v>
      </c>
      <c r="C10" s="79">
        <v>0.16</v>
      </c>
      <c r="D10" s="31"/>
      <c r="E10" s="31"/>
      <c r="H10" s="31"/>
      <c r="I10" s="31"/>
      <c r="J10" s="31"/>
      <c r="L10" s="31"/>
      <c r="M10" s="31"/>
      <c r="N10" s="31"/>
      <c r="O10" s="31"/>
      <c r="P10" s="31"/>
    </row>
    <row r="11" spans="1:19" x14ac:dyDescent="0.3">
      <c r="A11" s="49">
        <v>2</v>
      </c>
      <c r="B11" s="31">
        <v>0.16</v>
      </c>
      <c r="C11" s="31">
        <v>0.1</v>
      </c>
      <c r="D11" s="31"/>
      <c r="E11" s="31"/>
      <c r="L11" s="31"/>
      <c r="M11" s="31"/>
      <c r="N11" s="31"/>
      <c r="O11" s="31"/>
      <c r="P11" s="31"/>
    </row>
    <row r="12" spans="1:19" x14ac:dyDescent="0.3">
      <c r="A12" s="49">
        <v>3</v>
      </c>
      <c r="B12" s="31">
        <v>0.13</v>
      </c>
      <c r="C12" s="31">
        <v>0.16</v>
      </c>
      <c r="D12" s="31"/>
      <c r="E12" s="31"/>
      <c r="L12" s="31"/>
      <c r="M12" s="31"/>
      <c r="N12" s="31"/>
      <c r="O12" s="31"/>
      <c r="P12" s="31"/>
    </row>
    <row r="13" spans="1:19" x14ac:dyDescent="0.3">
      <c r="A13" s="49">
        <v>4</v>
      </c>
      <c r="B13" s="31">
        <v>0.12</v>
      </c>
      <c r="C13" s="31">
        <v>0.11</v>
      </c>
      <c r="D13" s="31"/>
      <c r="E13" s="31"/>
      <c r="L13" s="31"/>
      <c r="M13" s="31"/>
      <c r="N13" s="31"/>
      <c r="O13" s="31"/>
      <c r="P13" s="31"/>
    </row>
    <row r="14" spans="1:19" x14ac:dyDescent="0.3">
      <c r="A14" s="49">
        <v>5</v>
      </c>
      <c r="B14" s="31">
        <v>0.1</v>
      </c>
      <c r="C14" s="31">
        <v>0.1</v>
      </c>
      <c r="D14" s="31"/>
      <c r="E14" s="31"/>
      <c r="L14" s="31"/>
      <c r="M14" s="31"/>
      <c r="N14" s="31"/>
      <c r="O14" s="31"/>
      <c r="P14" s="31"/>
    </row>
    <row r="15" spans="1:19" x14ac:dyDescent="0.3">
      <c r="A15" s="49">
        <v>6</v>
      </c>
      <c r="B15" s="31">
        <v>0.08</v>
      </c>
      <c r="C15" s="31">
        <v>0.11</v>
      </c>
      <c r="D15" s="31"/>
      <c r="E15" s="31"/>
      <c r="L15" s="31"/>
      <c r="M15" s="31"/>
      <c r="N15" s="31"/>
      <c r="O15" s="31"/>
      <c r="P15" s="31"/>
    </row>
    <row r="16" spans="1:19" x14ac:dyDescent="0.3">
      <c r="A16" s="49">
        <v>7</v>
      </c>
      <c r="B16" s="31">
        <v>0.08</v>
      </c>
      <c r="C16" s="31">
        <v>0.1</v>
      </c>
      <c r="D16" s="31"/>
      <c r="E16" s="31"/>
      <c r="L16" s="31"/>
      <c r="M16" s="31"/>
      <c r="N16" s="31"/>
      <c r="O16" s="31"/>
      <c r="P16" s="31"/>
    </row>
    <row r="17" spans="1:16" x14ac:dyDescent="0.3">
      <c r="A17" s="49">
        <v>8</v>
      </c>
      <c r="B17" s="31">
        <v>0.06</v>
      </c>
      <c r="C17" s="31">
        <v>0.09</v>
      </c>
      <c r="D17" s="31"/>
      <c r="E17" s="31"/>
      <c r="H17" s="31"/>
      <c r="I17" s="31"/>
      <c r="L17" s="31"/>
      <c r="M17" s="31"/>
      <c r="N17" s="31"/>
      <c r="O17" s="31"/>
      <c r="P17" s="31"/>
    </row>
    <row r="18" spans="1:16" x14ac:dyDescent="0.3">
      <c r="A18" s="49">
        <v>9</v>
      </c>
      <c r="B18" s="31">
        <v>0.05</v>
      </c>
      <c r="C18" s="31">
        <v>0.06</v>
      </c>
      <c r="D18" s="31"/>
      <c r="E18" s="31"/>
      <c r="H18" s="31"/>
      <c r="I18" s="31"/>
      <c r="L18" s="31"/>
      <c r="M18" s="31"/>
      <c r="N18" s="31"/>
      <c r="O18" s="31"/>
      <c r="P18" s="31"/>
    </row>
    <row r="19" spans="1:16" x14ac:dyDescent="0.3">
      <c r="A19" s="49" t="s">
        <v>337</v>
      </c>
      <c r="B19" s="31">
        <v>0.01</v>
      </c>
      <c r="C19" s="31">
        <v>0.01</v>
      </c>
      <c r="H19" s="31"/>
      <c r="I19" s="31"/>
    </row>
    <row r="20" spans="1:16" x14ac:dyDescent="0.3">
      <c r="B20" s="31"/>
      <c r="C20" s="31"/>
      <c r="H20" s="31"/>
      <c r="I20" s="31"/>
    </row>
    <row r="21" spans="1:16" x14ac:dyDescent="0.3">
      <c r="A21" s="32" t="s">
        <v>234</v>
      </c>
      <c r="B21" s="78" t="s">
        <v>339</v>
      </c>
      <c r="C21" s="78" t="s">
        <v>340</v>
      </c>
      <c r="H21" s="31"/>
      <c r="I21" s="31"/>
    </row>
    <row r="22" spans="1:16" x14ac:dyDescent="0.3">
      <c r="A22" s="26" t="s">
        <v>33</v>
      </c>
      <c r="B22" s="31">
        <v>0.6</v>
      </c>
      <c r="C22" s="31">
        <v>0.57999999999999996</v>
      </c>
      <c r="H22" s="31"/>
      <c r="I22" s="31"/>
    </row>
    <row r="23" spans="1:16" x14ac:dyDescent="0.3">
      <c r="A23" s="26" t="s">
        <v>341</v>
      </c>
      <c r="B23" s="31">
        <v>0.05</v>
      </c>
      <c r="C23" s="31">
        <v>5.7000000000000002E-2</v>
      </c>
      <c r="H23" s="31"/>
      <c r="I23" s="31"/>
    </row>
    <row r="24" spans="1:16" x14ac:dyDescent="0.3">
      <c r="A24" s="26" t="s">
        <v>342</v>
      </c>
      <c r="B24" s="31">
        <v>0.19</v>
      </c>
      <c r="C24" s="31">
        <v>0.16</v>
      </c>
      <c r="H24" s="31"/>
      <c r="I24" s="31"/>
    </row>
    <row r="25" spans="1:16" x14ac:dyDescent="0.3">
      <c r="A25" s="26" t="s">
        <v>343</v>
      </c>
      <c r="B25" s="31">
        <v>0.13</v>
      </c>
      <c r="C25" s="31">
        <v>0.15</v>
      </c>
      <c r="H25" s="31"/>
      <c r="I25" s="31"/>
    </row>
    <row r="26" spans="1:16" x14ac:dyDescent="0.3">
      <c r="A26" s="26" t="s">
        <v>65</v>
      </c>
      <c r="B26" s="31">
        <v>3.4000000000000002E-2</v>
      </c>
      <c r="C26" s="31">
        <v>5.0999999999999997E-2</v>
      </c>
      <c r="H26" s="31"/>
      <c r="I26" s="31"/>
    </row>
    <row r="27" spans="1:16" x14ac:dyDescent="0.3">
      <c r="B27" s="31"/>
      <c r="C27" s="31"/>
      <c r="H27" s="31"/>
      <c r="I27" s="31"/>
    </row>
    <row r="28" spans="1:16" x14ac:dyDescent="0.3">
      <c r="A28" s="32" t="s">
        <v>344</v>
      </c>
      <c r="B28" s="78" t="s">
        <v>339</v>
      </c>
      <c r="C28" s="78" t="s">
        <v>340</v>
      </c>
      <c r="H28" s="31"/>
      <c r="I28" s="31"/>
    </row>
    <row r="29" spans="1:16" x14ac:dyDescent="0.3">
      <c r="A29" s="26" t="s">
        <v>345</v>
      </c>
      <c r="B29" s="31">
        <v>0.23456979057529989</v>
      </c>
      <c r="C29" s="31">
        <v>0.20093215950284826</v>
      </c>
      <c r="E29" s="57"/>
      <c r="F29" s="66"/>
      <c r="H29" s="31"/>
      <c r="I29" s="31"/>
    </row>
    <row r="30" spans="1:16" x14ac:dyDescent="0.3">
      <c r="A30" s="26" t="s">
        <v>346</v>
      </c>
      <c r="B30" s="31">
        <v>0.65238325073280989</v>
      </c>
      <c r="C30" s="31">
        <v>0.71569135163127917</v>
      </c>
      <c r="E30" s="57"/>
      <c r="F30" s="23"/>
      <c r="H30" s="31"/>
      <c r="I30" s="31"/>
    </row>
    <row r="31" spans="1:16" x14ac:dyDescent="0.3">
      <c r="A31" s="26" t="s">
        <v>347</v>
      </c>
      <c r="B31" s="31">
        <v>0.11304695869189024</v>
      </c>
      <c r="C31" s="31">
        <v>8.3376488865872608E-2</v>
      </c>
      <c r="E31" s="57"/>
      <c r="F31" s="66"/>
      <c r="H31" s="31"/>
      <c r="I31" s="31"/>
    </row>
    <row r="32" spans="1:16" x14ac:dyDescent="0.3">
      <c r="B32" s="31"/>
      <c r="C32" s="31"/>
      <c r="H32" s="31"/>
      <c r="I32" s="31"/>
    </row>
    <row r="33" spans="2:9" x14ac:dyDescent="0.3">
      <c r="B33" s="31"/>
      <c r="C33" s="51"/>
      <c r="H33" s="31"/>
      <c r="I33" s="31"/>
    </row>
    <row r="34" spans="2:9" x14ac:dyDescent="0.3">
      <c r="B34" s="31"/>
      <c r="C34" s="31"/>
    </row>
    <row r="35" spans="2:9" x14ac:dyDescent="0.3">
      <c r="B35" s="31"/>
      <c r="C35" s="31"/>
    </row>
    <row r="36" spans="2:9" x14ac:dyDescent="0.3">
      <c r="B36" s="31"/>
      <c r="C36" s="31"/>
    </row>
    <row r="37" spans="2:9" x14ac:dyDescent="0.3">
      <c r="B37" s="31"/>
      <c r="C37" s="31"/>
    </row>
    <row r="38" spans="2:9" x14ac:dyDescent="0.3">
      <c r="B38" s="31"/>
      <c r="C38" s="31"/>
    </row>
    <row r="39" spans="2:9" x14ac:dyDescent="0.3">
      <c r="B39" s="31"/>
      <c r="C39" s="31"/>
    </row>
    <row r="40" spans="2:9" x14ac:dyDescent="0.3">
      <c r="B40" s="31"/>
      <c r="C40" s="31"/>
    </row>
    <row r="41" spans="2:9" x14ac:dyDescent="0.3">
      <c r="B41" s="31"/>
      <c r="C41" s="31"/>
    </row>
    <row r="42" spans="2:9" x14ac:dyDescent="0.3">
      <c r="B42" s="31"/>
      <c r="C42" s="31"/>
    </row>
  </sheetData>
  <hyperlinks>
    <hyperlink ref="B4" r:id="rId1" xr:uid="{C7F77C97-4AB3-4663-BC97-C50D0D3222E1}"/>
    <hyperlink ref="A1" location="Overview!A1" display="Back to overview" xr:uid="{C475EF66-D968-4091-A1C8-E4157D679738}"/>
    <hyperlink ref="A2" location="Housing!A1" display="Back to housing" xr:uid="{2316D63F-E5C8-4474-AA7A-8C7678956795}"/>
  </hyperlinks>
  <pageMargins left="0.7" right="0.7" top="0.75" bottom="0.75" header="0.3" footer="0.3"/>
  <pageSetup paperSize="9" scale="54" orientation="portrait" r:id="rId2"/>
  <colBreaks count="1" manualBreakCount="1">
    <brk id="13" max="4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W67"/>
  <sheetViews>
    <sheetView topLeftCell="A37" zoomScaleNormal="100" workbookViewId="0">
      <selection activeCell="P68" sqref="P68"/>
    </sheetView>
  </sheetViews>
  <sheetFormatPr defaultColWidth="9.109375" defaultRowHeight="14.4" x14ac:dyDescent="0.3"/>
  <cols>
    <col min="1" max="1" width="31.44140625" style="2" bestFit="1" customWidth="1"/>
    <col min="2" max="2" width="10.5546875" style="2" bestFit="1" customWidth="1"/>
    <col min="3" max="4" width="9.5546875" style="2" bestFit="1" customWidth="1"/>
    <col min="5" max="5" width="9" style="2" customWidth="1"/>
    <col min="6" max="16384" width="9.109375" style="2"/>
  </cols>
  <sheetData>
    <row r="1" spans="1:19" x14ac:dyDescent="0.3">
      <c r="A1" s="133" t="s">
        <v>574</v>
      </c>
    </row>
    <row r="2" spans="1:19" s="104" customFormat="1" x14ac:dyDescent="0.3">
      <c r="A2" s="133" t="s">
        <v>606</v>
      </c>
    </row>
    <row r="3" spans="1:19" ht="18" x14ac:dyDescent="0.35">
      <c r="B3" s="4" t="s">
        <v>139</v>
      </c>
    </row>
    <row r="4" spans="1:19" ht="18" x14ac:dyDescent="0.35">
      <c r="B4" s="136" t="s">
        <v>481</v>
      </c>
    </row>
    <row r="6" spans="1:19" ht="18" x14ac:dyDescent="0.35">
      <c r="A6" s="5" t="s">
        <v>457</v>
      </c>
      <c r="B6" s="1"/>
      <c r="C6" s="1"/>
      <c r="D6" s="1"/>
      <c r="E6" s="1"/>
      <c r="F6" s="1"/>
      <c r="G6" s="1"/>
      <c r="H6" s="1"/>
      <c r="I6" s="1"/>
      <c r="J6" s="1"/>
      <c r="K6" s="1"/>
      <c r="L6" s="1"/>
      <c r="M6" s="1"/>
      <c r="N6" s="1"/>
      <c r="O6" s="1"/>
      <c r="P6" s="1"/>
      <c r="Q6" s="1"/>
      <c r="R6" s="1"/>
      <c r="S6" s="1"/>
    </row>
    <row r="8" spans="1:19" x14ac:dyDescent="0.3">
      <c r="B8" s="32" t="s">
        <v>181</v>
      </c>
      <c r="C8" s="32" t="s">
        <v>521</v>
      </c>
    </row>
    <row r="9" spans="1:19" x14ac:dyDescent="0.3">
      <c r="A9" s="86">
        <v>1990</v>
      </c>
      <c r="B9" s="21">
        <v>36480</v>
      </c>
    </row>
    <row r="10" spans="1:19" x14ac:dyDescent="0.3">
      <c r="A10" s="86">
        <v>1991</v>
      </c>
      <c r="B10" s="21">
        <v>36310</v>
      </c>
    </row>
    <row r="11" spans="1:19" x14ac:dyDescent="0.3">
      <c r="A11" s="86">
        <v>1992</v>
      </c>
      <c r="B11" s="21">
        <v>37550</v>
      </c>
    </row>
    <row r="12" spans="1:19" x14ac:dyDescent="0.3">
      <c r="A12" s="86">
        <v>1993</v>
      </c>
      <c r="B12" s="21">
        <v>31570</v>
      </c>
    </row>
    <row r="13" spans="1:19" x14ac:dyDescent="0.3">
      <c r="A13" s="86">
        <v>1994</v>
      </c>
      <c r="B13" s="21">
        <v>28690</v>
      </c>
    </row>
    <row r="14" spans="1:19" x14ac:dyDescent="0.3">
      <c r="A14" s="86">
        <v>1995</v>
      </c>
      <c r="B14" s="21">
        <v>26690</v>
      </c>
    </row>
    <row r="15" spans="1:19" x14ac:dyDescent="0.3">
      <c r="A15" s="86">
        <v>1996</v>
      </c>
      <c r="B15" s="21">
        <v>25730</v>
      </c>
    </row>
    <row r="16" spans="1:19" x14ac:dyDescent="0.3">
      <c r="A16" s="86">
        <v>1997</v>
      </c>
      <c r="B16" s="21">
        <v>24850</v>
      </c>
    </row>
    <row r="17" spans="1:3" x14ac:dyDescent="0.3">
      <c r="A17" s="86">
        <v>1998</v>
      </c>
      <c r="B17" s="21">
        <v>26320</v>
      </c>
    </row>
    <row r="18" spans="1:3" x14ac:dyDescent="0.3">
      <c r="A18" s="32" t="s">
        <v>133</v>
      </c>
      <c r="B18" s="21">
        <v>27950</v>
      </c>
    </row>
    <row r="19" spans="1:3" x14ac:dyDescent="0.3">
      <c r="A19" s="32" t="s">
        <v>134</v>
      </c>
      <c r="B19" s="21">
        <v>29710</v>
      </c>
    </row>
    <row r="20" spans="1:3" x14ac:dyDescent="0.3">
      <c r="A20" s="32" t="s">
        <v>135</v>
      </c>
      <c r="B20" s="21">
        <v>29310</v>
      </c>
    </row>
    <row r="21" spans="1:3" x14ac:dyDescent="0.3">
      <c r="A21" s="32" t="s">
        <v>136</v>
      </c>
      <c r="B21" s="21">
        <v>29790</v>
      </c>
    </row>
    <row r="22" spans="1:3" x14ac:dyDescent="0.3">
      <c r="A22" s="32" t="s">
        <v>137</v>
      </c>
      <c r="B22" s="21">
        <v>30080</v>
      </c>
    </row>
    <row r="23" spans="1:3" x14ac:dyDescent="0.3">
      <c r="A23" s="32" t="s">
        <v>138</v>
      </c>
      <c r="B23" s="21">
        <v>26720</v>
      </c>
      <c r="C23" s="19">
        <v>8.2627511591962914</v>
      </c>
    </row>
    <row r="24" spans="1:3" x14ac:dyDescent="0.3">
      <c r="A24" s="32" t="s">
        <v>17</v>
      </c>
      <c r="B24" s="21">
        <v>21130</v>
      </c>
      <c r="C24" s="19">
        <v>6.5</v>
      </c>
    </row>
    <row r="25" spans="1:3" x14ac:dyDescent="0.3">
      <c r="A25" s="32" t="s">
        <v>18</v>
      </c>
      <c r="B25" s="21">
        <v>15390</v>
      </c>
      <c r="C25" s="19">
        <v>4.9453727506426732</v>
      </c>
    </row>
    <row r="26" spans="1:3" x14ac:dyDescent="0.3">
      <c r="A26" s="32" t="s">
        <v>19</v>
      </c>
      <c r="B26" s="21">
        <v>13800</v>
      </c>
      <c r="C26" s="19">
        <v>4.4506538591039089</v>
      </c>
    </row>
    <row r="27" spans="1:3" x14ac:dyDescent="0.3">
      <c r="A27" s="32" t="s">
        <v>20</v>
      </c>
      <c r="B27" s="21">
        <v>12780</v>
      </c>
      <c r="C27" s="19">
        <v>4.021151635173938</v>
      </c>
    </row>
    <row r="28" spans="1:3" x14ac:dyDescent="0.3">
      <c r="A28" s="32" t="s">
        <v>21</v>
      </c>
      <c r="B28" s="21">
        <v>9460</v>
      </c>
      <c r="C28" s="19">
        <v>2.976714915040906</v>
      </c>
    </row>
    <row r="29" spans="1:3" x14ac:dyDescent="0.3">
      <c r="A29" s="32" t="s">
        <v>22</v>
      </c>
      <c r="B29" s="21">
        <v>10180</v>
      </c>
      <c r="C29" s="19">
        <v>3.1381011097410605</v>
      </c>
    </row>
    <row r="30" spans="1:3" x14ac:dyDescent="0.3">
      <c r="A30" s="32" t="s">
        <v>23</v>
      </c>
      <c r="B30" s="21">
        <v>12720</v>
      </c>
      <c r="C30" s="19">
        <v>2.032238870557689</v>
      </c>
    </row>
    <row r="31" spans="1:3" x14ac:dyDescent="0.3">
      <c r="A31" s="32" t="s">
        <v>24</v>
      </c>
      <c r="B31" s="21">
        <v>15660</v>
      </c>
      <c r="C31" s="19">
        <v>4.7</v>
      </c>
    </row>
    <row r="32" spans="1:3" x14ac:dyDescent="0.3">
      <c r="A32" s="32" t="s">
        <v>25</v>
      </c>
      <c r="B32" s="21">
        <v>17030</v>
      </c>
      <c r="C32" s="19">
        <v>5.0369966367769372</v>
      </c>
    </row>
    <row r="33" spans="1:23" x14ac:dyDescent="0.3">
      <c r="A33" s="32" t="s">
        <v>26</v>
      </c>
      <c r="B33" s="21">
        <v>17530</v>
      </c>
      <c r="C33" s="19">
        <v>5.0999999999999996</v>
      </c>
      <c r="D33" s="26"/>
    </row>
    <row r="34" spans="1:23" x14ac:dyDescent="0.3">
      <c r="A34" s="32" t="s">
        <v>27</v>
      </c>
      <c r="B34" s="21">
        <v>19170</v>
      </c>
      <c r="C34" s="19">
        <v>5.49</v>
      </c>
      <c r="D34" s="26"/>
    </row>
    <row r="35" spans="1:23" x14ac:dyDescent="0.3">
      <c r="A35" s="32" t="s">
        <v>114</v>
      </c>
      <c r="B35" s="21">
        <v>18060</v>
      </c>
      <c r="C35" s="19">
        <v>5.03</v>
      </c>
      <c r="D35" s="26"/>
    </row>
    <row r="36" spans="1:23" s="26" customFormat="1" x14ac:dyDescent="0.3">
      <c r="A36" s="32" t="s">
        <v>514</v>
      </c>
      <c r="B36" s="57">
        <v>15470</v>
      </c>
      <c r="C36" s="19">
        <v>4.24</v>
      </c>
    </row>
    <row r="38" spans="1:23" ht="18" x14ac:dyDescent="0.35">
      <c r="A38" s="7" t="s">
        <v>365</v>
      </c>
      <c r="B38" s="9"/>
      <c r="C38" s="8"/>
      <c r="D38" s="8"/>
      <c r="E38" s="8"/>
      <c r="F38" s="8"/>
      <c r="G38" s="8"/>
      <c r="H38" s="8"/>
      <c r="I38" s="8"/>
      <c r="J38" s="8"/>
      <c r="K38" s="8"/>
      <c r="L38" s="8"/>
      <c r="M38" s="8"/>
      <c r="N38" s="8"/>
      <c r="O38" s="8"/>
      <c r="P38" s="8"/>
      <c r="Q38" s="8"/>
      <c r="R38" s="8"/>
      <c r="S38" s="8"/>
    </row>
    <row r="39" spans="1:23" s="104" customFormat="1" ht="18" x14ac:dyDescent="0.35">
      <c r="A39" s="28"/>
      <c r="B39" s="107"/>
    </row>
    <row r="40" spans="1:23" x14ac:dyDescent="0.3">
      <c r="A40" s="108" t="s">
        <v>579</v>
      </c>
    </row>
    <row r="41" spans="1:23" s="104" customFormat="1" x14ac:dyDescent="0.3"/>
    <row r="42" spans="1:23" x14ac:dyDescent="0.3">
      <c r="A42" s="32" t="s">
        <v>234</v>
      </c>
      <c r="B42" s="32" t="s">
        <v>114</v>
      </c>
      <c r="C42" s="32" t="s">
        <v>514</v>
      </c>
      <c r="G42" s="104"/>
    </row>
    <row r="43" spans="1:23" x14ac:dyDescent="0.3">
      <c r="A43" s="56" t="s">
        <v>33</v>
      </c>
      <c r="B43" s="31">
        <v>0.31949058693244742</v>
      </c>
      <c r="C43" s="31">
        <v>0.30510665804783454</v>
      </c>
      <c r="D43" s="23"/>
      <c r="E43" s="23"/>
      <c r="F43" s="23"/>
      <c r="G43" s="102"/>
      <c r="H43" s="23"/>
      <c r="I43" s="23"/>
      <c r="J43" s="23"/>
      <c r="L43" s="22"/>
      <c r="M43" s="22"/>
      <c r="N43" s="22"/>
      <c r="O43" s="22"/>
      <c r="Q43" s="22"/>
      <c r="R43" s="21"/>
      <c r="S43" s="22"/>
      <c r="T43" s="21"/>
      <c r="U43" s="22"/>
      <c r="V43" s="21"/>
      <c r="W43" s="22"/>
    </row>
    <row r="44" spans="1:23" x14ac:dyDescent="0.3">
      <c r="A44" s="56" t="s">
        <v>64</v>
      </c>
      <c r="B44" s="31">
        <v>0.32392026578073091</v>
      </c>
      <c r="C44" s="31">
        <v>0.29799612152553329</v>
      </c>
      <c r="D44" s="23"/>
      <c r="E44" s="23"/>
      <c r="F44" s="23"/>
      <c r="G44" s="102"/>
      <c r="H44" s="23"/>
      <c r="I44" s="23"/>
      <c r="J44" s="23"/>
      <c r="K44" s="26"/>
    </row>
    <row r="45" spans="1:23" x14ac:dyDescent="0.3">
      <c r="A45" s="56" t="s">
        <v>140</v>
      </c>
      <c r="B45" s="31">
        <v>0.14839424141749724</v>
      </c>
      <c r="C45" s="31">
        <v>0.15513897866839044</v>
      </c>
      <c r="D45" s="23"/>
      <c r="E45" s="23"/>
      <c r="F45" s="23"/>
      <c r="G45" s="102"/>
      <c r="H45" s="23"/>
      <c r="I45" s="23"/>
      <c r="J45" s="23"/>
      <c r="K45" s="26"/>
    </row>
    <row r="46" spans="1:23" x14ac:dyDescent="0.3">
      <c r="A46" s="56" t="s">
        <v>34</v>
      </c>
      <c r="B46" s="31">
        <v>4.817275747508306E-2</v>
      </c>
      <c r="C46" s="31">
        <v>5.4298642533936653E-2</v>
      </c>
      <c r="D46" s="23"/>
      <c r="E46" s="23"/>
      <c r="F46" s="23"/>
      <c r="G46" s="102"/>
      <c r="H46" s="23"/>
      <c r="I46" s="23"/>
      <c r="J46" s="23"/>
      <c r="K46" s="26"/>
    </row>
    <row r="47" spans="1:23" x14ac:dyDescent="0.3">
      <c r="A47" s="56" t="s">
        <v>142</v>
      </c>
      <c r="B47" s="31">
        <v>8.1395348837209308E-2</v>
      </c>
      <c r="C47" s="31">
        <v>7.2398190045248875E-2</v>
      </c>
      <c r="D47" s="23"/>
      <c r="E47" s="23"/>
      <c r="F47" s="23"/>
      <c r="G47" s="102"/>
      <c r="H47" s="23"/>
      <c r="I47" s="23"/>
      <c r="J47" s="23"/>
      <c r="K47" s="26"/>
    </row>
    <row r="48" spans="1:23" x14ac:dyDescent="0.3">
      <c r="A48" s="56" t="s">
        <v>143</v>
      </c>
      <c r="B48" s="31">
        <v>7.9180509413067549E-2</v>
      </c>
      <c r="C48" s="31">
        <v>0.11506140917905623</v>
      </c>
      <c r="D48" s="23"/>
      <c r="E48" s="23"/>
      <c r="F48" s="23"/>
      <c r="G48" s="102"/>
      <c r="H48" s="23"/>
      <c r="I48" s="23"/>
      <c r="J48" s="23"/>
      <c r="K48" s="26"/>
    </row>
    <row r="49" spans="1:21" x14ac:dyDescent="0.3">
      <c r="C49" s="23"/>
      <c r="D49" s="23"/>
      <c r="E49" s="23"/>
      <c r="F49" s="23"/>
      <c r="G49" s="23"/>
    </row>
    <row r="50" spans="1:21" x14ac:dyDescent="0.3">
      <c r="A50" s="32" t="s">
        <v>458</v>
      </c>
      <c r="B50" s="32" t="s">
        <v>114</v>
      </c>
      <c r="C50" s="32" t="s">
        <v>514</v>
      </c>
      <c r="D50" s="23"/>
      <c r="E50" s="23"/>
      <c r="F50" s="23"/>
      <c r="G50" s="23"/>
    </row>
    <row r="51" spans="1:21" x14ac:dyDescent="0.3">
      <c r="A51" s="56" t="s">
        <v>243</v>
      </c>
      <c r="B51" s="31">
        <v>0.24363233665559247</v>
      </c>
      <c r="C51" s="107">
        <v>0.2144702842377261</v>
      </c>
      <c r="D51" s="23"/>
      <c r="E51" s="23"/>
      <c r="F51" s="23"/>
      <c r="G51" s="23"/>
    </row>
    <row r="52" spans="1:21" x14ac:dyDescent="0.3">
      <c r="A52" s="56" t="s">
        <v>244</v>
      </c>
      <c r="B52" s="31">
        <v>3.5991140642303431E-2</v>
      </c>
      <c r="C52" s="107">
        <v>4.1343669250645997E-2</v>
      </c>
      <c r="D52" s="23"/>
      <c r="E52" s="23"/>
      <c r="F52" s="23"/>
      <c r="G52" s="23"/>
      <c r="I52" s="116"/>
      <c r="N52" s="116"/>
      <c r="Q52" s="116"/>
      <c r="U52" s="116"/>
    </row>
    <row r="53" spans="1:21" x14ac:dyDescent="0.3">
      <c r="A53" s="56" t="s">
        <v>245</v>
      </c>
      <c r="B53" s="31">
        <v>0.48947951273532669</v>
      </c>
      <c r="C53" s="107">
        <v>0.49547803617571057</v>
      </c>
      <c r="D53" s="23"/>
      <c r="E53" s="23"/>
      <c r="F53" s="23"/>
      <c r="G53" s="23"/>
      <c r="I53" s="116"/>
      <c r="N53" s="116"/>
      <c r="Q53" s="116"/>
      <c r="U53" s="116"/>
    </row>
    <row r="54" spans="1:21" x14ac:dyDescent="0.3">
      <c r="A54" s="56" t="s">
        <v>246</v>
      </c>
      <c r="B54" s="31">
        <v>0.10299003322259136</v>
      </c>
      <c r="C54" s="107">
        <v>0.12080103359173126</v>
      </c>
      <c r="D54" s="23"/>
      <c r="E54" s="23"/>
      <c r="F54" s="23"/>
      <c r="G54" s="23"/>
      <c r="I54" s="116"/>
      <c r="N54" s="116"/>
      <c r="Q54" s="116"/>
      <c r="U54" s="116"/>
    </row>
    <row r="55" spans="1:21" x14ac:dyDescent="0.3">
      <c r="A55" s="56" t="s">
        <v>247</v>
      </c>
      <c r="B55" s="31">
        <v>7.2535991140642297E-2</v>
      </c>
      <c r="C55" s="107">
        <v>8.1395348837209308E-2</v>
      </c>
      <c r="D55" s="23"/>
      <c r="E55" s="23"/>
      <c r="F55" s="23"/>
      <c r="G55" s="23"/>
      <c r="I55" s="104"/>
      <c r="J55" s="104"/>
      <c r="K55" s="104"/>
      <c r="L55" s="104"/>
      <c r="M55" s="104"/>
      <c r="N55" s="104"/>
      <c r="O55" s="104"/>
      <c r="P55" s="104"/>
      <c r="Q55" s="104"/>
      <c r="R55" s="104"/>
      <c r="S55" s="104"/>
      <c r="T55" s="104"/>
      <c r="U55" s="104"/>
    </row>
    <row r="56" spans="1:21" x14ac:dyDescent="0.3">
      <c r="A56" s="56" t="s">
        <v>144</v>
      </c>
      <c r="B56" s="31">
        <v>5.537098560354374E-2</v>
      </c>
      <c r="C56" s="107">
        <v>4.7803617571059429E-2</v>
      </c>
      <c r="D56" s="23"/>
      <c r="E56" s="23"/>
      <c r="F56" s="23"/>
      <c r="G56" s="23"/>
      <c r="I56" s="104"/>
      <c r="J56" s="104"/>
      <c r="K56" s="104"/>
      <c r="L56" s="104"/>
      <c r="M56" s="104"/>
      <c r="P56" s="104"/>
      <c r="Q56" s="104"/>
      <c r="R56" s="104"/>
      <c r="S56" s="104"/>
      <c r="T56" s="104"/>
    </row>
    <row r="57" spans="1:21" x14ac:dyDescent="0.3">
      <c r="A57" s="56"/>
      <c r="C57" s="96"/>
      <c r="D57" s="23"/>
      <c r="E57" s="23"/>
      <c r="F57" s="23"/>
      <c r="G57" s="23"/>
    </row>
    <row r="58" spans="1:21" x14ac:dyDescent="0.3">
      <c r="A58" s="32" t="s">
        <v>281</v>
      </c>
      <c r="B58" s="32" t="s">
        <v>114</v>
      </c>
      <c r="C58" s="32" t="s">
        <v>514</v>
      </c>
      <c r="D58" s="23"/>
      <c r="E58" s="23"/>
      <c r="F58" s="23"/>
      <c r="G58" s="23"/>
    </row>
    <row r="59" spans="1:21" x14ac:dyDescent="0.3">
      <c r="A59" s="56" t="s">
        <v>30</v>
      </c>
      <c r="B59" s="31">
        <v>0.16389811738648949</v>
      </c>
      <c r="C59" s="107">
        <v>0.16408268733850129</v>
      </c>
      <c r="D59" s="23"/>
      <c r="F59" s="23"/>
      <c r="G59" s="23"/>
    </row>
    <row r="60" spans="1:21" x14ac:dyDescent="0.3">
      <c r="A60" s="56" t="s">
        <v>145</v>
      </c>
      <c r="B60" s="31">
        <v>0.60797342192691028</v>
      </c>
      <c r="C60" s="107">
        <v>0.60012919896640826</v>
      </c>
      <c r="D60" s="23"/>
      <c r="F60" s="23"/>
      <c r="G60" s="23"/>
    </row>
    <row r="61" spans="1:21" x14ac:dyDescent="0.3">
      <c r="A61" s="56" t="s">
        <v>146</v>
      </c>
      <c r="B61" s="31">
        <v>0.18438538205980065</v>
      </c>
      <c r="C61" s="107">
        <v>0.18669250645994831</v>
      </c>
      <c r="D61" s="23"/>
      <c r="F61" s="23"/>
      <c r="G61" s="23"/>
    </row>
    <row r="62" spans="1:21" x14ac:dyDescent="0.3">
      <c r="A62" s="56" t="s">
        <v>63</v>
      </c>
      <c r="B62" s="31">
        <v>1.7165005537098561E-2</v>
      </c>
      <c r="C62" s="107">
        <v>2.0025839793281652E-2</v>
      </c>
      <c r="D62" s="23"/>
      <c r="F62" s="23"/>
      <c r="G62" s="23"/>
    </row>
    <row r="63" spans="1:21" x14ac:dyDescent="0.3">
      <c r="A63" s="56" t="s">
        <v>147</v>
      </c>
      <c r="B63" s="31">
        <v>1.8826135105204873E-2</v>
      </c>
      <c r="C63" s="107">
        <v>2.0671834625322998E-2</v>
      </c>
      <c r="D63" s="23"/>
      <c r="F63" s="23"/>
      <c r="G63" s="23"/>
    </row>
    <row r="64" spans="1:21" x14ac:dyDescent="0.3">
      <c r="A64" s="56" t="s">
        <v>148</v>
      </c>
      <c r="B64" s="31">
        <v>8.3056478405315621E-3</v>
      </c>
      <c r="C64" s="107">
        <v>9.0439276485788107E-3</v>
      </c>
      <c r="D64" s="23"/>
      <c r="F64" s="23"/>
      <c r="G64" s="23"/>
    </row>
    <row r="65" spans="2:7" x14ac:dyDescent="0.3">
      <c r="C65" s="26"/>
      <c r="D65" s="23"/>
      <c r="E65" s="23"/>
      <c r="F65" s="23"/>
      <c r="G65" s="23"/>
    </row>
    <row r="66" spans="2:7" x14ac:dyDescent="0.3">
      <c r="B66" s="89"/>
      <c r="C66" s="26"/>
      <c r="D66" s="23"/>
      <c r="E66" s="23"/>
      <c r="F66" s="23"/>
      <c r="G66" s="23"/>
    </row>
    <row r="67" spans="2:7" x14ac:dyDescent="0.3">
      <c r="C67" s="26"/>
      <c r="D67" s="23"/>
      <c r="E67" s="23"/>
      <c r="F67" s="23"/>
      <c r="G67" s="23"/>
    </row>
  </sheetData>
  <hyperlinks>
    <hyperlink ref="A1" location="Overview!A1" display="Back to overview" xr:uid="{4388DD9C-26B9-4FBC-A1D4-D51C5BA68ABE}"/>
    <hyperlink ref="B4" r:id="rId1" xr:uid="{4A6C68D6-1141-4C28-AECC-B4398028B1B3}"/>
    <hyperlink ref="A2" location="Housing!A1" display="Back to housing" xr:uid="{B5F73AB8-57EC-41C2-A64C-C4BCC3A1AF2E}"/>
  </hyperlinks>
  <pageMargins left="0.7" right="0.7" top="0.75" bottom="0.75" header="0.3" footer="0.3"/>
  <pageSetup paperSize="9" scale="48" orientation="portrait" r:id="rId2"/>
  <colBreaks count="1" manualBreakCount="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W47"/>
  <sheetViews>
    <sheetView zoomScaleNormal="100" workbookViewId="0">
      <selection activeCell="A16" sqref="A16"/>
    </sheetView>
  </sheetViews>
  <sheetFormatPr defaultColWidth="9.109375" defaultRowHeight="14.4" x14ac:dyDescent="0.3"/>
  <cols>
    <col min="1" max="1" width="31.44140625" style="26" bestFit="1" customWidth="1"/>
    <col min="2" max="2" width="13.88671875" style="26" customWidth="1"/>
    <col min="3" max="3" width="9.5546875" style="26" bestFit="1" customWidth="1"/>
    <col min="4" max="16384" width="9.109375" style="26"/>
  </cols>
  <sheetData>
    <row r="1" spans="1:19" x14ac:dyDescent="0.3">
      <c r="A1" s="133" t="s">
        <v>574</v>
      </c>
    </row>
    <row r="2" spans="1:19" s="104" customFormat="1" x14ac:dyDescent="0.3">
      <c r="A2" s="133" t="s">
        <v>606</v>
      </c>
    </row>
    <row r="3" spans="1:19" ht="18" x14ac:dyDescent="0.35">
      <c r="B3" s="28" t="s">
        <v>251</v>
      </c>
    </row>
    <row r="4" spans="1:19" ht="18" x14ac:dyDescent="0.35">
      <c r="B4" s="136" t="s">
        <v>252</v>
      </c>
    </row>
    <row r="6" spans="1:19" ht="18" x14ac:dyDescent="0.35">
      <c r="A6" s="29" t="s">
        <v>457</v>
      </c>
      <c r="B6" s="30"/>
      <c r="C6" s="30"/>
      <c r="D6" s="30"/>
      <c r="E6" s="30"/>
      <c r="F6" s="30"/>
      <c r="G6" s="30"/>
      <c r="H6" s="30"/>
      <c r="I6" s="30"/>
      <c r="J6" s="30"/>
      <c r="K6" s="30"/>
      <c r="L6" s="30"/>
      <c r="M6" s="30"/>
      <c r="N6" s="30"/>
      <c r="O6" s="30"/>
      <c r="P6" s="30"/>
      <c r="Q6" s="30"/>
      <c r="R6" s="30"/>
      <c r="S6" s="30"/>
    </row>
    <row r="8" spans="1:19" x14ac:dyDescent="0.3">
      <c r="B8" s="32" t="s">
        <v>249</v>
      </c>
      <c r="J8" s="57"/>
      <c r="K8" s="57"/>
      <c r="L8" s="57"/>
      <c r="M8" s="57"/>
      <c r="N8" s="57"/>
    </row>
    <row r="9" spans="1:19" x14ac:dyDescent="0.3">
      <c r="A9" s="86" t="s">
        <v>24</v>
      </c>
      <c r="B9" s="57">
        <v>6437</v>
      </c>
    </row>
    <row r="10" spans="1:19" x14ac:dyDescent="0.3">
      <c r="A10" s="86" t="s">
        <v>25</v>
      </c>
      <c r="B10" s="57">
        <v>6508</v>
      </c>
    </row>
    <row r="11" spans="1:19" x14ac:dyDescent="0.3">
      <c r="A11" s="86" t="s">
        <v>26</v>
      </c>
      <c r="B11" s="57">
        <v>7581</v>
      </c>
    </row>
    <row r="12" spans="1:19" x14ac:dyDescent="0.3">
      <c r="A12" s="86" t="s">
        <v>27</v>
      </c>
      <c r="B12" s="57">
        <v>8096</v>
      </c>
    </row>
    <row r="13" spans="1:19" x14ac:dyDescent="0.3">
      <c r="A13" s="86" t="s">
        <v>114</v>
      </c>
      <c r="B13" s="57">
        <v>8108</v>
      </c>
    </row>
    <row r="14" spans="1:19" x14ac:dyDescent="0.3">
      <c r="A14" s="86" t="s">
        <v>514</v>
      </c>
      <c r="B14" s="57">
        <v>7484</v>
      </c>
    </row>
    <row r="15" spans="1:19" x14ac:dyDescent="0.3">
      <c r="A15" s="49"/>
      <c r="B15" s="57"/>
    </row>
    <row r="16" spans="1:19" ht="18" x14ac:dyDescent="0.35">
      <c r="A16" s="48" t="s">
        <v>365</v>
      </c>
      <c r="B16" s="47"/>
      <c r="C16" s="46"/>
      <c r="D16" s="46"/>
      <c r="E16" s="46"/>
      <c r="F16" s="46"/>
      <c r="G16" s="46"/>
      <c r="H16" s="46"/>
      <c r="I16" s="46"/>
      <c r="J16" s="46"/>
      <c r="K16" s="46"/>
      <c r="L16" s="46"/>
      <c r="M16" s="46"/>
      <c r="N16" s="46"/>
      <c r="O16" s="46"/>
      <c r="P16" s="46"/>
      <c r="Q16" s="46"/>
      <c r="R16" s="46"/>
      <c r="S16" s="46"/>
    </row>
    <row r="17" spans="1:23" ht="18" x14ac:dyDescent="0.35">
      <c r="A17" s="28"/>
      <c r="B17" s="31"/>
    </row>
    <row r="18" spans="1:23" x14ac:dyDescent="0.3">
      <c r="A18" s="32" t="s">
        <v>515</v>
      </c>
    </row>
    <row r="19" spans="1:23" x14ac:dyDescent="0.3">
      <c r="B19" s="32" t="s">
        <v>114</v>
      </c>
      <c r="C19" s="32" t="s">
        <v>514</v>
      </c>
    </row>
    <row r="20" spans="1:23" x14ac:dyDescent="0.3">
      <c r="A20" s="56" t="s">
        <v>250</v>
      </c>
      <c r="B20" s="31">
        <v>0.47410772225827386</v>
      </c>
      <c r="C20" s="50">
        <v>0.54</v>
      </c>
      <c r="D20" s="23"/>
      <c r="E20" s="23"/>
      <c r="F20" s="23"/>
      <c r="G20" s="23"/>
      <c r="H20" s="23"/>
      <c r="I20" s="23"/>
      <c r="L20" s="50"/>
      <c r="M20" s="50"/>
      <c r="N20" s="50"/>
      <c r="O20" s="50"/>
      <c r="Q20" s="50"/>
      <c r="R20" s="57"/>
      <c r="S20" s="50"/>
      <c r="T20" s="57"/>
      <c r="U20" s="50"/>
      <c r="V20" s="57"/>
      <c r="W20" s="50"/>
    </row>
    <row r="21" spans="1:23" x14ac:dyDescent="0.3">
      <c r="A21" s="56" t="s">
        <v>518</v>
      </c>
      <c r="B21" s="31">
        <v>0.3</v>
      </c>
      <c r="C21" s="50">
        <v>0.23</v>
      </c>
      <c r="D21" s="23"/>
      <c r="E21" s="23"/>
      <c r="F21" s="23"/>
      <c r="G21" s="23"/>
      <c r="H21" s="23"/>
      <c r="I21" s="23"/>
    </row>
    <row r="22" spans="1:23" x14ac:dyDescent="0.3">
      <c r="A22" s="56" t="s">
        <v>519</v>
      </c>
      <c r="B22" s="31">
        <v>0.1</v>
      </c>
      <c r="C22" s="50">
        <v>0.09</v>
      </c>
      <c r="D22" s="23"/>
      <c r="E22" s="23"/>
      <c r="F22" s="23"/>
      <c r="G22" s="23"/>
      <c r="H22" s="23"/>
      <c r="I22" s="23"/>
    </row>
    <row r="23" spans="1:23" x14ac:dyDescent="0.3">
      <c r="A23" s="56" t="s">
        <v>520</v>
      </c>
      <c r="B23" s="31">
        <v>0.12</v>
      </c>
      <c r="C23" s="50">
        <v>0.13</v>
      </c>
      <c r="D23" s="23"/>
      <c r="E23" s="23"/>
      <c r="F23" s="23"/>
      <c r="G23" s="23"/>
      <c r="H23" s="23"/>
      <c r="I23" s="23"/>
    </row>
    <row r="24" spans="1:23" x14ac:dyDescent="0.3">
      <c r="A24" s="56"/>
      <c r="B24" s="31"/>
      <c r="D24" s="23"/>
      <c r="E24" s="23"/>
      <c r="F24" s="23"/>
      <c r="G24" s="23"/>
      <c r="H24" s="23"/>
      <c r="I24" s="23"/>
    </row>
    <row r="25" spans="1:23" x14ac:dyDescent="0.3">
      <c r="A25" s="56"/>
      <c r="B25" s="23"/>
    </row>
    <row r="26" spans="1:23" x14ac:dyDescent="0.3">
      <c r="A26" s="32" t="s">
        <v>516</v>
      </c>
    </row>
    <row r="27" spans="1:23" x14ac:dyDescent="0.3">
      <c r="B27" s="32" t="s">
        <v>114</v>
      </c>
      <c r="C27" s="32" t="s">
        <v>514</v>
      </c>
    </row>
    <row r="28" spans="1:23" x14ac:dyDescent="0.3">
      <c r="A28" s="56" t="s">
        <v>253</v>
      </c>
      <c r="B28" s="50">
        <v>0</v>
      </c>
      <c r="C28" s="50">
        <v>0</v>
      </c>
    </row>
    <row r="29" spans="1:23" x14ac:dyDescent="0.3">
      <c r="A29" s="56" t="s">
        <v>254</v>
      </c>
      <c r="B29" s="50">
        <v>0.09</v>
      </c>
      <c r="C29" s="50">
        <v>0.08</v>
      </c>
    </row>
    <row r="30" spans="1:23" x14ac:dyDescent="0.3">
      <c r="A30" s="56" t="s">
        <v>255</v>
      </c>
      <c r="B30" s="50">
        <v>0.26</v>
      </c>
      <c r="C30" s="50">
        <v>0.26</v>
      </c>
    </row>
    <row r="31" spans="1:23" x14ac:dyDescent="0.3">
      <c r="A31" s="56" t="s">
        <v>256</v>
      </c>
      <c r="B31" s="50">
        <v>0.3</v>
      </c>
      <c r="C31" s="50">
        <v>0.3</v>
      </c>
    </row>
    <row r="32" spans="1:23" x14ac:dyDescent="0.3">
      <c r="A32" s="56" t="s">
        <v>257</v>
      </c>
      <c r="B32" s="50">
        <v>0.24</v>
      </c>
      <c r="C32" s="50">
        <v>0.25</v>
      </c>
    </row>
    <row r="33" spans="1:3" x14ac:dyDescent="0.3">
      <c r="A33" s="56" t="s">
        <v>258</v>
      </c>
      <c r="B33" s="50">
        <v>0.11</v>
      </c>
      <c r="C33" s="50">
        <v>0.11</v>
      </c>
    </row>
    <row r="34" spans="1:3" x14ac:dyDescent="0.3">
      <c r="B34" s="50"/>
      <c r="C34" s="50"/>
    </row>
    <row r="35" spans="1:3" x14ac:dyDescent="0.3">
      <c r="A35" s="32" t="s">
        <v>517</v>
      </c>
      <c r="B35" s="50"/>
      <c r="C35" s="50"/>
    </row>
    <row r="36" spans="1:3" x14ac:dyDescent="0.3">
      <c r="B36" s="32" t="s">
        <v>114</v>
      </c>
      <c r="C36" s="32" t="s">
        <v>514</v>
      </c>
    </row>
    <row r="37" spans="1:3" x14ac:dyDescent="0.3">
      <c r="A37" s="56" t="s">
        <v>260</v>
      </c>
      <c r="B37" s="31">
        <v>0.32</v>
      </c>
      <c r="C37" s="31">
        <v>0.27600000000000002</v>
      </c>
    </row>
    <row r="38" spans="1:3" x14ac:dyDescent="0.3">
      <c r="A38" s="56" t="s">
        <v>259</v>
      </c>
      <c r="B38" s="31">
        <v>0.03</v>
      </c>
      <c r="C38" s="31">
        <v>2.5000000000000001E-2</v>
      </c>
    </row>
    <row r="39" spans="1:3" x14ac:dyDescent="0.3">
      <c r="A39" s="56" t="s">
        <v>261</v>
      </c>
      <c r="B39" s="31">
        <v>0.31</v>
      </c>
      <c r="C39" s="31">
        <v>0.35099999999999998</v>
      </c>
    </row>
    <row r="40" spans="1:3" x14ac:dyDescent="0.3">
      <c r="A40" s="56" t="s">
        <v>262</v>
      </c>
      <c r="B40" s="31">
        <v>0.05</v>
      </c>
      <c r="C40" s="31">
        <v>3.2000000000000001E-2</v>
      </c>
    </row>
    <row r="41" spans="1:3" x14ac:dyDescent="0.3">
      <c r="A41" s="56" t="s">
        <v>34</v>
      </c>
      <c r="B41" s="31">
        <v>0.02</v>
      </c>
      <c r="C41" s="31">
        <v>2.3E-2</v>
      </c>
    </row>
    <row r="42" spans="1:3" x14ac:dyDescent="0.3">
      <c r="A42" s="56" t="s">
        <v>64</v>
      </c>
      <c r="B42" s="31">
        <v>0.15</v>
      </c>
      <c r="C42" s="31">
        <v>0.156</v>
      </c>
    </row>
    <row r="43" spans="1:3" x14ac:dyDescent="0.3">
      <c r="A43" s="56" t="s">
        <v>140</v>
      </c>
      <c r="B43" s="50">
        <v>0.08</v>
      </c>
      <c r="C43" s="31">
        <v>8.3000000000000004E-2</v>
      </c>
    </row>
    <row r="44" spans="1:3" x14ac:dyDescent="0.3">
      <c r="A44" s="56" t="s">
        <v>37</v>
      </c>
      <c r="B44" s="50">
        <v>0.02</v>
      </c>
      <c r="C44" s="31">
        <v>3.2000000000000001E-2</v>
      </c>
    </row>
    <row r="45" spans="1:3" x14ac:dyDescent="0.3">
      <c r="A45" s="56" t="s">
        <v>263</v>
      </c>
      <c r="B45" s="50">
        <v>0.03</v>
      </c>
      <c r="C45" s="31">
        <v>0.02</v>
      </c>
    </row>
    <row r="46" spans="1:3" x14ac:dyDescent="0.3">
      <c r="B46" s="50"/>
      <c r="C46" s="50"/>
    </row>
    <row r="47" spans="1:3" x14ac:dyDescent="0.3">
      <c r="B47" s="50"/>
    </row>
  </sheetData>
  <hyperlinks>
    <hyperlink ref="A1" location="Overview!A1" display="Back to overview" xr:uid="{501C0D03-53C3-4D85-931C-D94F41D5648A}"/>
    <hyperlink ref="B4" r:id="rId1" xr:uid="{7C145329-9B94-4A86-9626-F3D538F645DE}"/>
    <hyperlink ref="A2" location="Housing!A1" display="Back to housing" xr:uid="{68DE2EE9-E42C-49A6-93C7-9AA33A05094C}"/>
  </hyperlinks>
  <pageMargins left="0.7" right="0.7" top="0.75" bottom="0.75" header="0.3" footer="0.3"/>
  <pageSetup paperSize="9" scale="86" orientation="portrait" r:id="rId2"/>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F817-1782-4902-BBED-0A7C91771842}">
  <sheetPr>
    <tabColor theme="8" tint="0.39997558519241921"/>
  </sheetPr>
  <dimension ref="A1:S36"/>
  <sheetViews>
    <sheetView zoomScaleNormal="100" workbookViewId="0"/>
  </sheetViews>
  <sheetFormatPr defaultColWidth="9.109375" defaultRowHeight="14.4" x14ac:dyDescent="0.3"/>
  <cols>
    <col min="1" max="1" width="31.44140625" style="104" bestFit="1" customWidth="1"/>
    <col min="2" max="2" width="27.6640625" style="104" customWidth="1"/>
    <col min="3" max="3" width="20.109375" style="104" customWidth="1"/>
    <col min="4" max="16384" width="9.109375" style="104"/>
  </cols>
  <sheetData>
    <row r="1" spans="1:19" x14ac:dyDescent="0.3">
      <c r="A1" s="133" t="s">
        <v>574</v>
      </c>
    </row>
    <row r="2" spans="1:19" x14ac:dyDescent="0.3">
      <c r="A2" s="133" t="s">
        <v>606</v>
      </c>
    </row>
    <row r="3" spans="1:19" ht="18" x14ac:dyDescent="0.35">
      <c r="B3" s="28" t="s">
        <v>592</v>
      </c>
    </row>
    <row r="4" spans="1:19" ht="18" x14ac:dyDescent="0.35">
      <c r="B4" s="136" t="s">
        <v>561</v>
      </c>
    </row>
    <row r="6" spans="1:19" ht="18" x14ac:dyDescent="0.35">
      <c r="A6" s="105" t="s">
        <v>650</v>
      </c>
      <c r="B6" s="106"/>
      <c r="C6" s="106"/>
      <c r="D6" s="106"/>
      <c r="E6" s="106"/>
      <c r="F6" s="106"/>
      <c r="G6" s="106"/>
      <c r="H6" s="106"/>
      <c r="I6" s="106"/>
      <c r="J6" s="106"/>
      <c r="K6" s="106"/>
      <c r="L6" s="106"/>
      <c r="M6" s="106"/>
      <c r="N6" s="106"/>
      <c r="O6" s="106"/>
      <c r="P6" s="106"/>
      <c r="Q6" s="106"/>
      <c r="R6" s="106"/>
      <c r="S6" s="106"/>
    </row>
    <row r="8" spans="1:19" x14ac:dyDescent="0.3">
      <c r="A8" s="108" t="s">
        <v>464</v>
      </c>
      <c r="B8" s="108" t="s">
        <v>594</v>
      </c>
      <c r="C8" s="108" t="s">
        <v>595</v>
      </c>
      <c r="J8" s="116"/>
      <c r="K8" s="116"/>
      <c r="L8" s="116"/>
      <c r="M8" s="116"/>
      <c r="N8" s="116"/>
    </row>
    <row r="9" spans="1:19" x14ac:dyDescent="0.3">
      <c r="A9" s="86" t="s">
        <v>596</v>
      </c>
      <c r="B9" s="107">
        <v>0.93131842188148439</v>
      </c>
      <c r="C9" s="107">
        <v>0.95039822350544589</v>
      </c>
    </row>
    <row r="10" spans="1:19" x14ac:dyDescent="0.3">
      <c r="A10" s="86" t="s">
        <v>597</v>
      </c>
      <c r="B10" s="107">
        <v>0.72937074411992686</v>
      </c>
      <c r="C10" s="107">
        <v>0.73505661388570032</v>
      </c>
    </row>
    <row r="11" spans="1:19" x14ac:dyDescent="0.3">
      <c r="A11" s="86" t="s">
        <v>598</v>
      </c>
      <c r="B11" s="107">
        <v>0.78537227364000983</v>
      </c>
      <c r="C11" s="107">
        <v>0.58169636190900764</v>
      </c>
    </row>
    <row r="12" spans="1:19" x14ac:dyDescent="0.3">
      <c r="A12" s="86" t="s">
        <v>599</v>
      </c>
      <c r="B12" s="107">
        <v>0.84439653450712748</v>
      </c>
      <c r="C12" s="107">
        <v>0.79844176663248267</v>
      </c>
    </row>
    <row r="13" spans="1:19" x14ac:dyDescent="0.3">
      <c r="A13" s="49"/>
      <c r="B13" s="116"/>
    </row>
    <row r="14" spans="1:19" ht="18" x14ac:dyDescent="0.35">
      <c r="A14" s="105" t="s">
        <v>649</v>
      </c>
      <c r="B14" s="106"/>
      <c r="C14" s="106"/>
      <c r="D14" s="106"/>
      <c r="E14" s="106"/>
      <c r="F14" s="106"/>
      <c r="G14" s="106"/>
      <c r="H14" s="106"/>
      <c r="I14" s="106"/>
      <c r="J14" s="106"/>
      <c r="K14" s="106"/>
      <c r="L14" s="106"/>
      <c r="M14" s="106"/>
      <c r="N14" s="106"/>
      <c r="O14" s="106"/>
      <c r="P14" s="106"/>
      <c r="Q14" s="106"/>
      <c r="R14" s="106"/>
      <c r="S14" s="106"/>
    </row>
    <row r="16" spans="1:19" x14ac:dyDescent="0.3">
      <c r="A16" s="108" t="s">
        <v>281</v>
      </c>
      <c r="B16" s="108" t="s">
        <v>595</v>
      </c>
    </row>
    <row r="17" spans="1:2" x14ac:dyDescent="0.3">
      <c r="A17" s="104" t="s">
        <v>651</v>
      </c>
      <c r="B17" s="107">
        <v>0.71069963023354032</v>
      </c>
    </row>
    <row r="18" spans="1:2" x14ac:dyDescent="0.3">
      <c r="A18" s="104" t="s">
        <v>652</v>
      </c>
      <c r="B18" s="107">
        <v>0.70069531498557447</v>
      </c>
    </row>
    <row r="19" spans="1:2" x14ac:dyDescent="0.3">
      <c r="A19" s="104" t="s">
        <v>653</v>
      </c>
      <c r="B19" s="107">
        <v>0.76049380980846792</v>
      </c>
    </row>
    <row r="20" spans="1:2" x14ac:dyDescent="0.3">
      <c r="A20" s="104" t="s">
        <v>654</v>
      </c>
      <c r="B20" s="107">
        <v>0.82599592672014532</v>
      </c>
    </row>
    <row r="21" spans="1:2" x14ac:dyDescent="0.3">
      <c r="A21" s="104" t="s">
        <v>655</v>
      </c>
      <c r="B21" s="107">
        <v>0.89441045346177417</v>
      </c>
    </row>
    <row r="22" spans="1:2" x14ac:dyDescent="0.3">
      <c r="A22" s="104" t="s">
        <v>656</v>
      </c>
      <c r="B22" s="107">
        <v>0.92037724537090415</v>
      </c>
    </row>
    <row r="24" spans="1:2" x14ac:dyDescent="0.3">
      <c r="A24" s="108" t="s">
        <v>234</v>
      </c>
      <c r="B24" s="108" t="s">
        <v>595</v>
      </c>
    </row>
    <row r="25" spans="1:2" x14ac:dyDescent="0.3">
      <c r="A25" s="104" t="s">
        <v>33</v>
      </c>
      <c r="B25" s="107">
        <v>0.83599383685791473</v>
      </c>
    </row>
    <row r="26" spans="1:2" x14ac:dyDescent="0.3">
      <c r="A26" s="104" t="s">
        <v>296</v>
      </c>
      <c r="B26" s="107">
        <v>0.7229059682141884</v>
      </c>
    </row>
    <row r="28" spans="1:2" x14ac:dyDescent="0.3">
      <c r="A28" s="108" t="s">
        <v>511</v>
      </c>
      <c r="B28" s="108" t="s">
        <v>595</v>
      </c>
    </row>
    <row r="29" spans="1:2" x14ac:dyDescent="0.3">
      <c r="A29" s="104" t="s">
        <v>657</v>
      </c>
      <c r="B29" s="107">
        <v>0.85330347808524099</v>
      </c>
    </row>
    <row r="30" spans="1:2" x14ac:dyDescent="0.3">
      <c r="A30" s="104" t="s">
        <v>658</v>
      </c>
      <c r="B30" s="107">
        <v>0.8057572856477957</v>
      </c>
    </row>
    <row r="31" spans="1:2" x14ac:dyDescent="0.3">
      <c r="A31" s="104" t="s">
        <v>659</v>
      </c>
      <c r="B31" s="107">
        <v>0.62492200809788268</v>
      </c>
    </row>
    <row r="32" spans="1:2" x14ac:dyDescent="0.3">
      <c r="A32" s="104" t="s">
        <v>660</v>
      </c>
      <c r="B32" s="107">
        <v>0.73024197793116019</v>
      </c>
    </row>
    <row r="33" spans="1:3" x14ac:dyDescent="0.3">
      <c r="A33" s="104" t="s">
        <v>661</v>
      </c>
      <c r="B33" s="107">
        <v>0.77726457568670149</v>
      </c>
    </row>
    <row r="34" spans="1:3" x14ac:dyDescent="0.3">
      <c r="A34" s="104" t="s">
        <v>662</v>
      </c>
      <c r="B34" s="107">
        <v>0.89299941903892444</v>
      </c>
    </row>
    <row r="36" spans="1:3" ht="163.19999999999999" customHeight="1" x14ac:dyDescent="0.3">
      <c r="A36" s="155" t="s">
        <v>593</v>
      </c>
      <c r="B36" s="155"/>
      <c r="C36" s="50"/>
    </row>
  </sheetData>
  <mergeCells count="1">
    <mergeCell ref="A36:B36"/>
  </mergeCells>
  <hyperlinks>
    <hyperlink ref="A1" location="Overview!A1" display="Back to overview" xr:uid="{80AC2757-D621-4F96-9C5E-53D40EA51CDF}"/>
    <hyperlink ref="B4" r:id="rId1" xr:uid="{494040FE-211E-460C-92A4-D33C7F2EB584}"/>
    <hyperlink ref="A2" location="Housing!A1" display="Back to housing" xr:uid="{32DDFF6C-5E59-42A6-95CA-F506ABE905E0}"/>
  </hyperlinks>
  <pageMargins left="0.7" right="0.7" top="0.75" bottom="0.75" header="0.3" footer="0.3"/>
  <pageSetup paperSize="9" scale="86" orientation="portrait" r:id="rId2"/>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499984740745262"/>
  </sheetPr>
  <dimension ref="B2:B11"/>
  <sheetViews>
    <sheetView zoomScaleNormal="100" workbookViewId="0"/>
  </sheetViews>
  <sheetFormatPr defaultColWidth="9.109375" defaultRowHeight="14.4" x14ac:dyDescent="0.3"/>
  <cols>
    <col min="1" max="16384" width="9.109375" style="2"/>
  </cols>
  <sheetData>
    <row r="2" spans="2:2" x14ac:dyDescent="0.3">
      <c r="B2" s="3" t="s">
        <v>10</v>
      </c>
    </row>
    <row r="3" spans="2:2" x14ac:dyDescent="0.3">
      <c r="B3" s="33" t="s">
        <v>13</v>
      </c>
    </row>
    <row r="4" spans="2:2" x14ac:dyDescent="0.3">
      <c r="B4" s="3" t="s">
        <v>270</v>
      </c>
    </row>
    <row r="5" spans="2:2" x14ac:dyDescent="0.3">
      <c r="B5" s="33" t="s">
        <v>11</v>
      </c>
    </row>
    <row r="6" spans="2:2" x14ac:dyDescent="0.3">
      <c r="B6" s="3" t="s">
        <v>380</v>
      </c>
    </row>
    <row r="7" spans="2:2" x14ac:dyDescent="0.3">
      <c r="B7" s="33" t="s">
        <v>478</v>
      </c>
    </row>
    <row r="8" spans="2:2" x14ac:dyDescent="0.3">
      <c r="B8" s="3" t="s">
        <v>12</v>
      </c>
    </row>
    <row r="9" spans="2:2" x14ac:dyDescent="0.3">
      <c r="B9" s="33" t="s">
        <v>12</v>
      </c>
    </row>
    <row r="11" spans="2:2" x14ac:dyDescent="0.3">
      <c r="B11" s="133" t="s">
        <v>575</v>
      </c>
    </row>
  </sheetData>
  <hyperlinks>
    <hyperlink ref="B3" location="'Participation in training'!A1" display="Participation in work-related further education including Apprenticeships " xr:uid="{00000000-0004-0000-0E00-000000000000}"/>
    <hyperlink ref="B5" location="'Employment gaps'!A1" display="Employment rate gaps" xr:uid="{00000000-0004-0000-0E00-000001000000}"/>
    <hyperlink ref="B9" location="'Pay gaps'!A1" display="Pay gaps" xr:uid="{00000000-0004-0000-0E00-000002000000}"/>
    <hyperlink ref="B7" location="Poverty!A1" display="Percentage of individuals living in households with less than 60 per cent of 2010/11 median household income held constant in real terms" xr:uid="{00000000-0004-0000-0E00-000003000000}"/>
    <hyperlink ref="B11" location="'Introduction and contents'!A1" display="Back to overview" xr:uid="{AD5E6C10-1F46-4E2D-AEDC-C975FD0791DE}"/>
  </hyperlinks>
  <pageMargins left="0.7" right="0.7" top="0.75" bottom="0.75" header="0.3" footer="0.3"/>
  <pageSetup paperSize="9" scale="6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S39"/>
  <sheetViews>
    <sheetView zoomScaleNormal="100" workbookViewId="0"/>
  </sheetViews>
  <sheetFormatPr defaultColWidth="9.109375" defaultRowHeight="14.4" x14ac:dyDescent="0.3"/>
  <cols>
    <col min="1" max="1" width="43.109375" style="2" bestFit="1" customWidth="1"/>
    <col min="2" max="16384" width="9.109375" style="2"/>
  </cols>
  <sheetData>
    <row r="1" spans="1:19" s="26" customFormat="1" x14ac:dyDescent="0.3">
      <c r="A1" s="133" t="s">
        <v>574</v>
      </c>
    </row>
    <row r="2" spans="1:19" s="104" customFormat="1" x14ac:dyDescent="0.3">
      <c r="A2" s="133" t="s">
        <v>608</v>
      </c>
    </row>
    <row r="3" spans="1:19" s="26" customFormat="1" ht="18" x14ac:dyDescent="0.35">
      <c r="B3" s="28" t="s">
        <v>361</v>
      </c>
    </row>
    <row r="4" spans="1:19" s="26" customFormat="1" ht="18" x14ac:dyDescent="0.35">
      <c r="B4" s="136" t="s">
        <v>360</v>
      </c>
    </row>
    <row r="5" spans="1:19" s="26" customFormat="1" x14ac:dyDescent="0.3"/>
    <row r="6" spans="1:19" s="26" customFormat="1" ht="18" x14ac:dyDescent="0.35">
      <c r="A6" s="29" t="s">
        <v>457</v>
      </c>
      <c r="B6" s="30"/>
      <c r="C6" s="30"/>
      <c r="D6" s="30"/>
      <c r="E6" s="30"/>
      <c r="F6" s="30"/>
      <c r="G6" s="30"/>
      <c r="H6" s="30"/>
      <c r="I6" s="30"/>
      <c r="J6" s="30"/>
      <c r="K6" s="30"/>
      <c r="L6" s="30"/>
      <c r="M6" s="30"/>
      <c r="N6" s="30"/>
      <c r="O6" s="30"/>
      <c r="P6" s="30"/>
      <c r="Q6" s="30"/>
      <c r="R6" s="30"/>
      <c r="S6" s="30"/>
    </row>
    <row r="8" spans="1:19" x14ac:dyDescent="0.3">
      <c r="B8" s="108" t="s">
        <v>607</v>
      </c>
    </row>
    <row r="9" spans="1:19" x14ac:dyDescent="0.3">
      <c r="A9" s="108">
        <v>2004</v>
      </c>
      <c r="B9" s="107">
        <v>0.28499999999999998</v>
      </c>
    </row>
    <row r="10" spans="1:19" x14ac:dyDescent="0.3">
      <c r="A10" s="108">
        <v>2009</v>
      </c>
      <c r="B10" s="107">
        <v>0.26</v>
      </c>
    </row>
    <row r="11" spans="1:19" x14ac:dyDescent="0.3">
      <c r="A11" s="108">
        <v>2014</v>
      </c>
      <c r="B11" s="107">
        <v>0.27300000000000002</v>
      </c>
    </row>
    <row r="12" spans="1:19" x14ac:dyDescent="0.3">
      <c r="A12" s="108">
        <v>2015</v>
      </c>
      <c r="B12" s="107">
        <v>0.26899999999999996</v>
      </c>
    </row>
    <row r="13" spans="1:19" x14ac:dyDescent="0.3">
      <c r="A13" s="108">
        <v>2016</v>
      </c>
      <c r="B13" s="107">
        <v>0.254</v>
      </c>
    </row>
    <row r="14" spans="1:19" x14ac:dyDescent="0.3">
      <c r="A14" s="108">
        <v>2017</v>
      </c>
      <c r="B14" s="107">
        <v>0.23800000000000002</v>
      </c>
    </row>
    <row r="16" spans="1:19" ht="18" x14ac:dyDescent="0.35">
      <c r="A16" s="105" t="s">
        <v>663</v>
      </c>
      <c r="B16" s="106"/>
      <c r="C16" s="106"/>
      <c r="D16" s="106"/>
      <c r="E16" s="106"/>
      <c r="F16" s="106"/>
      <c r="G16" s="106"/>
      <c r="H16" s="106"/>
      <c r="I16" s="106"/>
      <c r="J16" s="106"/>
      <c r="K16" s="106"/>
      <c r="L16" s="106"/>
      <c r="M16" s="106"/>
      <c r="N16" s="106"/>
      <c r="O16" s="106"/>
      <c r="P16" s="106"/>
      <c r="Q16" s="106"/>
      <c r="R16" s="106"/>
      <c r="S16" s="106"/>
    </row>
    <row r="18" spans="1:2" x14ac:dyDescent="0.3">
      <c r="A18" s="108" t="s">
        <v>177</v>
      </c>
      <c r="B18" s="108" t="s">
        <v>607</v>
      </c>
    </row>
    <row r="19" spans="1:2" x14ac:dyDescent="0.3">
      <c r="A19" s="56" t="s">
        <v>45</v>
      </c>
      <c r="B19" s="107">
        <v>0.24018098898405887</v>
      </c>
    </row>
    <row r="20" spans="1:2" x14ac:dyDescent="0.3">
      <c r="A20" s="56" t="s">
        <v>544</v>
      </c>
      <c r="B20" s="107">
        <v>0.24231736188469244</v>
      </c>
    </row>
    <row r="22" spans="1:2" x14ac:dyDescent="0.3">
      <c r="A22" s="108" t="s">
        <v>283</v>
      </c>
    </row>
    <row r="23" spans="1:2" x14ac:dyDescent="0.3">
      <c r="A23" s="56" t="s">
        <v>123</v>
      </c>
      <c r="B23" s="107">
        <v>0.22009231569267065</v>
      </c>
    </row>
    <row r="24" spans="1:2" x14ac:dyDescent="0.3">
      <c r="A24" s="56" t="s">
        <v>124</v>
      </c>
      <c r="B24" s="107">
        <v>0.26577965112782781</v>
      </c>
    </row>
    <row r="25" spans="1:2" x14ac:dyDescent="0.3">
      <c r="B25" s="107"/>
    </row>
    <row r="26" spans="1:2" x14ac:dyDescent="0.3">
      <c r="A26" s="108" t="s">
        <v>234</v>
      </c>
      <c r="B26" s="107"/>
    </row>
    <row r="27" spans="1:2" x14ac:dyDescent="0.3">
      <c r="A27" s="56" t="s">
        <v>33</v>
      </c>
      <c r="B27" s="107">
        <v>0.24345825211893901</v>
      </c>
    </row>
    <row r="28" spans="1:2" x14ac:dyDescent="0.3">
      <c r="A28" s="56" t="s">
        <v>34</v>
      </c>
      <c r="B28" s="107">
        <v>0.29465397504575502</v>
      </c>
    </row>
    <row r="29" spans="1:2" x14ac:dyDescent="0.3">
      <c r="A29" s="56" t="s">
        <v>35</v>
      </c>
      <c r="B29" s="107">
        <v>0.21285677840830719</v>
      </c>
    </row>
    <row r="30" spans="1:2" x14ac:dyDescent="0.3">
      <c r="A30" s="56" t="s">
        <v>36</v>
      </c>
      <c r="B30" s="107">
        <v>0.2721116549948624</v>
      </c>
    </row>
    <row r="31" spans="1:2" x14ac:dyDescent="0.3">
      <c r="A31" s="56" t="s">
        <v>37</v>
      </c>
      <c r="B31" s="107">
        <v>0.21040167947434635</v>
      </c>
    </row>
    <row r="32" spans="1:2" x14ac:dyDescent="0.3">
      <c r="B32" s="107"/>
    </row>
    <row r="33" spans="1:2" s="104" customFormat="1" x14ac:dyDescent="0.3">
      <c r="A33" s="108" t="s">
        <v>281</v>
      </c>
      <c r="B33" s="107"/>
    </row>
    <row r="34" spans="1:2" x14ac:dyDescent="0.3">
      <c r="A34" s="56" t="s">
        <v>30</v>
      </c>
      <c r="B34" s="107">
        <v>0.30435939037689175</v>
      </c>
    </row>
    <row r="35" spans="1:2" x14ac:dyDescent="0.3">
      <c r="A35" s="56" t="s">
        <v>31</v>
      </c>
      <c r="B35" s="107">
        <v>0.24480297626158334</v>
      </c>
    </row>
    <row r="36" spans="1:2" x14ac:dyDescent="0.3">
      <c r="A36" s="56" t="s">
        <v>396</v>
      </c>
      <c r="B36" s="107">
        <v>0.2374151631361501</v>
      </c>
    </row>
    <row r="37" spans="1:2" x14ac:dyDescent="0.3">
      <c r="A37" s="56" t="s">
        <v>545</v>
      </c>
      <c r="B37" s="107">
        <v>0.22715174724748682</v>
      </c>
    </row>
    <row r="38" spans="1:2" x14ac:dyDescent="0.3">
      <c r="A38" s="56" t="s">
        <v>546</v>
      </c>
      <c r="B38" s="107">
        <v>0.22993948466054617</v>
      </c>
    </row>
    <row r="39" spans="1:2" x14ac:dyDescent="0.3">
      <c r="A39" s="56" t="s">
        <v>32</v>
      </c>
      <c r="B39" s="107">
        <v>0.12100940521923434</v>
      </c>
    </row>
  </sheetData>
  <hyperlinks>
    <hyperlink ref="A1" location="Overview!A1" display="Back to overview" xr:uid="{10BBEE2D-1ED8-47FD-9F6C-0DE011738EC5}"/>
    <hyperlink ref="B4" r:id="rId1" xr:uid="{F3D72236-0D69-4C16-A4D2-099485B80B0B}"/>
    <hyperlink ref="A2" location="Work!A1" display="Back to work" xr:uid="{33CF8AD3-C9EC-45AC-BB34-E657C59E698B}"/>
  </hyperlinks>
  <pageMargins left="0.7" right="0.7" top="0.75" bottom="0.75" header="0.3" footer="0.3"/>
  <pageSetup paperSize="9" scale="68" orientation="portrait" r:id="rId2"/>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A1:S85"/>
  <sheetViews>
    <sheetView zoomScaleNormal="100" workbookViewId="0"/>
  </sheetViews>
  <sheetFormatPr defaultColWidth="9.109375" defaultRowHeight="14.4" x14ac:dyDescent="0.3"/>
  <cols>
    <col min="1" max="1" width="30.6640625" style="2" customWidth="1"/>
    <col min="2" max="2" width="19" style="2" customWidth="1"/>
    <col min="3" max="3" width="25.5546875" style="2" customWidth="1"/>
    <col min="4" max="4" width="15.88671875" style="2" customWidth="1"/>
    <col min="5" max="5" width="14" style="2" customWidth="1"/>
    <col min="6" max="6" width="14.33203125" style="2" customWidth="1"/>
    <col min="7" max="7" width="12" style="2" customWidth="1"/>
    <col min="8" max="16384" width="9.109375" style="2"/>
  </cols>
  <sheetData>
    <row r="1" spans="1:19" x14ac:dyDescent="0.3">
      <c r="A1" s="133" t="s">
        <v>574</v>
      </c>
    </row>
    <row r="2" spans="1:19" s="104" customFormat="1" x14ac:dyDescent="0.3">
      <c r="A2" s="133" t="s">
        <v>608</v>
      </c>
    </row>
    <row r="3" spans="1:19" ht="18" x14ac:dyDescent="0.35">
      <c r="B3" s="4" t="s">
        <v>581</v>
      </c>
    </row>
    <row r="4" spans="1:19" ht="18" x14ac:dyDescent="0.35">
      <c r="B4" s="136" t="s">
        <v>360</v>
      </c>
    </row>
    <row r="6" spans="1:19" ht="18" x14ac:dyDescent="0.35">
      <c r="A6" s="5" t="s">
        <v>16</v>
      </c>
      <c r="B6" s="1"/>
      <c r="C6" s="1"/>
      <c r="D6" s="1"/>
      <c r="E6" s="1"/>
      <c r="F6" s="1"/>
      <c r="G6" s="1"/>
      <c r="H6" s="1"/>
      <c r="I6" s="1"/>
      <c r="J6" s="1"/>
      <c r="K6" s="1"/>
      <c r="L6" s="1"/>
      <c r="M6" s="1"/>
      <c r="N6" s="1"/>
      <c r="O6" s="1"/>
      <c r="P6" s="1"/>
      <c r="Q6" s="1"/>
      <c r="R6" s="1"/>
      <c r="S6" s="1"/>
    </row>
    <row r="8" spans="1:19" s="12" customFormat="1" ht="28.8" x14ac:dyDescent="0.3">
      <c r="B8" s="87" t="s">
        <v>47</v>
      </c>
      <c r="C8" s="87" t="s">
        <v>48</v>
      </c>
    </row>
    <row r="9" spans="1:19" x14ac:dyDescent="0.3">
      <c r="A9" s="15">
        <v>2004</v>
      </c>
      <c r="B9" s="6">
        <v>-0.15300000000000002</v>
      </c>
      <c r="C9" s="6">
        <v>-0.308</v>
      </c>
    </row>
    <row r="10" spans="1:19" x14ac:dyDescent="0.3">
      <c r="A10" s="15">
        <v>2005</v>
      </c>
      <c r="B10" s="6">
        <v>-0.13700000000000012</v>
      </c>
      <c r="C10" s="6">
        <v>-0.28799999999999992</v>
      </c>
    </row>
    <row r="11" spans="1:19" x14ac:dyDescent="0.3">
      <c r="A11" s="15">
        <v>2006</v>
      </c>
      <c r="B11" s="6">
        <v>-0.14500000000000002</v>
      </c>
      <c r="C11" s="6">
        <v>-0.28299999999999997</v>
      </c>
    </row>
    <row r="12" spans="1:19" x14ac:dyDescent="0.3">
      <c r="A12" s="15">
        <v>2007</v>
      </c>
      <c r="B12" s="6">
        <v>-0.15200000000000002</v>
      </c>
      <c r="C12" s="6">
        <v>-0.29200000000000004</v>
      </c>
    </row>
    <row r="13" spans="1:19" x14ac:dyDescent="0.3">
      <c r="A13" s="15">
        <v>2008</v>
      </c>
      <c r="B13" s="6">
        <v>-0.15500000000000003</v>
      </c>
      <c r="C13" s="6">
        <v>-0.3030000000000001</v>
      </c>
    </row>
    <row r="14" spans="1:19" x14ac:dyDescent="0.3">
      <c r="A14" s="15">
        <v>2009</v>
      </c>
      <c r="B14" s="6">
        <v>-0.14100000000000001</v>
      </c>
      <c r="C14" s="6">
        <v>-0.27799999999999997</v>
      </c>
    </row>
    <row r="15" spans="1:19" x14ac:dyDescent="0.3">
      <c r="A15" s="15">
        <v>2010</v>
      </c>
      <c r="B15" s="6">
        <v>-0.14200000000000002</v>
      </c>
      <c r="C15" s="6">
        <v>-0.26000000000000006</v>
      </c>
    </row>
    <row r="16" spans="1:19" x14ac:dyDescent="0.3">
      <c r="A16" s="15">
        <v>2011</v>
      </c>
      <c r="B16" s="6">
        <v>-0.13400000000000001</v>
      </c>
      <c r="C16" s="6">
        <v>-0.26799999999999996</v>
      </c>
    </row>
    <row r="17" spans="1:6" x14ac:dyDescent="0.3">
      <c r="A17" s="15">
        <v>2012</v>
      </c>
      <c r="B17" s="6">
        <v>-0.14500000000000002</v>
      </c>
      <c r="C17" s="6">
        <v>-0.25599999999999995</v>
      </c>
    </row>
    <row r="18" spans="1:6" x14ac:dyDescent="0.3">
      <c r="A18" s="15">
        <v>2013</v>
      </c>
      <c r="B18" s="6">
        <v>-0.1409999999999999</v>
      </c>
      <c r="C18" s="6"/>
    </row>
    <row r="19" spans="1:6" x14ac:dyDescent="0.3">
      <c r="A19" s="15">
        <v>2014</v>
      </c>
      <c r="B19" s="6">
        <v>-0.14700000000000002</v>
      </c>
      <c r="C19" s="6">
        <v>-0.26900000000000002</v>
      </c>
    </row>
    <row r="20" spans="1:6" x14ac:dyDescent="0.3">
      <c r="A20" s="15">
        <v>2015</v>
      </c>
      <c r="B20" s="6">
        <v>-0.13</v>
      </c>
      <c r="C20" s="6">
        <v>-0.27600000000000002</v>
      </c>
    </row>
    <row r="21" spans="1:6" x14ac:dyDescent="0.3">
      <c r="A21" s="15">
        <v>2016</v>
      </c>
      <c r="B21" s="6">
        <v>-0.13600000000000001</v>
      </c>
      <c r="C21" s="6">
        <v>-0.26500000000000001</v>
      </c>
    </row>
    <row r="22" spans="1:6" s="104" customFormat="1" x14ac:dyDescent="0.3">
      <c r="A22" s="112">
        <v>2017</v>
      </c>
      <c r="B22" s="107">
        <v>-0.125</v>
      </c>
      <c r="C22" s="107">
        <v>-0.27</v>
      </c>
    </row>
    <row r="23" spans="1:6" x14ac:dyDescent="0.3">
      <c r="A23" s="112"/>
      <c r="B23" s="6"/>
      <c r="C23" s="6"/>
    </row>
    <row r="24" spans="1:6" s="104" customFormat="1" x14ac:dyDescent="0.3">
      <c r="A24" s="13"/>
      <c r="B24" s="107"/>
      <c r="C24" s="107"/>
    </row>
    <row r="25" spans="1:6" x14ac:dyDescent="0.3">
      <c r="A25" s="32" t="s">
        <v>49</v>
      </c>
    </row>
    <row r="26" spans="1:6" x14ac:dyDescent="0.3">
      <c r="B26" s="32" t="s">
        <v>34</v>
      </c>
      <c r="C26" s="32" t="s">
        <v>43</v>
      </c>
      <c r="D26" s="32" t="s">
        <v>44</v>
      </c>
      <c r="E26" s="32" t="s">
        <v>50</v>
      </c>
      <c r="F26" s="32" t="s">
        <v>51</v>
      </c>
    </row>
    <row r="27" spans="1:6" x14ac:dyDescent="0.3">
      <c r="A27" s="32">
        <v>2004</v>
      </c>
      <c r="B27" s="6">
        <v>-0.14100000000000013</v>
      </c>
      <c r="C27" s="6">
        <v>-5.7000000000000051E-2</v>
      </c>
      <c r="D27" s="6">
        <v>-0.30200000000000005</v>
      </c>
      <c r="E27" s="6">
        <v>-0.16100000000000014</v>
      </c>
      <c r="F27" s="6">
        <v>-0.18700000000000006</v>
      </c>
    </row>
    <row r="28" spans="1:6" x14ac:dyDescent="0.3">
      <c r="A28" s="32">
        <v>2005</v>
      </c>
      <c r="B28" s="6">
        <v>-0.1130000000000001</v>
      </c>
      <c r="C28" s="6">
        <v>-5.8000000000000163E-2</v>
      </c>
      <c r="D28" s="6">
        <v>-0.30600000000000011</v>
      </c>
      <c r="E28" s="6">
        <v>-0.15700000000000003</v>
      </c>
      <c r="F28" s="6">
        <v>-0.18200000000000005</v>
      </c>
    </row>
    <row r="29" spans="1:6" x14ac:dyDescent="0.3">
      <c r="A29" s="32">
        <v>2006</v>
      </c>
      <c r="B29" s="6">
        <v>-0.10799999999999998</v>
      </c>
      <c r="C29" s="6">
        <v>-5.3999999999999937E-2</v>
      </c>
      <c r="D29" s="6">
        <v>-0.29800000000000004</v>
      </c>
      <c r="E29" s="6">
        <v>-0.14399999999999991</v>
      </c>
      <c r="F29" s="6">
        <v>-0.18899999999999995</v>
      </c>
    </row>
    <row r="30" spans="1:6" x14ac:dyDescent="0.3">
      <c r="A30" s="32">
        <v>2007</v>
      </c>
      <c r="B30" s="6">
        <v>-0.14000000000000001</v>
      </c>
      <c r="C30" s="6">
        <v>-4.2999999999999927E-2</v>
      </c>
      <c r="D30" s="6">
        <v>-0.29999999999999993</v>
      </c>
      <c r="E30" s="6">
        <v>-0.11799999999999999</v>
      </c>
      <c r="F30" s="6">
        <v>-0.15900000000000003</v>
      </c>
    </row>
    <row r="31" spans="1:6" x14ac:dyDescent="0.3">
      <c r="A31" s="32">
        <v>2008</v>
      </c>
      <c r="B31" s="6">
        <v>-0.12900000000000011</v>
      </c>
      <c r="C31" s="6">
        <v>-5.0000000000000044E-2</v>
      </c>
      <c r="D31" s="6">
        <v>-0.28400000000000009</v>
      </c>
      <c r="E31" s="6">
        <v>-0.15400000000000014</v>
      </c>
      <c r="F31" s="6">
        <v>-0.14200000000000013</v>
      </c>
    </row>
    <row r="32" spans="1:6" x14ac:dyDescent="0.3">
      <c r="A32" s="32">
        <v>2009</v>
      </c>
      <c r="B32" s="6">
        <v>-0.13900000000000001</v>
      </c>
      <c r="C32" s="6">
        <v>-7.6999999999999957E-2</v>
      </c>
      <c r="D32" s="6">
        <v>-0.251</v>
      </c>
      <c r="E32" s="6">
        <v>-0.16100000000000003</v>
      </c>
      <c r="F32" s="6">
        <v>-0.17200000000000004</v>
      </c>
    </row>
    <row r="33" spans="1:19" x14ac:dyDescent="0.3">
      <c r="A33" s="32">
        <v>2010</v>
      </c>
      <c r="B33" s="6">
        <v>-0.123</v>
      </c>
      <c r="C33" s="6">
        <v>-3.0999999999999917E-2</v>
      </c>
      <c r="D33" s="6">
        <v>-0.23699999999999999</v>
      </c>
      <c r="E33" s="6">
        <v>-0.13800000000000001</v>
      </c>
      <c r="F33" s="6">
        <v>-0.15400000000000003</v>
      </c>
    </row>
    <row r="34" spans="1:19" x14ac:dyDescent="0.3">
      <c r="A34" s="32">
        <v>2011</v>
      </c>
      <c r="B34" s="6">
        <v>-0.15100000000000002</v>
      </c>
      <c r="C34" s="6">
        <v>-2.9000000000000026E-2</v>
      </c>
      <c r="D34" s="6">
        <v>-0.22599999999999998</v>
      </c>
      <c r="E34" s="6">
        <v>-0.17999999999999994</v>
      </c>
      <c r="F34" s="6">
        <v>-0.15500000000000003</v>
      </c>
    </row>
    <row r="35" spans="1:19" x14ac:dyDescent="0.3">
      <c r="A35" s="32">
        <v>2012</v>
      </c>
      <c r="B35" s="6">
        <v>-0.15700000000000003</v>
      </c>
      <c r="C35" s="6">
        <v>-4.1000000000000036E-2</v>
      </c>
      <c r="D35" s="6">
        <v>-0.22199999999999998</v>
      </c>
      <c r="E35" s="6">
        <v>-0.15100000000000002</v>
      </c>
      <c r="F35" s="6">
        <v>-0.15100000000000002</v>
      </c>
    </row>
    <row r="36" spans="1:19" x14ac:dyDescent="0.3">
      <c r="A36" s="32">
        <v>2013</v>
      </c>
      <c r="B36" s="6">
        <v>-0.13300000000000001</v>
      </c>
      <c r="C36" s="6">
        <v>-5.5999999999999939E-2</v>
      </c>
      <c r="D36" s="6">
        <v>-0.23499999999999999</v>
      </c>
      <c r="E36" s="6">
        <v>-0.14600000000000002</v>
      </c>
      <c r="F36" s="6">
        <v>-0.14400000000000002</v>
      </c>
    </row>
    <row r="37" spans="1:19" x14ac:dyDescent="0.3">
      <c r="A37" s="32">
        <v>2014</v>
      </c>
      <c r="B37" s="6">
        <v>-0.16300000000000003</v>
      </c>
      <c r="C37" s="6">
        <v>-5.3999999999999937E-2</v>
      </c>
      <c r="D37" s="6">
        <v>-0.21599999999999997</v>
      </c>
      <c r="E37" s="6">
        <v>-0.14500000000000002</v>
      </c>
      <c r="F37" s="6">
        <v>-0.15000000000000002</v>
      </c>
    </row>
    <row r="38" spans="1:19" x14ac:dyDescent="0.3">
      <c r="A38" s="32">
        <v>2015</v>
      </c>
      <c r="B38" s="6">
        <v>-0.15900000000000003</v>
      </c>
      <c r="C38" s="6">
        <v>-4.500000000000004E-2</v>
      </c>
      <c r="D38" s="6">
        <v>-0.21499999999999997</v>
      </c>
      <c r="E38" s="6">
        <v>-0.12100000000000011</v>
      </c>
      <c r="F38" s="6">
        <v>-0.15100000000000002</v>
      </c>
    </row>
    <row r="39" spans="1:19" x14ac:dyDescent="0.3">
      <c r="A39" s="32">
        <v>2016</v>
      </c>
      <c r="B39" s="6">
        <v>-0.15600000000000003</v>
      </c>
      <c r="C39" s="6">
        <v>-2.8000000000000025E-2</v>
      </c>
      <c r="D39" s="6">
        <v>-0.24299999999999999</v>
      </c>
      <c r="E39" s="6">
        <v>-9.9999999999999978E-2</v>
      </c>
      <c r="F39" s="6">
        <v>-0.14000000000000001</v>
      </c>
    </row>
    <row r="40" spans="1:19" x14ac:dyDescent="0.3">
      <c r="A40" s="108">
        <v>2017</v>
      </c>
      <c r="B40" s="107">
        <v>-0.11200000000000003</v>
      </c>
      <c r="C40" s="107">
        <v>-4.4999999999999998E-2</v>
      </c>
      <c r="D40" s="107">
        <v>-0.22100000000000009</v>
      </c>
      <c r="E40" s="107">
        <v>-0.11100000000000008</v>
      </c>
      <c r="F40" s="107">
        <v>-0.13700000000000004</v>
      </c>
    </row>
    <row r="41" spans="1:19" x14ac:dyDescent="0.3">
      <c r="A41" s="108"/>
    </row>
    <row r="45" spans="1:19" ht="18" x14ac:dyDescent="0.35">
      <c r="A45" s="7" t="s">
        <v>365</v>
      </c>
      <c r="B45" s="9"/>
      <c r="C45" s="8"/>
      <c r="D45" s="8"/>
      <c r="E45" s="8"/>
      <c r="F45" s="8"/>
      <c r="G45" s="8"/>
      <c r="H45" s="8"/>
      <c r="I45" s="8"/>
      <c r="J45" s="8"/>
      <c r="K45" s="8"/>
      <c r="L45" s="8"/>
      <c r="M45" s="8"/>
      <c r="N45" s="8"/>
      <c r="O45" s="8"/>
      <c r="P45" s="8"/>
      <c r="Q45" s="8"/>
      <c r="R45" s="8"/>
      <c r="S45" s="8"/>
    </row>
    <row r="46" spans="1:19" x14ac:dyDescent="0.3">
      <c r="B46" s="6"/>
    </row>
    <row r="47" spans="1:19" x14ac:dyDescent="0.3">
      <c r="A47" s="14" t="s">
        <v>52</v>
      </c>
      <c r="C47" s="6"/>
      <c r="D47" s="6"/>
      <c r="E47" s="6"/>
      <c r="H47" s="6"/>
      <c r="I47" s="6"/>
      <c r="J47" s="6"/>
      <c r="M47" s="6"/>
      <c r="N47" s="6"/>
      <c r="O47" s="6"/>
      <c r="P47" s="6"/>
    </row>
    <row r="48" spans="1:19" x14ac:dyDescent="0.3">
      <c r="A48" s="11"/>
      <c r="B48" s="15">
        <v>2006</v>
      </c>
      <c r="C48" s="15"/>
      <c r="E48" s="16">
        <v>2011</v>
      </c>
      <c r="F48" s="6"/>
      <c r="H48" s="3">
        <v>2016</v>
      </c>
      <c r="I48" s="6"/>
      <c r="J48" s="6"/>
      <c r="K48" s="108">
        <v>2017</v>
      </c>
      <c r="L48" s="107"/>
      <c r="M48" s="6"/>
      <c r="N48" s="108"/>
      <c r="O48" s="6"/>
      <c r="P48" s="6"/>
    </row>
    <row r="49" spans="1:16" x14ac:dyDescent="0.3">
      <c r="A49" s="11"/>
      <c r="B49" s="6" t="s">
        <v>28</v>
      </c>
      <c r="C49" s="6" t="s">
        <v>29</v>
      </c>
      <c r="E49" s="6" t="s">
        <v>28</v>
      </c>
      <c r="F49" s="6" t="s">
        <v>29</v>
      </c>
      <c r="H49" s="2" t="s">
        <v>28</v>
      </c>
      <c r="I49" s="6" t="s">
        <v>29</v>
      </c>
      <c r="K49" s="104" t="s">
        <v>28</v>
      </c>
      <c r="L49" s="107" t="s">
        <v>29</v>
      </c>
      <c r="M49" s="6"/>
      <c r="N49" s="6"/>
      <c r="O49" s="6"/>
      <c r="P49" s="6"/>
    </row>
    <row r="50" spans="1:16" x14ac:dyDescent="0.3">
      <c r="A50" s="2" t="s">
        <v>53</v>
      </c>
      <c r="B50" s="6">
        <v>0.21299999999999999</v>
      </c>
      <c r="C50" s="6">
        <v>0.27800000000000002</v>
      </c>
      <c r="E50" s="6">
        <v>0.16</v>
      </c>
      <c r="F50" s="6">
        <v>0.19899999999999998</v>
      </c>
      <c r="H50" s="6">
        <v>0.21600000000000003</v>
      </c>
      <c r="I50" s="6">
        <v>0.20699999999999999</v>
      </c>
      <c r="K50" s="107">
        <v>0.19700000000000001</v>
      </c>
      <c r="L50" s="107">
        <v>0.19800000000000001</v>
      </c>
      <c r="M50" s="6"/>
      <c r="N50" s="6"/>
      <c r="O50" s="6"/>
      <c r="P50" s="6"/>
    </row>
    <row r="51" spans="1:16" x14ac:dyDescent="0.3">
      <c r="A51" s="2" t="s">
        <v>54</v>
      </c>
      <c r="B51" s="6">
        <v>0.66400000000000003</v>
      </c>
      <c r="C51" s="6">
        <v>0.57499999999999996</v>
      </c>
      <c r="E51" s="6">
        <v>0.54400000000000004</v>
      </c>
      <c r="F51" s="6">
        <v>0.52900000000000003</v>
      </c>
      <c r="H51" s="6">
        <v>0.65400000000000003</v>
      </c>
      <c r="I51" s="6">
        <v>0.61099999999999999</v>
      </c>
      <c r="K51" s="107">
        <v>0.64400000000000002</v>
      </c>
      <c r="L51" s="107">
        <v>0.63600000000000001</v>
      </c>
      <c r="M51" s="6"/>
      <c r="N51" s="6"/>
      <c r="O51" s="6"/>
      <c r="P51" s="6"/>
    </row>
    <row r="52" spans="1:16" x14ac:dyDescent="0.3">
      <c r="A52" s="2" t="s">
        <v>31</v>
      </c>
      <c r="B52" s="6">
        <v>0.84599999999999997</v>
      </c>
      <c r="C52" s="6">
        <v>0.65900000000000003</v>
      </c>
      <c r="E52" s="6">
        <v>0.84699999999999998</v>
      </c>
      <c r="F52" s="6">
        <v>0.66400000000000003</v>
      </c>
      <c r="H52" s="6">
        <v>0.90300000000000002</v>
      </c>
      <c r="I52" s="6">
        <v>0.745</v>
      </c>
      <c r="K52" s="107">
        <v>0.89100000000000001</v>
      </c>
      <c r="L52" s="107">
        <v>0.74299999999999999</v>
      </c>
      <c r="M52" s="6"/>
      <c r="N52" s="6"/>
      <c r="O52" s="6"/>
      <c r="P52" s="6"/>
    </row>
    <row r="53" spans="1:16" x14ac:dyDescent="0.3">
      <c r="A53" s="2" t="s">
        <v>55</v>
      </c>
      <c r="B53" s="6">
        <v>0.84200000000000008</v>
      </c>
      <c r="C53" s="6">
        <v>0.66</v>
      </c>
      <c r="E53" s="6">
        <v>0.85599999999999998</v>
      </c>
      <c r="F53" s="6">
        <v>0.67299999999999993</v>
      </c>
      <c r="H53" s="6">
        <v>0.89900000000000002</v>
      </c>
      <c r="I53" s="6">
        <v>0.72699999999999998</v>
      </c>
      <c r="K53" s="107">
        <v>0.91200000000000003</v>
      </c>
      <c r="L53" s="107">
        <v>0.73799999999999999</v>
      </c>
      <c r="M53" s="6"/>
      <c r="N53" s="6"/>
      <c r="O53" s="6"/>
      <c r="P53" s="6"/>
    </row>
    <row r="54" spans="1:16" x14ac:dyDescent="0.3">
      <c r="A54" s="2" t="s">
        <v>56</v>
      </c>
      <c r="B54" s="6">
        <v>0.71200000000000008</v>
      </c>
      <c r="C54" s="6">
        <v>0.58399999999999996</v>
      </c>
      <c r="E54" s="6">
        <v>0.70299999999999996</v>
      </c>
      <c r="F54" s="6">
        <v>0.58899999999999997</v>
      </c>
      <c r="H54" s="6">
        <v>0.77099999999999991</v>
      </c>
      <c r="I54" s="6">
        <v>0.6409999999999999</v>
      </c>
      <c r="K54" s="107">
        <v>0.76100000000000001</v>
      </c>
      <c r="L54" s="107">
        <v>0.65</v>
      </c>
      <c r="M54" s="6"/>
      <c r="N54" s="6"/>
      <c r="O54" s="6"/>
      <c r="P54" s="6"/>
    </row>
    <row r="55" spans="1:16" x14ac:dyDescent="0.3">
      <c r="A55" s="2" t="s">
        <v>32</v>
      </c>
      <c r="B55" s="6">
        <v>0.115</v>
      </c>
      <c r="C55" s="6">
        <v>6.2E-2</v>
      </c>
      <c r="E55" s="6">
        <v>0.13800000000000001</v>
      </c>
      <c r="F55" s="6">
        <v>7.5999999999999998E-2</v>
      </c>
      <c r="H55" s="6">
        <v>0.17499999999999999</v>
      </c>
      <c r="I55" s="6">
        <v>9.1999999999999998E-2</v>
      </c>
      <c r="K55" s="107">
        <v>0.183</v>
      </c>
      <c r="L55" s="107">
        <v>0.11</v>
      </c>
      <c r="M55" s="6"/>
      <c r="N55" s="6"/>
      <c r="O55" s="6"/>
      <c r="P55" s="6"/>
    </row>
    <row r="56" spans="1:16" x14ac:dyDescent="0.3">
      <c r="B56" s="6"/>
      <c r="C56" s="6"/>
      <c r="D56" s="6"/>
      <c r="E56" s="6"/>
      <c r="G56" s="6"/>
      <c r="H56" s="6"/>
      <c r="I56" s="6"/>
      <c r="K56" s="107"/>
      <c r="L56" s="107"/>
      <c r="M56" s="6"/>
      <c r="N56" s="6"/>
      <c r="O56" s="6"/>
      <c r="P56" s="6"/>
    </row>
    <row r="57" spans="1:16" x14ac:dyDescent="0.3">
      <c r="B57" s="15">
        <v>2006</v>
      </c>
      <c r="C57" s="6"/>
      <c r="D57" s="6"/>
      <c r="E57" s="16">
        <v>2011</v>
      </c>
      <c r="F57" s="6"/>
      <c r="G57" s="6"/>
      <c r="H57" s="15">
        <v>2016</v>
      </c>
      <c r="I57" s="6"/>
      <c r="K57" s="112">
        <v>2017</v>
      </c>
      <c r="L57" s="107"/>
      <c r="M57" s="6"/>
      <c r="N57" s="108"/>
      <c r="O57" s="6"/>
      <c r="P57" s="6"/>
    </row>
    <row r="58" spans="1:16" x14ac:dyDescent="0.3">
      <c r="B58" s="6" t="s">
        <v>57</v>
      </c>
      <c r="C58" s="6" t="s">
        <v>58</v>
      </c>
      <c r="D58" s="6"/>
      <c r="E58" s="6" t="s">
        <v>57</v>
      </c>
      <c r="F58" s="6" t="s">
        <v>58</v>
      </c>
      <c r="G58" s="6"/>
      <c r="H58" s="6" t="s">
        <v>57</v>
      </c>
      <c r="I58" s="6" t="s">
        <v>58</v>
      </c>
      <c r="K58" s="107" t="s">
        <v>57</v>
      </c>
      <c r="L58" s="107" t="s">
        <v>58</v>
      </c>
      <c r="M58" s="6"/>
      <c r="N58" s="107"/>
      <c r="O58" s="107"/>
      <c r="P58" s="6"/>
    </row>
    <row r="59" spans="1:16" x14ac:dyDescent="0.3">
      <c r="A59" s="2" t="s">
        <v>59</v>
      </c>
      <c r="B59" s="6">
        <v>0.43613131855105375</v>
      </c>
      <c r="C59" s="6">
        <v>0.6542921083659613</v>
      </c>
      <c r="E59" s="6">
        <v>0.37863576439785751</v>
      </c>
      <c r="F59" s="6">
        <v>0.61696082133318619</v>
      </c>
      <c r="G59" s="6"/>
      <c r="H59" s="6">
        <v>0.49944098723763308</v>
      </c>
      <c r="I59" s="6">
        <v>0.69211453662065825</v>
      </c>
      <c r="K59" s="107">
        <v>0.47799999999999998</v>
      </c>
      <c r="L59" s="107">
        <v>0.67500000000000004</v>
      </c>
    </row>
    <row r="60" spans="1:16" x14ac:dyDescent="0.3">
      <c r="A60" s="2" t="s">
        <v>60</v>
      </c>
      <c r="B60" s="6">
        <v>0.75438004402054293</v>
      </c>
      <c r="C60" s="6">
        <v>0.87655025237762985</v>
      </c>
      <c r="E60" s="6">
        <v>0.69521241916441989</v>
      </c>
      <c r="F60" s="6">
        <v>0.89608975247994527</v>
      </c>
      <c r="G60" s="6"/>
      <c r="H60" s="6">
        <v>0.81643795667741359</v>
      </c>
      <c r="I60" s="6">
        <v>0.9217076552428568</v>
      </c>
      <c r="K60" s="107">
        <v>0.85899999999999999</v>
      </c>
      <c r="L60" s="107">
        <v>0.92100000000000004</v>
      </c>
    </row>
    <row r="61" spans="1:16" x14ac:dyDescent="0.3">
      <c r="A61" s="2" t="s">
        <v>61</v>
      </c>
      <c r="B61" s="6">
        <v>0.76432010369730263</v>
      </c>
      <c r="C61" s="6">
        <v>0.84364583444979158</v>
      </c>
      <c r="E61" s="6">
        <v>0.75195689256619958</v>
      </c>
      <c r="F61" s="6">
        <v>0.84803266228830898</v>
      </c>
      <c r="G61" s="6"/>
      <c r="H61" s="6">
        <v>0.84169616867280306</v>
      </c>
      <c r="I61" s="6">
        <v>0.89173668676269247</v>
      </c>
      <c r="K61" s="107">
        <v>0.86799999999999999</v>
      </c>
      <c r="L61" s="107">
        <v>0.91</v>
      </c>
    </row>
    <row r="62" spans="1:16" x14ac:dyDescent="0.3">
      <c r="A62" s="2" t="s">
        <v>62</v>
      </c>
      <c r="B62" s="6">
        <v>0.73881147718887008</v>
      </c>
      <c r="C62" s="6">
        <v>0.77169604187149043</v>
      </c>
      <c r="E62" s="6">
        <v>0.70024050238275504</v>
      </c>
      <c r="F62" s="6">
        <v>0.78127664255658535</v>
      </c>
      <c r="G62" s="6"/>
      <c r="H62" s="6">
        <v>0.787891513560805</v>
      </c>
      <c r="I62" s="6">
        <v>0.83083120940557431</v>
      </c>
      <c r="K62" s="107">
        <v>0.80400000000000005</v>
      </c>
      <c r="L62" s="107">
        <v>0.81799999999999995</v>
      </c>
    </row>
    <row r="63" spans="1:16" x14ac:dyDescent="0.3">
      <c r="A63" s="2" t="s">
        <v>63</v>
      </c>
      <c r="B63" s="6">
        <v>0.57106706031210464</v>
      </c>
      <c r="C63" s="6">
        <v>0.5530442229834942</v>
      </c>
      <c r="E63" s="6">
        <v>0.46078150377376514</v>
      </c>
      <c r="F63" s="6">
        <v>0.53293885344507363</v>
      </c>
      <c r="G63" s="6"/>
      <c r="H63" s="6">
        <v>0.74034845344999611</v>
      </c>
      <c r="I63" s="6">
        <v>0.6007606025819443</v>
      </c>
      <c r="K63" s="107">
        <v>0.70799999999999996</v>
      </c>
      <c r="L63" s="107">
        <v>0.59299999999999997</v>
      </c>
    </row>
    <row r="64" spans="1:16" x14ac:dyDescent="0.3">
      <c r="B64" s="6"/>
      <c r="C64" s="6"/>
      <c r="G64" s="6"/>
      <c r="H64" s="6"/>
      <c r="I64" s="6"/>
      <c r="K64" s="104"/>
      <c r="L64" s="104"/>
    </row>
    <row r="65" spans="1:14" x14ac:dyDescent="0.3">
      <c r="B65" s="15">
        <v>2006</v>
      </c>
      <c r="C65" s="15"/>
      <c r="E65" s="16">
        <v>2011</v>
      </c>
      <c r="F65" s="6"/>
      <c r="H65" s="3">
        <v>2016</v>
      </c>
      <c r="I65" s="6"/>
      <c r="K65" s="108">
        <v>2017</v>
      </c>
      <c r="L65" s="107"/>
      <c r="N65" s="108"/>
    </row>
    <row r="66" spans="1:14" x14ac:dyDescent="0.3">
      <c r="B66" s="6" t="s">
        <v>28</v>
      </c>
      <c r="C66" s="6" t="s">
        <v>29</v>
      </c>
      <c r="E66" s="6" t="s">
        <v>28</v>
      </c>
      <c r="F66" s="6" t="s">
        <v>29</v>
      </c>
      <c r="H66" s="2" t="s">
        <v>28</v>
      </c>
      <c r="I66" s="6" t="s">
        <v>29</v>
      </c>
      <c r="K66" s="104" t="s">
        <v>28</v>
      </c>
      <c r="L66" s="107" t="s">
        <v>29</v>
      </c>
    </row>
    <row r="67" spans="1:14" x14ac:dyDescent="0.3">
      <c r="A67" s="2" t="s">
        <v>33</v>
      </c>
      <c r="B67" s="6">
        <v>0.79700000000000004</v>
      </c>
      <c r="C67" s="6">
        <v>0.67299999999999993</v>
      </c>
      <c r="D67" s="6"/>
      <c r="E67" s="6">
        <v>0.78700000000000003</v>
      </c>
      <c r="F67" s="6">
        <v>0.67299999999999993</v>
      </c>
      <c r="G67" s="6"/>
      <c r="H67" s="6">
        <v>0.84200000000000008</v>
      </c>
      <c r="I67" s="6">
        <v>0.72699999999999998</v>
      </c>
      <c r="K67" s="107">
        <v>0.83799999999999997</v>
      </c>
      <c r="L67" s="107">
        <v>0.73799999999999999</v>
      </c>
    </row>
    <row r="68" spans="1:14" x14ac:dyDescent="0.3">
      <c r="A68" s="2" t="s">
        <v>42</v>
      </c>
      <c r="B68" s="6">
        <v>0.65300000000000002</v>
      </c>
      <c r="C68" s="6">
        <v>0.60799999999999998</v>
      </c>
      <c r="D68" s="6"/>
      <c r="E68" s="6">
        <v>0.63</v>
      </c>
      <c r="F68" s="6">
        <v>0.53500000000000003</v>
      </c>
      <c r="G68" s="6"/>
      <c r="H68" s="6">
        <v>0.66299999999999992</v>
      </c>
      <c r="I68" s="6">
        <v>0.60499999999999998</v>
      </c>
      <c r="K68" s="107">
        <v>0.64300000000000002</v>
      </c>
      <c r="L68" s="107">
        <v>0.70799999999999996</v>
      </c>
    </row>
    <row r="69" spans="1:14" x14ac:dyDescent="0.3">
      <c r="A69" s="2" t="s">
        <v>43</v>
      </c>
      <c r="B69" s="6">
        <v>0.75099999999999989</v>
      </c>
      <c r="C69" s="6">
        <v>0.60799999999999998</v>
      </c>
      <c r="D69" s="6"/>
      <c r="E69" s="6">
        <v>0.78299999999999992</v>
      </c>
      <c r="F69" s="6">
        <v>0.60599999999999998</v>
      </c>
      <c r="G69" s="6"/>
      <c r="H69" s="6">
        <v>0.84699999999999998</v>
      </c>
      <c r="I69" s="6">
        <v>0.66</v>
      </c>
      <c r="K69" s="107">
        <v>0.82299999999999995</v>
      </c>
      <c r="L69" s="107">
        <v>0.66</v>
      </c>
    </row>
    <row r="70" spans="1:14" x14ac:dyDescent="0.3">
      <c r="A70" s="2" t="s">
        <v>44</v>
      </c>
      <c r="B70" s="6">
        <v>0.627</v>
      </c>
      <c r="C70" s="6">
        <v>0.23699999999999999</v>
      </c>
      <c r="D70" s="6"/>
      <c r="E70" s="6">
        <v>0.66500000000000004</v>
      </c>
      <c r="F70" s="6">
        <v>0.31900000000000001</v>
      </c>
      <c r="G70" s="6"/>
      <c r="H70" s="6">
        <v>0.72400000000000009</v>
      </c>
      <c r="I70" s="6">
        <v>0.35200000000000004</v>
      </c>
      <c r="K70" s="107">
        <v>0.72799999999999998</v>
      </c>
      <c r="L70" s="107">
        <v>0.39</v>
      </c>
    </row>
    <row r="71" spans="1:14" x14ac:dyDescent="0.3">
      <c r="A71" s="2" t="s">
        <v>64</v>
      </c>
      <c r="B71" s="6">
        <v>0.64300000000000002</v>
      </c>
      <c r="C71" s="6">
        <v>0.55399999999999994</v>
      </c>
      <c r="D71" s="6"/>
      <c r="E71" s="6">
        <v>0.57899999999999996</v>
      </c>
      <c r="F71" s="6">
        <v>0.52900000000000003</v>
      </c>
      <c r="G71" s="6"/>
      <c r="H71" s="6">
        <v>0.70900000000000007</v>
      </c>
      <c r="I71" s="6">
        <v>0.67200000000000004</v>
      </c>
      <c r="K71" s="107">
        <v>0.71700000000000008</v>
      </c>
      <c r="L71" s="107">
        <v>0.64900000000000002</v>
      </c>
    </row>
    <row r="72" spans="1:14" x14ac:dyDescent="0.3">
      <c r="A72" s="2" t="s">
        <v>65</v>
      </c>
      <c r="B72" s="6">
        <v>0.65599999999999992</v>
      </c>
      <c r="C72" s="6">
        <v>0.44299999999999995</v>
      </c>
      <c r="D72" s="6"/>
      <c r="E72" s="6">
        <v>0.66500000000000004</v>
      </c>
      <c r="F72" s="6">
        <v>0.48299999999999998</v>
      </c>
      <c r="G72" s="6"/>
      <c r="H72" s="6">
        <v>0.73599999999999999</v>
      </c>
      <c r="I72" s="6">
        <v>0.56000000000000005</v>
      </c>
      <c r="K72" s="107">
        <v>0.75</v>
      </c>
      <c r="L72" s="107">
        <v>0.55500000000000005</v>
      </c>
    </row>
    <row r="73" spans="1:14" x14ac:dyDescent="0.3">
      <c r="B73" s="6"/>
      <c r="C73" s="6"/>
      <c r="G73" s="6"/>
      <c r="H73" s="6"/>
      <c r="I73" s="6"/>
    </row>
    <row r="75" spans="1:14" x14ac:dyDescent="0.3">
      <c r="B75" s="32">
        <v>2017</v>
      </c>
      <c r="E75" s="108"/>
    </row>
    <row r="76" spans="1:14" x14ac:dyDescent="0.3">
      <c r="B76" s="2" t="s">
        <v>354</v>
      </c>
      <c r="C76" s="2" t="s">
        <v>355</v>
      </c>
      <c r="E76" s="104"/>
      <c r="F76" s="104"/>
    </row>
    <row r="77" spans="1:14" x14ac:dyDescent="0.3">
      <c r="A77" s="2" t="s">
        <v>33</v>
      </c>
      <c r="B77" s="31">
        <v>0.72</v>
      </c>
      <c r="C77" s="31">
        <v>0.75</v>
      </c>
    </row>
    <row r="78" spans="1:14" x14ac:dyDescent="0.3">
      <c r="A78" s="2" t="s">
        <v>35</v>
      </c>
      <c r="B78" s="31">
        <v>0.51</v>
      </c>
      <c r="C78" s="31">
        <v>0.53</v>
      </c>
    </row>
    <row r="79" spans="1:14" x14ac:dyDescent="0.3">
      <c r="A79" s="2" t="s">
        <v>356</v>
      </c>
      <c r="B79" s="31">
        <v>0.72</v>
      </c>
      <c r="C79" s="31">
        <v>0.65</v>
      </c>
    </row>
    <row r="80" spans="1:14" x14ac:dyDescent="0.3">
      <c r="A80" s="2" t="s">
        <v>357</v>
      </c>
      <c r="B80" s="31">
        <v>0.56000000000000005</v>
      </c>
      <c r="C80" s="31">
        <v>0.59</v>
      </c>
    </row>
    <row r="82" spans="2:3" x14ac:dyDescent="0.3">
      <c r="C82" s="26"/>
    </row>
    <row r="83" spans="2:3" x14ac:dyDescent="0.3">
      <c r="B83" s="26"/>
      <c r="C83" s="26"/>
    </row>
    <row r="84" spans="2:3" x14ac:dyDescent="0.3">
      <c r="B84" s="26"/>
      <c r="C84" s="26"/>
    </row>
    <row r="85" spans="2:3" x14ac:dyDescent="0.3">
      <c r="B85" s="26"/>
      <c r="C85" s="26"/>
    </row>
  </sheetData>
  <hyperlinks>
    <hyperlink ref="A1" location="Overview!A1" display="Back to overview" xr:uid="{5022E6E0-08F5-49BB-9BD8-CC7B972887C0}"/>
    <hyperlink ref="A2" location="Work!A1" display="Back to work" xr:uid="{738B088C-BF65-491C-BA7F-53FA83C89469}"/>
    <hyperlink ref="B4" r:id="rId1" xr:uid="{FE21A03C-7DF7-4BF1-A768-C21128C2C3D0}"/>
  </hyperlinks>
  <pageMargins left="0.7" right="0.7" top="0.75" bottom="0.75" header="0.3" footer="0.3"/>
  <pageSetup paperSize="9" scale="42" orientation="portrait" r:id="rId2"/>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BB40"/>
  <sheetViews>
    <sheetView zoomScale="85" zoomScaleNormal="85" workbookViewId="0"/>
  </sheetViews>
  <sheetFormatPr defaultColWidth="0" defaultRowHeight="14.4" zeroHeight="1" x14ac:dyDescent="0.3"/>
  <cols>
    <col min="1" max="1" width="19.44140625" style="26" customWidth="1"/>
    <col min="2" max="2" width="28.33203125" style="34" customWidth="1"/>
    <col min="3" max="3" width="59.109375" style="26" customWidth="1"/>
    <col min="4" max="4" width="31.44140625" style="70" customWidth="1"/>
    <col min="5" max="5" width="28.109375" style="27" customWidth="1"/>
    <col min="6" max="54" width="0" style="26" hidden="1" customWidth="1"/>
    <col min="55" max="16384" width="9.109375" style="26" hidden="1"/>
  </cols>
  <sheetData>
    <row r="1" spans="1:5" s="62" customFormat="1" ht="42.6" thickBot="1" x14ac:dyDescent="0.45">
      <c r="A1" s="37" t="s">
        <v>182</v>
      </c>
      <c r="B1" s="37" t="s">
        <v>183</v>
      </c>
      <c r="C1" s="37" t="s">
        <v>184</v>
      </c>
      <c r="D1" s="58" t="s">
        <v>185</v>
      </c>
      <c r="E1" s="37" t="s">
        <v>191</v>
      </c>
    </row>
    <row r="2" spans="1:5" ht="36.75" customHeight="1" x14ac:dyDescent="0.3">
      <c r="A2" s="147" t="s">
        <v>7</v>
      </c>
      <c r="B2" s="100" t="s">
        <v>0</v>
      </c>
      <c r="C2" s="52" t="s">
        <v>237</v>
      </c>
      <c r="D2" s="128" t="s">
        <v>236</v>
      </c>
      <c r="E2" s="122" t="s">
        <v>323</v>
      </c>
    </row>
    <row r="3" spans="1:5" ht="36.75" customHeight="1" x14ac:dyDescent="0.3">
      <c r="A3" s="148"/>
      <c r="B3" s="101" t="s">
        <v>275</v>
      </c>
      <c r="C3" s="65" t="s">
        <v>301</v>
      </c>
      <c r="D3" s="129" t="s">
        <v>468</v>
      </c>
      <c r="E3" s="123" t="s">
        <v>486</v>
      </c>
    </row>
    <row r="4" spans="1:5" ht="46.8" x14ac:dyDescent="0.3">
      <c r="A4" s="148"/>
      <c r="B4" s="101" t="s">
        <v>192</v>
      </c>
      <c r="C4" s="65" t="s">
        <v>186</v>
      </c>
      <c r="D4" s="129" t="s">
        <v>238</v>
      </c>
      <c r="E4" s="124" t="s">
        <v>198</v>
      </c>
    </row>
    <row r="5" spans="1:5" ht="46.8" x14ac:dyDescent="0.3">
      <c r="A5" s="148"/>
      <c r="B5" s="101" t="s">
        <v>1</v>
      </c>
      <c r="C5" s="83" t="s">
        <v>2</v>
      </c>
      <c r="D5" s="131" t="s">
        <v>555</v>
      </c>
      <c r="E5" s="125" t="s">
        <v>239</v>
      </c>
    </row>
    <row r="6" spans="1:5" s="104" customFormat="1" ht="47.4" thickBot="1" x14ac:dyDescent="0.35">
      <c r="A6" s="149"/>
      <c r="B6" s="39" t="s">
        <v>550</v>
      </c>
      <c r="C6" s="44" t="s">
        <v>551</v>
      </c>
      <c r="D6" s="130" t="s">
        <v>552</v>
      </c>
      <c r="E6" s="127" t="s">
        <v>553</v>
      </c>
    </row>
    <row r="7" spans="1:5" s="35" customFormat="1" ht="36" x14ac:dyDescent="0.3">
      <c r="A7" s="150" t="s">
        <v>3</v>
      </c>
      <c r="B7" s="101" t="s">
        <v>187</v>
      </c>
      <c r="C7" s="121" t="s">
        <v>188</v>
      </c>
      <c r="D7" s="129" t="s">
        <v>240</v>
      </c>
      <c r="E7" s="61" t="s">
        <v>241</v>
      </c>
    </row>
    <row r="8" spans="1:5" s="35" customFormat="1" ht="31.2" x14ac:dyDescent="0.3">
      <c r="A8" s="151"/>
      <c r="B8" s="67" t="s">
        <v>272</v>
      </c>
      <c r="C8" s="43" t="s">
        <v>330</v>
      </c>
      <c r="D8" s="132" t="s">
        <v>559</v>
      </c>
      <c r="E8" s="55" t="s">
        <v>560</v>
      </c>
    </row>
    <row r="9" spans="1:5" ht="36" x14ac:dyDescent="0.3">
      <c r="A9" s="151"/>
      <c r="B9" s="67" t="s">
        <v>273</v>
      </c>
      <c r="C9" s="43" t="s">
        <v>326</v>
      </c>
      <c r="D9" s="132" t="s">
        <v>573</v>
      </c>
      <c r="E9" s="55" t="s">
        <v>198</v>
      </c>
    </row>
    <row r="10" spans="1:5" s="35" customFormat="1" ht="41.4" customHeight="1" x14ac:dyDescent="0.3">
      <c r="A10" s="151"/>
      <c r="B10" s="67" t="s">
        <v>274</v>
      </c>
      <c r="C10" s="43" t="s">
        <v>305</v>
      </c>
      <c r="D10" s="132" t="s">
        <v>304</v>
      </c>
      <c r="E10" s="55" t="s">
        <v>303</v>
      </c>
    </row>
    <row r="11" spans="1:5" s="35" customFormat="1" ht="36" x14ac:dyDescent="0.3">
      <c r="A11" s="151"/>
      <c r="B11" s="38" t="s">
        <v>194</v>
      </c>
      <c r="C11" s="43" t="s">
        <v>181</v>
      </c>
      <c r="D11" s="132" t="s">
        <v>248</v>
      </c>
      <c r="E11" s="55" t="s">
        <v>242</v>
      </c>
    </row>
    <row r="12" spans="1:5" s="35" customFormat="1" ht="31.2" x14ac:dyDescent="0.3">
      <c r="A12" s="151"/>
      <c r="B12" s="38" t="s">
        <v>193</v>
      </c>
      <c r="C12" s="43" t="s">
        <v>249</v>
      </c>
      <c r="D12" s="132" t="s">
        <v>578</v>
      </c>
      <c r="E12" s="55" t="s">
        <v>264</v>
      </c>
    </row>
    <row r="13" spans="1:5" s="35" customFormat="1" ht="47.4" thickBot="1" x14ac:dyDescent="0.35">
      <c r="A13" s="152"/>
      <c r="B13" s="101" t="s">
        <v>600</v>
      </c>
      <c r="C13" s="83" t="s">
        <v>601</v>
      </c>
      <c r="D13" s="131" t="s">
        <v>602</v>
      </c>
      <c r="E13" s="84" t="s">
        <v>464</v>
      </c>
    </row>
    <row r="14" spans="1:5" s="35" customFormat="1" ht="37.5" customHeight="1" x14ac:dyDescent="0.3">
      <c r="A14" s="145" t="s">
        <v>477</v>
      </c>
      <c r="B14" s="42" t="s">
        <v>195</v>
      </c>
      <c r="C14" s="36" t="s">
        <v>265</v>
      </c>
      <c r="D14" s="140" t="s">
        <v>307</v>
      </c>
      <c r="E14" s="60" t="s">
        <v>271</v>
      </c>
    </row>
    <row r="15" spans="1:5" s="35" customFormat="1" ht="31.2" x14ac:dyDescent="0.3">
      <c r="A15" s="146"/>
      <c r="B15" s="67" t="s">
        <v>196</v>
      </c>
      <c r="C15" s="83" t="s">
        <v>359</v>
      </c>
      <c r="D15" s="131" t="s">
        <v>266</v>
      </c>
      <c r="E15" s="84" t="s">
        <v>358</v>
      </c>
    </row>
    <row r="16" spans="1:5" s="35" customFormat="1" ht="54" x14ac:dyDescent="0.3">
      <c r="A16" s="146"/>
      <c r="B16" s="71" t="s">
        <v>380</v>
      </c>
      <c r="C16" s="43" t="s">
        <v>317</v>
      </c>
      <c r="D16" s="132" t="s">
        <v>240</v>
      </c>
      <c r="E16" s="85" t="s">
        <v>576</v>
      </c>
    </row>
    <row r="17" spans="1:5" s="35" customFormat="1" ht="47.4" thickBot="1" x14ac:dyDescent="0.35">
      <c r="A17" s="146"/>
      <c r="B17" s="101" t="s">
        <v>12</v>
      </c>
      <c r="C17" s="119" t="s">
        <v>476</v>
      </c>
      <c r="D17" s="141" t="s">
        <v>306</v>
      </c>
      <c r="E17" s="120" t="s">
        <v>271</v>
      </c>
    </row>
    <row r="18" spans="1:5" s="35" customFormat="1" ht="18" x14ac:dyDescent="0.3">
      <c r="A18" s="143" t="s">
        <v>5</v>
      </c>
      <c r="B18" s="100" t="s">
        <v>14</v>
      </c>
      <c r="C18" s="52" t="s">
        <v>378</v>
      </c>
      <c r="D18" s="41" t="s">
        <v>190</v>
      </c>
      <c r="E18" s="135" t="s">
        <v>267</v>
      </c>
    </row>
    <row r="19" spans="1:5" s="35" customFormat="1" ht="43.2" customHeight="1" thickBot="1" x14ac:dyDescent="0.35">
      <c r="A19" s="144"/>
      <c r="B19" s="39" t="s">
        <v>189</v>
      </c>
      <c r="C19" s="53" t="s">
        <v>379</v>
      </c>
      <c r="D19" s="45" t="s">
        <v>190</v>
      </c>
      <c r="E19" s="126" t="s">
        <v>267</v>
      </c>
    </row>
    <row r="20" spans="1:5" ht="90.75" customHeight="1" x14ac:dyDescent="0.3">
      <c r="A20" s="145" t="s">
        <v>6</v>
      </c>
      <c r="B20" s="42" t="s">
        <v>279</v>
      </c>
      <c r="C20" s="36" t="s">
        <v>312</v>
      </c>
      <c r="D20" s="59" t="s">
        <v>469</v>
      </c>
      <c r="E20" s="60" t="s">
        <v>268</v>
      </c>
    </row>
    <row r="21" spans="1:5" ht="42" customHeight="1" x14ac:dyDescent="0.3">
      <c r="A21" s="146"/>
      <c r="B21" s="101" t="s">
        <v>278</v>
      </c>
      <c r="C21" s="43" t="s">
        <v>311</v>
      </c>
      <c r="D21" s="40" t="s">
        <v>470</v>
      </c>
      <c r="E21" s="75" t="s">
        <v>471</v>
      </c>
    </row>
    <row r="22" spans="1:5" ht="50.4" customHeight="1" x14ac:dyDescent="0.3">
      <c r="A22" s="146"/>
      <c r="B22" s="101" t="s">
        <v>280</v>
      </c>
      <c r="C22" s="43" t="s">
        <v>308</v>
      </c>
      <c r="D22" s="40" t="s">
        <v>309</v>
      </c>
      <c r="E22" s="75" t="s">
        <v>310</v>
      </c>
    </row>
    <row r="23" spans="1:5" s="104" customFormat="1" ht="50.4" customHeight="1" x14ac:dyDescent="0.3">
      <c r="A23" s="146"/>
      <c r="B23" s="101" t="s">
        <v>603</v>
      </c>
      <c r="C23" s="43" t="s">
        <v>618</v>
      </c>
      <c r="D23" s="40" t="s">
        <v>620</v>
      </c>
      <c r="E23" s="75" t="s">
        <v>619</v>
      </c>
    </row>
    <row r="24" spans="1:5" ht="62.4" x14ac:dyDescent="0.3">
      <c r="A24" s="146"/>
      <c r="B24" s="101" t="s">
        <v>282</v>
      </c>
      <c r="C24" s="43" t="s">
        <v>399</v>
      </c>
      <c r="D24" s="40" t="s">
        <v>473</v>
      </c>
      <c r="E24" s="75" t="s">
        <v>198</v>
      </c>
    </row>
    <row r="25" spans="1:5" s="35" customFormat="1" ht="36.75" customHeight="1" x14ac:dyDescent="0.3">
      <c r="A25" s="146"/>
      <c r="B25" s="74" t="s">
        <v>381</v>
      </c>
      <c r="C25" s="65" t="s">
        <v>382</v>
      </c>
      <c r="D25" s="68" t="s">
        <v>474</v>
      </c>
      <c r="E25" s="69" t="s">
        <v>198</v>
      </c>
    </row>
    <row r="26" spans="1:5" ht="46.8" x14ac:dyDescent="0.3">
      <c r="A26" s="146"/>
      <c r="B26" s="101" t="s">
        <v>276</v>
      </c>
      <c r="C26" s="43" t="s">
        <v>287</v>
      </c>
      <c r="D26" s="40" t="s">
        <v>288</v>
      </c>
      <c r="E26" s="75" t="s">
        <v>300</v>
      </c>
    </row>
    <row r="27" spans="1:5" ht="36" x14ac:dyDescent="0.3">
      <c r="A27" s="146"/>
      <c r="B27" s="137" t="s">
        <v>277</v>
      </c>
      <c r="C27" s="43" t="s">
        <v>475</v>
      </c>
      <c r="D27" s="40" t="s">
        <v>289</v>
      </c>
      <c r="E27" s="75" t="s">
        <v>299</v>
      </c>
    </row>
    <row r="28" spans="1:5" hidden="1" x14ac:dyDescent="0.3"/>
    <row r="29" spans="1:5" hidden="1" x14ac:dyDescent="0.3"/>
    <row r="30" spans="1:5" hidden="1" x14ac:dyDescent="0.3"/>
    <row r="31" spans="1:5" hidden="1" x14ac:dyDescent="0.3"/>
    <row r="32" spans="1:5"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sheetData>
  <mergeCells count="5">
    <mergeCell ref="A18:A19"/>
    <mergeCell ref="A20:A27"/>
    <mergeCell ref="A2:A6"/>
    <mergeCell ref="A14:A17"/>
    <mergeCell ref="A7:A13"/>
  </mergeCells>
  <hyperlinks>
    <hyperlink ref="C12" location="'Rough sleeping'!A1" display="Number of persons seen rough sleeping in London" xr:uid="{00000000-0004-0000-0100-000000000000}"/>
    <hyperlink ref="C7" location="'Housing affordability'!A1" display="Proportion of people in households spending more than a third of their income on housing" xr:uid="{00000000-0004-0000-0100-000001000000}"/>
    <hyperlink ref="C4" location="'Funded childcare uptake'!A1" display="Uptake of 2-year-old free early education entitlement" xr:uid="{00000000-0004-0000-0100-000002000000}"/>
    <hyperlink ref="C2" location="'Child obesity'!A1" display="Prevalence of obesity among children in Reception (aged 4-5 years) and Year 6" xr:uid="{00000000-0004-0000-0100-000003000000}"/>
    <hyperlink ref="C5" location="'Educational attainment'!A1" display="Average attainment 8 score" xr:uid="{00000000-0004-0000-0100-000004000000}"/>
    <hyperlink ref="C14" location="'Participation in training'!A1" display="Participation in in-work training" xr:uid="{00000000-0004-0000-0100-000005000000}"/>
    <hyperlink ref="C17" location="'Pay gaps'!A1" display="Gender, disability and ethnicity pay gaps" xr:uid="{00000000-0004-0000-0100-000006000000}"/>
    <hyperlink ref="C18" location="'Public transport usage'!A1" display="Proportion using transport types in the last week" xr:uid="{00000000-0004-0000-0100-000007000000}"/>
    <hyperlink ref="C19" location="'Public transport usage'!A1" display="Proportion satisfied or very satisfied by transport type" xr:uid="{00000000-0004-0000-0100-000008000000}"/>
    <hyperlink ref="C8" location="Overcrowding!A1" display="Proportion of households that are overcrowded" xr:uid="{00000000-0004-0000-0100-000009000000}"/>
    <hyperlink ref="C11" location="Homelessness!A1" display="Number of households accepted as statutorily homeless in London" xr:uid="{00000000-0004-0000-0100-00000A000000}"/>
    <hyperlink ref="C20" location="'Hate crime'!A1" display="Number of hate crimes recorded in London" xr:uid="{00000000-0004-0000-0100-00000B000000}"/>
    <hyperlink ref="C15" location="'Employment gaps'!A1" display="Employment rate gap between disabled and non-disabled adults" xr:uid="{00000000-0004-0000-0100-00000C000000}"/>
    <hyperlink ref="C16" location="Poverty!A1" display="Percentage of individuals living in households with less than 60 per cent of contemporary median household income, after housing costs" xr:uid="{00000000-0004-0000-0100-00000D000000}"/>
    <hyperlink ref="C25" location="'Adult mental health'!A1" display="Prevalence of mental health conditions" xr:uid="{00000000-0004-0000-0100-00000E000000}"/>
    <hyperlink ref="C3" location="'Child mental health'!A1" display="Proportion of pupils with social, emotional and mental health needs" xr:uid="{00000000-0004-0000-0100-00000F000000}"/>
    <hyperlink ref="C21" location="'Knife crime'!A1" display="Volume of knife crime offences" xr:uid="{00000000-0004-0000-0100-000010000000}"/>
    <hyperlink ref="C22" location="'Stop and search'!A1" display="Stop and search volumes" xr:uid="{00000000-0004-0000-0100-000011000000}"/>
    <hyperlink ref="C24" location="'Adult obesity'!A1" display="Percentage of adults (aged 18+) classified as overweight or obese" xr:uid="{00000000-0004-0000-0100-000012000000}"/>
    <hyperlink ref="C26" location="'Arts and culture'!A1" display="Proportion visiting or taking part in cultural activities in London during the last 12 months" xr:uid="{00000000-0004-0000-0100-000013000000}"/>
    <hyperlink ref="C27" location="'Participation in sports'!A1" display="Percentage of adults (aged 16+) " xr:uid="{00000000-0004-0000-0100-000014000000}"/>
    <hyperlink ref="C6" location="'School exclusions'!A1" display="Permanent and fixed school exclusion rates" xr:uid="{2337F5EC-E5FF-4336-B258-6CA8CCDB9068}"/>
    <hyperlink ref="D2" r:id="rId1" xr:uid="{5237B9B7-1409-4B30-86DC-41B7BAB9901E}"/>
    <hyperlink ref="D3" r:id="rId2" xr:uid="{CDD793B0-C66C-4819-BDBF-18E68833A024}"/>
    <hyperlink ref="D6" r:id="rId3" xr:uid="{DF7470DB-D8A7-47B4-A6F4-2FEC8544D9FA}"/>
    <hyperlink ref="D5" r:id="rId4" xr:uid="{A48B7D17-1C46-4A9C-BC2A-73371AF53C37}"/>
    <hyperlink ref="D7" r:id="rId5" xr:uid="{12F40EFC-14C0-433D-8206-B92F60F4C777}"/>
    <hyperlink ref="D8" r:id="rId6" xr:uid="{8A86CAC9-AB06-441F-B3E1-E608F6E2940E}"/>
    <hyperlink ref="D4" r:id="rId7" xr:uid="{147B14B2-BABC-412B-BDF3-81BD4230F79C}"/>
    <hyperlink ref="D9" r:id="rId8" xr:uid="{B7DC5CA1-02AA-4C5A-9504-8836A0D96A7A}"/>
    <hyperlink ref="D10" r:id="rId9" xr:uid="{7C90AFB5-9833-474B-BD4C-CEF629B6CC82}"/>
    <hyperlink ref="C9" location="'Accessible housing'!A1" display="New Build Homes Meeting Accessible Housing Standard M4(3) Approved" xr:uid="{B087A10B-1015-4636-8B60-6C06F437B429}"/>
    <hyperlink ref="C10" location="'Air quality'!A1" display="Proportion of population living in the 30% most polluted (NO2) LSOAs" xr:uid="{9F04EBA4-E797-439E-8564-8704D02D6166}"/>
    <hyperlink ref="D11" r:id="rId10" xr:uid="{DE111E12-AA54-41D0-8F6B-29001E85C4FF}"/>
    <hyperlink ref="D12" r:id="rId11" xr:uid="{E6FA366E-8AFE-4189-B370-C9C4BEE5A651}"/>
    <hyperlink ref="C13" location="'Tenure satisfaction'!A1" display="Satisfaction with accomodation and tenure" xr:uid="{AEE5E6FA-75CE-4E5D-A159-790DCDF34B6D}"/>
    <hyperlink ref="D13" r:id="rId12" xr:uid="{4A866F9B-E728-48D6-8D95-A78987B5AC48}"/>
    <hyperlink ref="A2:A6" location="'Children and young people'!A1" display="Children and young people" xr:uid="{FF0196EC-2BD7-4FCE-ACF5-0697D366211E}"/>
    <hyperlink ref="A7:A13" location="Housing!A1" display="Housing" xr:uid="{C3EAD2C2-0C2E-49A1-93BD-9A0EF001AF93}"/>
    <hyperlink ref="A14:A17" location="Work!A1" display="Work and incomes" xr:uid="{C04657C9-4C1B-4D36-93BD-A24FE47D48FF}"/>
    <hyperlink ref="A18:A19" location="Transport!A1" display="Transport" xr:uid="{33A807B3-EFEA-4E4D-A3CB-8270E7ECE6E3}"/>
    <hyperlink ref="A20:A27" location="'Crime, health and participation'!A1" display="Crime, health and participation" xr:uid="{A9C59F4B-912F-4416-81E0-7A724643893B}"/>
    <hyperlink ref="C23" location="'Criminal Justice'!A1" display="Conviction and sentencing rates for indictable offences, London" xr:uid="{6DF4D1CC-B6DE-4071-BD95-AACD7B52D0A3}"/>
    <hyperlink ref="D14" r:id="rId13" xr:uid="{1C0A419C-F562-41FF-9604-2BACEF9B4FD7}"/>
    <hyperlink ref="D15" r:id="rId14" xr:uid="{84F5BEE9-5E3D-4CED-8D05-0801374CC44F}"/>
    <hyperlink ref="D16" r:id="rId15" xr:uid="{ED405B94-67F5-4E33-B2C4-C5122040F0A4}"/>
    <hyperlink ref="D17" r:id="rId16" xr:uid="{E07A37FE-B6B5-4A92-9B6B-D5B561FCD6D8}"/>
  </hyperlinks>
  <pageMargins left="0.7" right="0.7" top="0.75" bottom="0.75" header="0.3" footer="0.3"/>
  <pageSetup paperSize="9" scale="52" orientation="portrait" r:id="rId1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S45"/>
  <sheetViews>
    <sheetView zoomScaleNormal="100" workbookViewId="0"/>
  </sheetViews>
  <sheetFormatPr defaultColWidth="9.109375" defaultRowHeight="14.4" x14ac:dyDescent="0.3"/>
  <cols>
    <col min="1" max="1" width="41.33203125" style="2" customWidth="1"/>
    <col min="2" max="16384" width="9.109375" style="2"/>
  </cols>
  <sheetData>
    <row r="1" spans="1:19" x14ac:dyDescent="0.3">
      <c r="A1" s="133" t="s">
        <v>574</v>
      </c>
    </row>
    <row r="2" spans="1:19" s="104" customFormat="1" x14ac:dyDescent="0.3">
      <c r="A2" s="133" t="s">
        <v>608</v>
      </c>
    </row>
    <row r="3" spans="1:19" ht="18" x14ac:dyDescent="0.35">
      <c r="B3" s="4" t="s">
        <v>384</v>
      </c>
    </row>
    <row r="4" spans="1:19" ht="18" x14ac:dyDescent="0.35">
      <c r="B4" s="136" t="s">
        <v>568</v>
      </c>
    </row>
    <row r="6" spans="1:19" ht="18" x14ac:dyDescent="0.35">
      <c r="A6" s="5" t="s">
        <v>16</v>
      </c>
      <c r="B6" s="1"/>
      <c r="C6" s="1"/>
      <c r="D6" s="1"/>
      <c r="E6" s="1"/>
      <c r="F6" s="1"/>
      <c r="G6" s="1"/>
      <c r="H6" s="1"/>
      <c r="I6" s="1"/>
      <c r="J6" s="1"/>
      <c r="K6" s="1"/>
      <c r="L6" s="1"/>
      <c r="M6" s="1"/>
      <c r="N6" s="1"/>
      <c r="O6" s="1"/>
      <c r="P6" s="1"/>
      <c r="Q6" s="1"/>
      <c r="R6" s="1"/>
      <c r="S6" s="1"/>
    </row>
    <row r="7" spans="1:19" x14ac:dyDescent="0.3">
      <c r="B7" s="80" t="s">
        <v>317</v>
      </c>
      <c r="C7" s="80"/>
      <c r="D7" s="80"/>
      <c r="E7" s="32"/>
    </row>
    <row r="8" spans="1:19" x14ac:dyDescent="0.3">
      <c r="B8" s="32" t="s">
        <v>314</v>
      </c>
      <c r="C8" s="32" t="s">
        <v>315</v>
      </c>
      <c r="D8" s="32" t="s">
        <v>316</v>
      </c>
      <c r="E8" s="32" t="s">
        <v>161</v>
      </c>
    </row>
    <row r="9" spans="1:19" x14ac:dyDescent="0.3">
      <c r="A9" s="32" t="s">
        <v>93</v>
      </c>
      <c r="B9" s="73">
        <v>0.41</v>
      </c>
      <c r="C9" s="73">
        <v>0.25</v>
      </c>
      <c r="D9" s="73">
        <v>0.3</v>
      </c>
      <c r="E9" s="73">
        <v>0.28999999999999998</v>
      </c>
    </row>
    <row r="10" spans="1:19" x14ac:dyDescent="0.3">
      <c r="A10" s="32" t="s">
        <v>94</v>
      </c>
      <c r="B10" s="73">
        <v>0.42</v>
      </c>
      <c r="C10" s="73">
        <v>0.26</v>
      </c>
      <c r="D10" s="73">
        <v>0.31</v>
      </c>
      <c r="E10" s="73">
        <v>0.3</v>
      </c>
    </row>
    <row r="11" spans="1:19" x14ac:dyDescent="0.3">
      <c r="A11" s="32" t="s">
        <v>95</v>
      </c>
      <c r="B11" s="50">
        <v>0.42</v>
      </c>
      <c r="C11" s="50">
        <v>0.25</v>
      </c>
      <c r="D11" s="50">
        <v>0.31</v>
      </c>
      <c r="E11" s="50">
        <v>0.3</v>
      </c>
    </row>
    <row r="12" spans="1:19" x14ac:dyDescent="0.3">
      <c r="A12" s="32" t="s">
        <v>96</v>
      </c>
      <c r="B12" s="50">
        <v>0.42</v>
      </c>
      <c r="C12" s="50">
        <v>0.24</v>
      </c>
      <c r="D12" s="50">
        <v>0.32</v>
      </c>
      <c r="E12" s="50">
        <v>0.28999999999999998</v>
      </c>
    </row>
    <row r="13" spans="1:19" x14ac:dyDescent="0.3">
      <c r="A13" s="32" t="s">
        <v>97</v>
      </c>
      <c r="B13" s="50">
        <v>0.41</v>
      </c>
      <c r="C13" s="50">
        <v>0.23</v>
      </c>
      <c r="D13" s="50">
        <v>0.3</v>
      </c>
      <c r="E13" s="50">
        <v>0.28000000000000003</v>
      </c>
    </row>
    <row r="14" spans="1:19" x14ac:dyDescent="0.3">
      <c r="A14" s="32" t="s">
        <v>98</v>
      </c>
      <c r="B14" s="50">
        <v>0.4</v>
      </c>
      <c r="C14" s="50">
        <v>0.23</v>
      </c>
      <c r="D14" s="50">
        <v>0.3</v>
      </c>
      <c r="E14" s="50">
        <v>0.28000000000000003</v>
      </c>
    </row>
    <row r="15" spans="1:19" x14ac:dyDescent="0.3">
      <c r="A15" s="32" t="s">
        <v>99</v>
      </c>
      <c r="B15" s="73">
        <v>0.38</v>
      </c>
      <c r="C15" s="73">
        <v>0.22</v>
      </c>
      <c r="D15" s="73">
        <v>0.27</v>
      </c>
      <c r="E15" s="73">
        <v>0.27</v>
      </c>
    </row>
    <row r="16" spans="1:19" ht="15" customHeight="1" x14ac:dyDescent="0.3">
      <c r="A16" s="32" t="s">
        <v>100</v>
      </c>
      <c r="B16" s="73">
        <v>0.38</v>
      </c>
      <c r="C16" s="73">
        <v>0.23</v>
      </c>
      <c r="D16" s="73">
        <v>0.26</v>
      </c>
      <c r="E16" s="73">
        <v>0.26</v>
      </c>
    </row>
    <row r="17" spans="1:19" x14ac:dyDescent="0.3">
      <c r="A17" s="32" t="s">
        <v>101</v>
      </c>
      <c r="B17" s="50">
        <v>0.39</v>
      </c>
      <c r="C17" s="50">
        <v>0.23</v>
      </c>
      <c r="D17" s="50">
        <v>0.23</v>
      </c>
      <c r="E17" s="50">
        <v>0.27</v>
      </c>
    </row>
    <row r="18" spans="1:19" x14ac:dyDescent="0.3">
      <c r="A18" s="32" t="s">
        <v>102</v>
      </c>
      <c r="B18" s="50">
        <v>0.4</v>
      </c>
      <c r="C18" s="50">
        <v>0.24</v>
      </c>
      <c r="D18" s="50">
        <v>0.21</v>
      </c>
      <c r="E18" s="50">
        <v>0.27</v>
      </c>
    </row>
    <row r="19" spans="1:19" x14ac:dyDescent="0.3">
      <c r="A19" s="32" t="s">
        <v>103</v>
      </c>
      <c r="B19" s="50">
        <v>0.4</v>
      </c>
      <c r="C19" s="50">
        <v>0.24</v>
      </c>
      <c r="D19" s="50">
        <v>0.21</v>
      </c>
      <c r="E19" s="50">
        <v>0.27</v>
      </c>
    </row>
    <row r="20" spans="1:19" x14ac:dyDescent="0.3">
      <c r="A20" s="32" t="s">
        <v>104</v>
      </c>
      <c r="B20" s="50">
        <v>0.4</v>
      </c>
      <c r="C20" s="50">
        <v>0.24</v>
      </c>
      <c r="D20" s="50">
        <v>0.22</v>
      </c>
      <c r="E20" s="50">
        <v>0.27</v>
      </c>
    </row>
    <row r="21" spans="1:19" x14ac:dyDescent="0.3">
      <c r="A21" s="32" t="s">
        <v>105</v>
      </c>
      <c r="B21" s="50">
        <v>0.4</v>
      </c>
      <c r="C21" s="50">
        <v>0.26</v>
      </c>
      <c r="D21" s="50">
        <v>0.23</v>
      </c>
      <c r="E21" s="50">
        <v>0.28999999999999998</v>
      </c>
    </row>
    <row r="22" spans="1:19" x14ac:dyDescent="0.3">
      <c r="A22" s="32" t="s">
        <v>106</v>
      </c>
      <c r="B22" s="50">
        <v>0.39</v>
      </c>
      <c r="C22" s="50">
        <v>0.27</v>
      </c>
      <c r="D22" s="50">
        <v>0.21</v>
      </c>
      <c r="E22" s="50">
        <v>0.28999999999999998</v>
      </c>
    </row>
    <row r="23" spans="1:19" x14ac:dyDescent="0.3">
      <c r="A23" s="32" t="s">
        <v>107</v>
      </c>
      <c r="B23" s="50">
        <v>0.38</v>
      </c>
      <c r="C23" s="50">
        <v>0.28000000000000003</v>
      </c>
      <c r="D23" s="50">
        <v>0.2</v>
      </c>
      <c r="E23" s="50">
        <v>0.28999999999999998</v>
      </c>
    </row>
    <row r="24" spans="1:19" x14ac:dyDescent="0.3">
      <c r="A24" s="32" t="s">
        <v>108</v>
      </c>
      <c r="B24" s="50">
        <v>0.37</v>
      </c>
      <c r="C24" s="50">
        <v>0.27</v>
      </c>
      <c r="D24" s="50">
        <v>0.18</v>
      </c>
      <c r="E24" s="50">
        <v>0.28000000000000003</v>
      </c>
    </row>
    <row r="25" spans="1:19" x14ac:dyDescent="0.3">
      <c r="A25" s="32" t="s">
        <v>109</v>
      </c>
      <c r="B25" s="50">
        <v>0.37</v>
      </c>
      <c r="C25" s="50">
        <v>0.27</v>
      </c>
      <c r="D25" s="50">
        <v>0.19</v>
      </c>
      <c r="E25" s="50">
        <v>0.28000000000000003</v>
      </c>
    </row>
    <row r="26" spans="1:19" x14ac:dyDescent="0.3">
      <c r="A26" s="32" t="s">
        <v>110</v>
      </c>
      <c r="B26" s="50">
        <v>0.38</v>
      </c>
      <c r="C26" s="50">
        <v>0.26</v>
      </c>
      <c r="D26" s="50">
        <v>0.18</v>
      </c>
      <c r="E26" s="50">
        <v>0.27</v>
      </c>
    </row>
    <row r="27" spans="1:19" x14ac:dyDescent="0.3">
      <c r="A27" s="32" t="s">
        <v>111</v>
      </c>
      <c r="B27" s="50">
        <v>0.37</v>
      </c>
      <c r="C27" s="50">
        <v>0.26</v>
      </c>
      <c r="D27" s="50">
        <v>0.18</v>
      </c>
      <c r="E27" s="50">
        <v>0.27</v>
      </c>
    </row>
    <row r="28" spans="1:19" x14ac:dyDescent="0.3">
      <c r="A28" s="32" t="s">
        <v>112</v>
      </c>
      <c r="B28" s="50">
        <v>0.37</v>
      </c>
      <c r="C28" s="50">
        <v>0.25</v>
      </c>
      <c r="D28" s="50">
        <v>0.19</v>
      </c>
      <c r="E28" s="50">
        <v>0.27</v>
      </c>
    </row>
    <row r="29" spans="1:19" x14ac:dyDescent="0.3">
      <c r="A29" s="32" t="s">
        <v>113</v>
      </c>
      <c r="B29" s="50">
        <v>0.37</v>
      </c>
      <c r="C29" s="50">
        <v>0.26</v>
      </c>
      <c r="D29" s="50">
        <v>0.21</v>
      </c>
      <c r="E29" s="50">
        <v>0.28000000000000003</v>
      </c>
    </row>
    <row r="30" spans="1:19" x14ac:dyDescent="0.3">
      <c r="B30" s="6"/>
    </row>
    <row r="31" spans="1:19" s="104" customFormat="1" ht="18" x14ac:dyDescent="0.35">
      <c r="A31" s="111" t="s">
        <v>664</v>
      </c>
      <c r="B31" s="110"/>
      <c r="C31" s="109"/>
      <c r="D31" s="109"/>
      <c r="E31" s="109"/>
      <c r="F31" s="109"/>
      <c r="G31" s="109"/>
      <c r="H31" s="109"/>
      <c r="I31" s="109"/>
      <c r="J31" s="109"/>
      <c r="K31" s="109"/>
      <c r="L31" s="109"/>
      <c r="M31" s="109"/>
      <c r="N31" s="109"/>
      <c r="O31" s="109"/>
      <c r="P31" s="109"/>
      <c r="Q31" s="109"/>
      <c r="R31" s="109"/>
      <c r="S31" s="109"/>
    </row>
    <row r="32" spans="1:19" x14ac:dyDescent="0.3">
      <c r="B32" s="6"/>
      <c r="C32" s="6"/>
      <c r="H32" s="6"/>
      <c r="I32" s="6"/>
    </row>
    <row r="33" spans="1:9" x14ac:dyDescent="0.3">
      <c r="A33" s="108" t="s">
        <v>577</v>
      </c>
      <c r="B33" s="80" t="s">
        <v>317</v>
      </c>
      <c r="C33" s="6"/>
      <c r="H33" s="6"/>
      <c r="I33" s="6"/>
    </row>
    <row r="34" spans="1:9" x14ac:dyDescent="0.3">
      <c r="A34" s="56" t="s">
        <v>37</v>
      </c>
      <c r="B34" s="107">
        <v>0.50191190822681353</v>
      </c>
      <c r="C34" s="6"/>
      <c r="H34" s="6"/>
      <c r="I34" s="6"/>
    </row>
    <row r="35" spans="1:9" x14ac:dyDescent="0.3">
      <c r="A35" s="56" t="s">
        <v>35</v>
      </c>
      <c r="B35" s="107">
        <v>0.32561703776259254</v>
      </c>
      <c r="C35" s="6"/>
      <c r="H35" s="6"/>
      <c r="I35" s="6"/>
    </row>
    <row r="36" spans="1:9" x14ac:dyDescent="0.3">
      <c r="A36" s="56" t="s">
        <v>36</v>
      </c>
      <c r="B36" s="107">
        <v>0.43694088146650145</v>
      </c>
      <c r="C36" s="17"/>
      <c r="H36" s="6"/>
      <c r="I36" s="6"/>
    </row>
    <row r="37" spans="1:9" x14ac:dyDescent="0.3">
      <c r="A37" s="56" t="s">
        <v>34</v>
      </c>
      <c r="B37" s="107">
        <v>0.27676832326370832</v>
      </c>
      <c r="C37" s="17"/>
      <c r="H37" s="6"/>
      <c r="I37" s="6"/>
    </row>
    <row r="38" spans="1:9" x14ac:dyDescent="0.3">
      <c r="A38" s="56" t="s">
        <v>33</v>
      </c>
      <c r="B38" s="107">
        <v>0.21750219637669793</v>
      </c>
      <c r="C38" s="17"/>
      <c r="H38" s="6"/>
      <c r="I38" s="6"/>
    </row>
    <row r="39" spans="1:9" x14ac:dyDescent="0.3">
      <c r="B39" s="17"/>
      <c r="C39" s="17"/>
      <c r="H39" s="6"/>
      <c r="I39" s="6"/>
    </row>
    <row r="40" spans="1:9" x14ac:dyDescent="0.3">
      <c r="B40" s="17"/>
      <c r="C40" s="17"/>
      <c r="H40" s="6"/>
      <c r="I40" s="6"/>
    </row>
    <row r="41" spans="1:9" x14ac:dyDescent="0.3">
      <c r="B41" s="17"/>
      <c r="C41" s="17"/>
      <c r="H41" s="6"/>
      <c r="I41" s="6"/>
    </row>
    <row r="42" spans="1:9" x14ac:dyDescent="0.3">
      <c r="B42" s="17"/>
      <c r="C42" s="17"/>
      <c r="H42" s="6"/>
      <c r="I42" s="6"/>
    </row>
    <row r="43" spans="1:9" x14ac:dyDescent="0.3">
      <c r="B43" s="19"/>
      <c r="C43" s="19"/>
    </row>
    <row r="44" spans="1:9" x14ac:dyDescent="0.3">
      <c r="B44" s="19"/>
      <c r="C44" s="19"/>
    </row>
    <row r="45" spans="1:9" x14ac:dyDescent="0.3">
      <c r="B45" s="19"/>
      <c r="C45" s="19"/>
    </row>
  </sheetData>
  <hyperlinks>
    <hyperlink ref="A1" location="Overview!A1" display="Back to overview" xr:uid="{B110E831-4918-4D52-ACA1-F08D2F87CB6A}"/>
    <hyperlink ref="A2" location="Work!A1" display="Back to work" xr:uid="{71B002AA-BB82-49FA-B265-3943A0981916}"/>
    <hyperlink ref="B4" r:id="rId1" xr:uid="{9AD1C6E0-B992-4BA9-A2F7-3DFEB29E7C05}"/>
  </hyperlinks>
  <pageMargins left="0.7" right="0.7" top="0.75" bottom="0.75" header="0.3" footer="0.3"/>
  <pageSetup paperSize="9" scale="42"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S45"/>
  <sheetViews>
    <sheetView zoomScaleNormal="100" workbookViewId="0"/>
  </sheetViews>
  <sheetFormatPr defaultColWidth="9.109375" defaultRowHeight="14.4" x14ac:dyDescent="0.3"/>
  <cols>
    <col min="1" max="1" width="21.88671875" style="2" customWidth="1"/>
    <col min="2" max="16384" width="9.109375" style="2"/>
  </cols>
  <sheetData>
    <row r="1" spans="1:19" s="26" customFormat="1" x14ac:dyDescent="0.3">
      <c r="A1" s="133" t="s">
        <v>574</v>
      </c>
    </row>
    <row r="2" spans="1:19" s="104" customFormat="1" x14ac:dyDescent="0.3">
      <c r="A2" s="133" t="s">
        <v>608</v>
      </c>
    </row>
    <row r="3" spans="1:19" s="26" customFormat="1" ht="18" x14ac:dyDescent="0.35">
      <c r="B3" s="28" t="s">
        <v>348</v>
      </c>
    </row>
    <row r="4" spans="1:19" s="26" customFormat="1" ht="18" x14ac:dyDescent="0.35">
      <c r="B4" s="136" t="s">
        <v>580</v>
      </c>
    </row>
    <row r="5" spans="1:19" s="26" customFormat="1" x14ac:dyDescent="0.3"/>
    <row r="6" spans="1:19" s="26" customFormat="1" ht="18" x14ac:dyDescent="0.35">
      <c r="A6" s="29" t="s">
        <v>455</v>
      </c>
      <c r="B6" s="30"/>
      <c r="C6" s="30"/>
      <c r="D6" s="30"/>
      <c r="E6" s="30"/>
      <c r="F6" s="30"/>
      <c r="G6" s="30"/>
      <c r="H6" s="30"/>
      <c r="I6" s="30"/>
      <c r="J6" s="30"/>
      <c r="K6" s="30"/>
      <c r="L6" s="30"/>
      <c r="M6" s="30"/>
      <c r="N6" s="30"/>
      <c r="O6" s="30"/>
      <c r="P6" s="30"/>
      <c r="Q6" s="30"/>
      <c r="R6" s="30"/>
      <c r="S6" s="30"/>
    </row>
    <row r="8" spans="1:19" x14ac:dyDescent="0.3">
      <c r="B8" s="32" t="s">
        <v>353</v>
      </c>
    </row>
    <row r="9" spans="1:19" x14ac:dyDescent="0.3">
      <c r="A9" s="86">
        <v>1997</v>
      </c>
      <c r="B9" s="73">
        <v>0.22399999999999998</v>
      </c>
      <c r="C9" s="72"/>
    </row>
    <row r="10" spans="1:19" x14ac:dyDescent="0.3">
      <c r="A10" s="86">
        <v>1998</v>
      </c>
      <c r="B10" s="73">
        <v>0.22</v>
      </c>
      <c r="C10" s="72"/>
    </row>
    <row r="11" spans="1:19" x14ac:dyDescent="0.3">
      <c r="A11" s="86">
        <v>1999</v>
      </c>
      <c r="B11" s="73">
        <v>0.21899999999999997</v>
      </c>
      <c r="C11" s="72"/>
    </row>
    <row r="12" spans="1:19" x14ac:dyDescent="0.3">
      <c r="A12" s="86">
        <v>2000</v>
      </c>
      <c r="B12" s="73">
        <v>0.23899999999999999</v>
      </c>
      <c r="C12" s="72"/>
    </row>
    <row r="13" spans="1:19" x14ac:dyDescent="0.3">
      <c r="A13" s="86">
        <v>2001</v>
      </c>
      <c r="B13" s="73">
        <v>0.23399999999999999</v>
      </c>
      <c r="C13" s="72"/>
    </row>
    <row r="14" spans="1:19" x14ac:dyDescent="0.3">
      <c r="A14" s="86">
        <v>2002</v>
      </c>
      <c r="B14" s="73">
        <v>0.23300000000000001</v>
      </c>
      <c r="C14" s="72"/>
    </row>
    <row r="15" spans="1:19" x14ac:dyDescent="0.3">
      <c r="A15" s="86">
        <v>2003</v>
      </c>
      <c r="B15" s="73">
        <v>0.22600000000000001</v>
      </c>
      <c r="C15" s="72"/>
    </row>
    <row r="16" spans="1:19" x14ac:dyDescent="0.3">
      <c r="A16" s="86">
        <v>2004</v>
      </c>
      <c r="B16" s="73">
        <v>0.20399999999999999</v>
      </c>
      <c r="C16" s="72"/>
    </row>
    <row r="17" spans="1:3" x14ac:dyDescent="0.3">
      <c r="A17" s="86">
        <v>2005</v>
      </c>
      <c r="B17" s="73">
        <v>0.19800000000000001</v>
      </c>
      <c r="C17" s="72"/>
    </row>
    <row r="18" spans="1:3" x14ac:dyDescent="0.3">
      <c r="A18" s="86">
        <v>2006</v>
      </c>
      <c r="B18" s="73">
        <v>0.188</v>
      </c>
      <c r="C18" s="72"/>
    </row>
    <row r="19" spans="1:3" x14ac:dyDescent="0.3">
      <c r="A19" s="86">
        <v>2007</v>
      </c>
      <c r="B19" s="73">
        <v>0.183</v>
      </c>
      <c r="C19" s="72"/>
    </row>
    <row r="20" spans="1:3" x14ac:dyDescent="0.3">
      <c r="A20" s="86">
        <v>2008</v>
      </c>
      <c r="B20" s="73">
        <v>0.193</v>
      </c>
      <c r="C20" s="72"/>
    </row>
    <row r="21" spans="1:3" x14ac:dyDescent="0.3">
      <c r="A21" s="86">
        <v>2009</v>
      </c>
      <c r="B21" s="73">
        <v>0.17600000000000002</v>
      </c>
      <c r="C21" s="72"/>
    </row>
    <row r="22" spans="1:3" x14ac:dyDescent="0.3">
      <c r="A22" s="86">
        <v>2010</v>
      </c>
      <c r="B22" s="73">
        <v>0.17100000000000001</v>
      </c>
      <c r="C22" s="72"/>
    </row>
    <row r="23" spans="1:3" x14ac:dyDescent="0.3">
      <c r="A23" s="86">
        <v>2011</v>
      </c>
      <c r="B23" s="73">
        <v>0.18899999999999997</v>
      </c>
      <c r="C23" s="72"/>
    </row>
    <row r="24" spans="1:3" x14ac:dyDescent="0.3">
      <c r="A24" s="86">
        <v>2012</v>
      </c>
      <c r="B24" s="73">
        <v>0.155</v>
      </c>
      <c r="C24" s="72"/>
    </row>
    <row r="25" spans="1:3" x14ac:dyDescent="0.3">
      <c r="A25" s="86">
        <v>2013</v>
      </c>
      <c r="B25" s="73">
        <v>0.17</v>
      </c>
      <c r="C25" s="72"/>
    </row>
    <row r="26" spans="1:3" x14ac:dyDescent="0.3">
      <c r="A26" s="86">
        <v>2014</v>
      </c>
      <c r="B26" s="73">
        <v>0.156</v>
      </c>
      <c r="C26" s="72"/>
    </row>
    <row r="27" spans="1:3" x14ac:dyDescent="0.3">
      <c r="A27" s="86">
        <v>2015</v>
      </c>
      <c r="B27" s="73">
        <v>0.16300000000000001</v>
      </c>
      <c r="C27" s="72"/>
    </row>
    <row r="28" spans="1:3" x14ac:dyDescent="0.3">
      <c r="A28" s="86">
        <v>2016</v>
      </c>
      <c r="B28" s="73">
        <v>0.16200000000000001</v>
      </c>
      <c r="C28" s="72"/>
    </row>
    <row r="29" spans="1:3" x14ac:dyDescent="0.3">
      <c r="A29" s="86">
        <v>2017</v>
      </c>
      <c r="B29" s="73">
        <v>0.16800000000000001</v>
      </c>
      <c r="C29" s="72"/>
    </row>
    <row r="30" spans="1:3" s="104" customFormat="1" x14ac:dyDescent="0.3">
      <c r="A30" s="86">
        <v>2018</v>
      </c>
      <c r="B30" s="115">
        <v>0.16700000000000001</v>
      </c>
      <c r="C30" s="114"/>
    </row>
    <row r="32" spans="1:3" x14ac:dyDescent="0.3">
      <c r="A32" s="2" t="s">
        <v>327</v>
      </c>
      <c r="B32" s="2" t="s">
        <v>349</v>
      </c>
    </row>
    <row r="34" spans="1:19" s="26" customFormat="1" ht="18" x14ac:dyDescent="0.35">
      <c r="A34" s="29" t="s">
        <v>456</v>
      </c>
      <c r="B34" s="30"/>
      <c r="C34" s="30"/>
      <c r="D34" s="30"/>
      <c r="E34" s="30"/>
      <c r="F34" s="30"/>
      <c r="G34" s="30"/>
      <c r="H34" s="30"/>
      <c r="I34" s="30"/>
      <c r="J34" s="30"/>
      <c r="K34" s="30"/>
      <c r="L34" s="30"/>
      <c r="M34" s="30"/>
      <c r="N34" s="30"/>
      <c r="O34" s="30"/>
      <c r="P34" s="30"/>
      <c r="Q34" s="30"/>
      <c r="R34" s="30"/>
      <c r="S34" s="30"/>
    </row>
    <row r="36" spans="1:19" x14ac:dyDescent="0.3">
      <c r="A36" s="32" t="s">
        <v>234</v>
      </c>
      <c r="B36" s="32" t="s">
        <v>350</v>
      </c>
    </row>
    <row r="37" spans="1:19" x14ac:dyDescent="0.3">
      <c r="A37" s="32" t="s">
        <v>296</v>
      </c>
      <c r="B37" s="50">
        <v>0.22</v>
      </c>
    </row>
    <row r="38" spans="1:19" x14ac:dyDescent="0.3">
      <c r="A38" s="32" t="s">
        <v>35</v>
      </c>
      <c r="B38" s="50">
        <v>0.17</v>
      </c>
    </row>
    <row r="39" spans="1:19" x14ac:dyDescent="0.3">
      <c r="A39" s="32" t="s">
        <v>36</v>
      </c>
      <c r="B39" s="50">
        <v>0.26</v>
      </c>
    </row>
    <row r="40" spans="1:19" x14ac:dyDescent="0.3">
      <c r="A40" s="32" t="s">
        <v>34</v>
      </c>
      <c r="B40" s="50">
        <v>0.23</v>
      </c>
    </row>
    <row r="41" spans="1:19" x14ac:dyDescent="0.3">
      <c r="A41" s="32" t="s">
        <v>37</v>
      </c>
      <c r="B41" s="50">
        <v>0.37</v>
      </c>
    </row>
    <row r="42" spans="1:19" x14ac:dyDescent="0.3">
      <c r="A42" s="32" t="s">
        <v>33</v>
      </c>
      <c r="B42" s="2" t="s">
        <v>141</v>
      </c>
    </row>
    <row r="44" spans="1:19" x14ac:dyDescent="0.3">
      <c r="B44" s="32" t="s">
        <v>352</v>
      </c>
    </row>
    <row r="45" spans="1:19" x14ac:dyDescent="0.3">
      <c r="A45" s="32" t="s">
        <v>351</v>
      </c>
      <c r="B45" s="50">
        <v>7.0000000000000007E-2</v>
      </c>
    </row>
  </sheetData>
  <hyperlinks>
    <hyperlink ref="A1" location="Overview!A1" display="Back to overview" xr:uid="{401B944A-2567-416C-B7DF-CC40ACB7E9C9}"/>
    <hyperlink ref="A2" location="Work!A1" display="Back to work" xr:uid="{72420F34-7D4E-4F90-9A9F-B8755C64529F}"/>
    <hyperlink ref="B4" r:id="rId1" xr:uid="{E040959B-B46C-4A0C-8EDD-D18284302DBB}"/>
  </hyperlinks>
  <pageMargins left="0.7" right="0.7" top="0.75" bottom="0.75" header="0.3" footer="0.3"/>
  <pageSetup paperSize="9" scale="68" orientation="portrait" r:id="rId2"/>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499984740745262"/>
  </sheetPr>
  <dimension ref="B2:B7"/>
  <sheetViews>
    <sheetView zoomScaleNormal="100" workbookViewId="0"/>
  </sheetViews>
  <sheetFormatPr defaultColWidth="9.109375" defaultRowHeight="14.4" x14ac:dyDescent="0.3"/>
  <cols>
    <col min="1" max="16384" width="9.109375" style="2"/>
  </cols>
  <sheetData>
    <row r="2" spans="2:2" x14ac:dyDescent="0.3">
      <c r="B2" s="3" t="s">
        <v>14</v>
      </c>
    </row>
    <row r="3" spans="2:2" x14ac:dyDescent="0.3">
      <c r="B3" s="33" t="s">
        <v>479</v>
      </c>
    </row>
    <row r="4" spans="2:2" x14ac:dyDescent="0.3">
      <c r="B4" s="3" t="s">
        <v>480</v>
      </c>
    </row>
    <row r="5" spans="2:2" x14ac:dyDescent="0.3">
      <c r="B5" s="33" t="s">
        <v>480</v>
      </c>
    </row>
    <row r="6" spans="2:2" x14ac:dyDescent="0.3">
      <c r="B6" s="3"/>
    </row>
    <row r="7" spans="2:2" x14ac:dyDescent="0.3">
      <c r="B7" s="133" t="s">
        <v>575</v>
      </c>
    </row>
  </sheetData>
  <hyperlinks>
    <hyperlink ref="B3" location="'Public transport usage'!A1" display="Proportion using public transport in the last week" xr:uid="{00000000-0004-0000-1300-000000000000}"/>
    <hyperlink ref="B5" location="'TfL satisfaction rates'!A1" display="TfL Satisfaction rates" xr:uid="{00000000-0004-0000-1300-000001000000}"/>
    <hyperlink ref="B7" location="'Introduction and contents'!A1" display="Back to overview" xr:uid="{C3EAFAA4-04A5-4271-9B30-E8A6CE8954FA}"/>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39997558519241921"/>
  </sheetPr>
  <dimension ref="A1:O23"/>
  <sheetViews>
    <sheetView zoomScaleNormal="100" workbookViewId="0"/>
  </sheetViews>
  <sheetFormatPr defaultColWidth="9.109375" defaultRowHeight="14.4" x14ac:dyDescent="0.3"/>
  <cols>
    <col min="1" max="1" width="20.44140625" style="2" bestFit="1" customWidth="1"/>
    <col min="2" max="16384" width="9.109375" style="2"/>
  </cols>
  <sheetData>
    <row r="1" spans="1:15" s="26" customFormat="1" x14ac:dyDescent="0.3">
      <c r="A1" s="133" t="s">
        <v>574</v>
      </c>
    </row>
    <row r="2" spans="1:15" s="104" customFormat="1" x14ac:dyDescent="0.3">
      <c r="A2" s="133" t="s">
        <v>621</v>
      </c>
    </row>
    <row r="3" spans="1:15" s="26" customFormat="1" ht="18" x14ac:dyDescent="0.35">
      <c r="B3" s="28" t="s">
        <v>582</v>
      </c>
    </row>
    <row r="4" spans="1:15" s="26" customFormat="1" ht="18" x14ac:dyDescent="0.35">
      <c r="B4" s="136" t="s">
        <v>452</v>
      </c>
    </row>
    <row r="5" spans="1:15" s="26" customFormat="1" x14ac:dyDescent="0.3"/>
    <row r="6" spans="1:15" s="26" customFormat="1" ht="18" x14ac:dyDescent="0.35">
      <c r="A6" s="29" t="s">
        <v>547</v>
      </c>
      <c r="B6" s="30"/>
      <c r="C6" s="30"/>
      <c r="D6" s="30"/>
      <c r="E6" s="30"/>
      <c r="F6" s="30"/>
      <c r="G6" s="30"/>
      <c r="H6" s="30"/>
      <c r="I6" s="30"/>
      <c r="J6" s="30"/>
      <c r="K6" s="30"/>
      <c r="L6" s="30"/>
      <c r="M6" s="30"/>
      <c r="N6" s="30"/>
      <c r="O6" s="30"/>
    </row>
    <row r="7" spans="1:15" s="26" customFormat="1" x14ac:dyDescent="0.3"/>
    <row r="9" spans="1:15" x14ac:dyDescent="0.3">
      <c r="B9" s="32" t="s">
        <v>161</v>
      </c>
      <c r="C9" s="93" t="s">
        <v>28</v>
      </c>
      <c r="D9" s="32" t="s">
        <v>29</v>
      </c>
      <c r="E9" s="32" t="s">
        <v>33</v>
      </c>
      <c r="F9" s="32" t="s">
        <v>286</v>
      </c>
      <c r="G9" s="32" t="s">
        <v>548</v>
      </c>
      <c r="H9" s="32" t="s">
        <v>32</v>
      </c>
      <c r="I9" s="32" t="s">
        <v>549</v>
      </c>
      <c r="J9" s="32" t="s">
        <v>45</v>
      </c>
      <c r="K9" s="32" t="s">
        <v>171</v>
      </c>
    </row>
    <row r="10" spans="1:15" x14ac:dyDescent="0.3">
      <c r="A10" s="32" t="s">
        <v>149</v>
      </c>
      <c r="B10" s="2">
        <v>95</v>
      </c>
      <c r="C10" s="2">
        <v>95</v>
      </c>
      <c r="D10" s="2">
        <v>95</v>
      </c>
      <c r="E10" s="2">
        <v>95</v>
      </c>
      <c r="F10" s="2">
        <v>96</v>
      </c>
      <c r="G10" s="2">
        <v>97</v>
      </c>
      <c r="H10" s="2">
        <v>87</v>
      </c>
      <c r="I10" s="2">
        <v>93</v>
      </c>
      <c r="J10" s="2">
        <v>81</v>
      </c>
      <c r="K10" s="2">
        <v>96</v>
      </c>
    </row>
    <row r="11" spans="1:15" x14ac:dyDescent="0.3">
      <c r="A11" s="32" t="s">
        <v>150</v>
      </c>
      <c r="B11" s="2">
        <v>59</v>
      </c>
      <c r="C11" s="2">
        <v>56</v>
      </c>
      <c r="D11" s="2">
        <v>63</v>
      </c>
      <c r="E11" s="2">
        <v>56</v>
      </c>
      <c r="F11" s="2">
        <v>65</v>
      </c>
      <c r="G11" s="2">
        <v>66</v>
      </c>
      <c r="H11" s="2">
        <v>65</v>
      </c>
      <c r="I11" s="2">
        <v>69</v>
      </c>
      <c r="J11" s="2">
        <v>58</v>
      </c>
      <c r="K11" s="2">
        <v>60</v>
      </c>
    </row>
    <row r="12" spans="1:15" x14ac:dyDescent="0.3">
      <c r="A12" s="32" t="s">
        <v>151</v>
      </c>
      <c r="B12" s="2">
        <v>44</v>
      </c>
      <c r="C12" s="2">
        <v>37</v>
      </c>
      <c r="D12" s="2">
        <v>51</v>
      </c>
      <c r="E12" s="2">
        <v>43</v>
      </c>
      <c r="F12" s="2">
        <v>47</v>
      </c>
      <c r="G12" s="2">
        <v>62</v>
      </c>
      <c r="H12" s="2">
        <v>41</v>
      </c>
      <c r="I12" s="2">
        <v>38</v>
      </c>
      <c r="J12" s="2">
        <v>42</v>
      </c>
      <c r="K12" s="2">
        <v>45</v>
      </c>
    </row>
    <row r="13" spans="1:15" x14ac:dyDescent="0.3">
      <c r="A13" s="32" t="s">
        <v>152</v>
      </c>
      <c r="B13" s="2">
        <v>38</v>
      </c>
      <c r="C13" s="2">
        <v>42</v>
      </c>
      <c r="D13" s="2">
        <v>33</v>
      </c>
      <c r="E13" s="2">
        <v>41</v>
      </c>
      <c r="F13" s="2">
        <v>32</v>
      </c>
      <c r="G13" s="2">
        <v>7</v>
      </c>
      <c r="H13" s="2">
        <v>43</v>
      </c>
      <c r="I13" s="2">
        <v>23</v>
      </c>
      <c r="J13" s="2">
        <v>24</v>
      </c>
      <c r="K13" s="2">
        <v>39</v>
      </c>
    </row>
    <row r="14" spans="1:15" x14ac:dyDescent="0.3">
      <c r="A14" s="32" t="s">
        <v>153</v>
      </c>
      <c r="B14" s="2">
        <v>41</v>
      </c>
      <c r="C14" s="2">
        <v>43</v>
      </c>
      <c r="D14" s="2">
        <v>38</v>
      </c>
      <c r="E14" s="2">
        <v>43</v>
      </c>
      <c r="F14" s="2">
        <v>37</v>
      </c>
      <c r="G14" s="2">
        <v>32</v>
      </c>
      <c r="H14" s="2">
        <v>28</v>
      </c>
      <c r="I14" s="2">
        <v>32</v>
      </c>
      <c r="J14" s="2">
        <v>21</v>
      </c>
      <c r="K14" s="2">
        <v>43</v>
      </c>
    </row>
    <row r="15" spans="1:15" x14ac:dyDescent="0.3">
      <c r="A15" s="32" t="s">
        <v>154</v>
      </c>
      <c r="B15" s="2">
        <v>17</v>
      </c>
      <c r="C15" s="2">
        <v>18</v>
      </c>
      <c r="D15" s="2">
        <v>15</v>
      </c>
      <c r="E15" s="2">
        <v>19</v>
      </c>
      <c r="F15" s="2">
        <v>13</v>
      </c>
      <c r="G15" s="2">
        <v>12</v>
      </c>
      <c r="H15" s="2">
        <v>19</v>
      </c>
      <c r="I15" s="2">
        <v>11</v>
      </c>
      <c r="J15" s="2">
        <v>9</v>
      </c>
      <c r="K15" s="2">
        <v>17</v>
      </c>
    </row>
    <row r="16" spans="1:15" x14ac:dyDescent="0.3">
      <c r="A16" s="32" t="s">
        <v>155</v>
      </c>
      <c r="B16" s="2">
        <v>12</v>
      </c>
      <c r="C16" s="2">
        <v>13</v>
      </c>
      <c r="D16" s="2">
        <v>11</v>
      </c>
      <c r="E16" s="2">
        <v>12</v>
      </c>
      <c r="F16" s="2">
        <v>12</v>
      </c>
      <c r="G16" s="2">
        <v>10</v>
      </c>
      <c r="H16" s="2">
        <v>6</v>
      </c>
      <c r="I16" s="2">
        <v>11</v>
      </c>
      <c r="J16" s="2">
        <v>7</v>
      </c>
      <c r="K16" s="2">
        <v>12</v>
      </c>
    </row>
    <row r="17" spans="1:11" x14ac:dyDescent="0.3">
      <c r="A17" s="32" t="s">
        <v>156</v>
      </c>
      <c r="B17" s="2">
        <v>10</v>
      </c>
      <c r="C17" s="2">
        <v>10</v>
      </c>
      <c r="D17" s="2">
        <v>10</v>
      </c>
      <c r="E17" s="2">
        <v>11</v>
      </c>
      <c r="F17" s="2">
        <v>8</v>
      </c>
      <c r="G17" s="2">
        <v>9</v>
      </c>
      <c r="H17" s="2">
        <v>6</v>
      </c>
      <c r="I17" s="2">
        <v>9</v>
      </c>
      <c r="J17" s="2">
        <v>10</v>
      </c>
      <c r="K17" s="2">
        <v>10</v>
      </c>
    </row>
    <row r="18" spans="1:11" x14ac:dyDescent="0.3">
      <c r="A18" s="32" t="s">
        <v>157</v>
      </c>
      <c r="B18" s="2">
        <v>3</v>
      </c>
      <c r="C18" s="2">
        <v>3</v>
      </c>
      <c r="D18" s="2">
        <v>2</v>
      </c>
      <c r="E18" s="2">
        <v>3</v>
      </c>
      <c r="F18" s="2">
        <v>1</v>
      </c>
      <c r="G18" s="2">
        <v>1</v>
      </c>
      <c r="H18" s="2">
        <v>2</v>
      </c>
      <c r="I18" s="2">
        <v>2</v>
      </c>
      <c r="J18" s="2">
        <v>3</v>
      </c>
      <c r="K18" s="2">
        <v>2</v>
      </c>
    </row>
    <row r="19" spans="1:11" x14ac:dyDescent="0.3">
      <c r="A19" s="32" t="s">
        <v>158</v>
      </c>
      <c r="B19" s="2">
        <v>5</v>
      </c>
      <c r="C19" s="2">
        <v>6</v>
      </c>
      <c r="D19" s="2">
        <v>4</v>
      </c>
      <c r="E19" s="2">
        <v>5</v>
      </c>
      <c r="F19" s="2">
        <v>7</v>
      </c>
      <c r="G19" s="2">
        <v>5</v>
      </c>
      <c r="H19" s="2">
        <v>2</v>
      </c>
      <c r="I19" s="2">
        <v>5</v>
      </c>
      <c r="J19" s="2">
        <v>3</v>
      </c>
      <c r="K19" s="2">
        <v>5</v>
      </c>
    </row>
    <row r="20" spans="1:11" x14ac:dyDescent="0.3">
      <c r="A20" s="32" t="s">
        <v>159</v>
      </c>
      <c r="B20" s="13">
        <v>2</v>
      </c>
      <c r="C20" s="13">
        <v>2</v>
      </c>
      <c r="D20" s="13">
        <v>2</v>
      </c>
      <c r="E20" s="13">
        <v>2</v>
      </c>
      <c r="F20" s="13">
        <v>2</v>
      </c>
      <c r="G20" s="13">
        <v>3</v>
      </c>
      <c r="H20" s="13">
        <v>2</v>
      </c>
      <c r="I20" s="13">
        <v>2</v>
      </c>
      <c r="J20" s="13">
        <v>2</v>
      </c>
      <c r="K20" s="13">
        <v>2</v>
      </c>
    </row>
    <row r="21" spans="1:11" x14ac:dyDescent="0.3">
      <c r="A21" s="32" t="s">
        <v>160</v>
      </c>
      <c r="B21" s="13">
        <v>1</v>
      </c>
      <c r="C21" s="13">
        <v>2</v>
      </c>
      <c r="D21" s="13">
        <v>0</v>
      </c>
      <c r="E21" s="13">
        <v>1</v>
      </c>
      <c r="F21" s="13">
        <v>0</v>
      </c>
      <c r="G21" s="13">
        <v>0</v>
      </c>
      <c r="H21" s="13">
        <v>0</v>
      </c>
      <c r="I21" s="13">
        <v>1</v>
      </c>
      <c r="J21" s="13">
        <v>0</v>
      </c>
      <c r="K21" s="13">
        <v>1</v>
      </c>
    </row>
    <row r="23" spans="1:11" x14ac:dyDescent="0.3">
      <c r="B23" s="25"/>
    </row>
  </sheetData>
  <hyperlinks>
    <hyperlink ref="A1" location="Overview!A1" display="Back to overview" xr:uid="{71C848EE-D64D-4D43-9A8B-5D70423EA188}"/>
    <hyperlink ref="B4" r:id="rId1" xr:uid="{F58426DB-70ED-48C1-948D-A877416DCB83}"/>
    <hyperlink ref="A2" location="Transport!A1" display="Back to transport" xr:uid="{466E42CF-4581-48EF-BA3D-4281A7001D6E}"/>
  </hyperlinks>
  <pageMargins left="0.7" right="0.7" top="0.75" bottom="0.75" header="0.3" footer="0.3"/>
  <pageSetup paperSize="9" scale="52" orientation="portrait" r:id="rId2"/>
  <colBreaks count="1" manualBreakCount="1">
    <brk id="13" max="21"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39997558519241921"/>
  </sheetPr>
  <dimension ref="A1:S76"/>
  <sheetViews>
    <sheetView zoomScaleNormal="100" workbookViewId="0"/>
  </sheetViews>
  <sheetFormatPr defaultColWidth="9.109375" defaultRowHeight="14.4" x14ac:dyDescent="0.3"/>
  <cols>
    <col min="1" max="1" width="20.5546875" style="2" bestFit="1" customWidth="1"/>
    <col min="2" max="16384" width="9.109375" style="2"/>
  </cols>
  <sheetData>
    <row r="1" spans="1:19" x14ac:dyDescent="0.3">
      <c r="A1" s="133" t="s">
        <v>574</v>
      </c>
      <c r="B1" s="26"/>
      <c r="C1" s="26"/>
      <c r="D1" s="26"/>
      <c r="E1" s="26"/>
      <c r="F1" s="26"/>
      <c r="G1" s="26"/>
      <c r="H1" s="26"/>
      <c r="I1" s="26"/>
      <c r="J1" s="26"/>
      <c r="K1" s="26"/>
      <c r="L1" s="26"/>
      <c r="M1" s="26"/>
      <c r="N1" s="26"/>
      <c r="O1" s="26"/>
      <c r="P1" s="26"/>
      <c r="Q1" s="26"/>
      <c r="R1" s="26"/>
      <c r="S1" s="26"/>
    </row>
    <row r="2" spans="1:19" s="104" customFormat="1" x14ac:dyDescent="0.3">
      <c r="A2" s="133" t="s">
        <v>621</v>
      </c>
    </row>
    <row r="3" spans="1:19" ht="18" x14ac:dyDescent="0.35">
      <c r="A3" s="26"/>
      <c r="B3" s="28" t="s">
        <v>453</v>
      </c>
      <c r="C3" s="26"/>
      <c r="D3" s="26"/>
      <c r="E3" s="26"/>
      <c r="F3" s="26"/>
      <c r="G3" s="26"/>
      <c r="H3" s="26"/>
      <c r="I3" s="26"/>
      <c r="J3" s="26"/>
      <c r="K3" s="26"/>
      <c r="L3" s="26"/>
      <c r="M3" s="26"/>
      <c r="N3" s="26"/>
      <c r="O3" s="26"/>
      <c r="P3" s="26"/>
      <c r="Q3" s="26"/>
      <c r="R3" s="26"/>
      <c r="S3" s="26"/>
    </row>
    <row r="4" spans="1:19" ht="18" x14ac:dyDescent="0.35">
      <c r="A4" s="26"/>
      <c r="B4" s="136" t="s">
        <v>452</v>
      </c>
      <c r="C4" s="26"/>
      <c r="D4" s="26"/>
      <c r="E4" s="26"/>
      <c r="F4" s="26"/>
      <c r="G4" s="26"/>
      <c r="H4" s="26"/>
      <c r="I4" s="26"/>
      <c r="J4" s="26"/>
      <c r="K4" s="26"/>
      <c r="L4" s="26"/>
      <c r="M4" s="26"/>
      <c r="N4" s="26"/>
      <c r="O4" s="26"/>
      <c r="P4" s="26"/>
      <c r="Q4" s="26"/>
      <c r="R4" s="26"/>
      <c r="S4" s="26"/>
    </row>
    <row r="5" spans="1:19" x14ac:dyDescent="0.3">
      <c r="A5" s="26"/>
      <c r="B5" s="26"/>
      <c r="C5" s="26"/>
      <c r="D5" s="26"/>
      <c r="E5" s="26"/>
      <c r="F5" s="26"/>
      <c r="G5" s="26"/>
      <c r="H5" s="26"/>
      <c r="I5" s="26"/>
      <c r="J5" s="26"/>
      <c r="K5" s="26"/>
      <c r="L5" s="26"/>
      <c r="M5" s="26"/>
      <c r="N5" s="26"/>
      <c r="O5" s="26"/>
      <c r="P5" s="26"/>
      <c r="Q5" s="26"/>
      <c r="R5" s="26"/>
      <c r="S5" s="26"/>
    </row>
    <row r="6" spans="1:19" ht="18" x14ac:dyDescent="0.35">
      <c r="A6" s="29" t="s">
        <v>632</v>
      </c>
      <c r="B6" s="30"/>
      <c r="C6" s="30"/>
      <c r="D6" s="30"/>
      <c r="E6" s="30"/>
      <c r="F6" s="30"/>
      <c r="G6" s="30"/>
      <c r="H6" s="30"/>
      <c r="I6" s="30"/>
      <c r="J6" s="30"/>
      <c r="K6" s="30"/>
      <c r="L6" s="30"/>
      <c r="M6" s="30"/>
      <c r="N6" s="30"/>
      <c r="O6" s="30"/>
      <c r="P6" s="30"/>
      <c r="Q6" s="30"/>
      <c r="R6" s="30"/>
      <c r="S6" s="30"/>
    </row>
    <row r="7" spans="1:19" s="26" customFormat="1" ht="18" x14ac:dyDescent="0.35">
      <c r="A7" s="28"/>
    </row>
    <row r="8" spans="1:19" x14ac:dyDescent="0.3">
      <c r="B8" s="32" t="s">
        <v>161</v>
      </c>
      <c r="C8" s="32"/>
      <c r="D8" s="32" t="s">
        <v>30</v>
      </c>
      <c r="E8" s="32" t="s">
        <v>32</v>
      </c>
      <c r="F8" s="32"/>
      <c r="G8" s="32" t="s">
        <v>33</v>
      </c>
      <c r="H8" s="108" t="s">
        <v>296</v>
      </c>
      <c r="I8" s="32" t="s">
        <v>36</v>
      </c>
      <c r="J8" s="32" t="s">
        <v>35</v>
      </c>
      <c r="K8" s="32" t="s">
        <v>34</v>
      </c>
      <c r="M8" s="32" t="s">
        <v>172</v>
      </c>
      <c r="N8" s="32" t="s">
        <v>173</v>
      </c>
    </row>
    <row r="9" spans="1:19" x14ac:dyDescent="0.3">
      <c r="A9" s="32" t="s">
        <v>162</v>
      </c>
      <c r="B9" s="104">
        <v>86</v>
      </c>
      <c r="D9" s="13">
        <v>85</v>
      </c>
      <c r="E9" s="13">
        <v>89</v>
      </c>
      <c r="F9" s="13"/>
      <c r="G9" s="13">
        <v>87</v>
      </c>
      <c r="H9" s="13">
        <v>85</v>
      </c>
      <c r="I9" s="13">
        <v>84</v>
      </c>
      <c r="J9" s="13">
        <v>85</v>
      </c>
      <c r="K9" s="13">
        <v>85</v>
      </c>
      <c r="M9" s="13">
        <v>86</v>
      </c>
      <c r="N9" s="13">
        <v>86</v>
      </c>
    </row>
    <row r="10" spans="1:19" x14ac:dyDescent="0.3">
      <c r="A10" s="108" t="s">
        <v>165</v>
      </c>
      <c r="B10" s="104">
        <v>84</v>
      </c>
      <c r="C10" s="104"/>
      <c r="D10" s="13" t="s">
        <v>141</v>
      </c>
      <c r="E10" s="13">
        <v>85</v>
      </c>
      <c r="F10" s="13"/>
      <c r="G10" s="13">
        <v>85</v>
      </c>
      <c r="H10" s="13">
        <v>81</v>
      </c>
      <c r="I10" s="13">
        <v>83</v>
      </c>
      <c r="J10" s="13">
        <v>79</v>
      </c>
      <c r="K10" s="13">
        <v>79</v>
      </c>
      <c r="M10" s="13">
        <v>84</v>
      </c>
      <c r="N10" s="13" t="s">
        <v>141</v>
      </c>
    </row>
    <row r="11" spans="1:19" x14ac:dyDescent="0.3">
      <c r="A11" s="32" t="s">
        <v>158</v>
      </c>
      <c r="B11" s="2">
        <v>89</v>
      </c>
      <c r="D11" s="13">
        <v>89</v>
      </c>
      <c r="E11" s="13">
        <v>91</v>
      </c>
      <c r="F11" s="13"/>
      <c r="G11" s="13">
        <v>89</v>
      </c>
      <c r="H11" s="13">
        <v>87</v>
      </c>
      <c r="I11" s="13">
        <v>87</v>
      </c>
      <c r="J11" s="13">
        <v>88</v>
      </c>
      <c r="K11" s="13">
        <v>87</v>
      </c>
      <c r="M11" s="13">
        <v>88</v>
      </c>
      <c r="N11" s="13">
        <v>89</v>
      </c>
    </row>
    <row r="12" spans="1:19" x14ac:dyDescent="0.3">
      <c r="A12" s="32" t="s">
        <v>166</v>
      </c>
      <c r="B12" s="2">
        <v>90</v>
      </c>
      <c r="D12" s="13">
        <v>90</v>
      </c>
      <c r="E12" s="13">
        <v>92</v>
      </c>
      <c r="F12" s="13"/>
      <c r="G12" s="13">
        <v>90</v>
      </c>
      <c r="H12" s="13">
        <v>89</v>
      </c>
      <c r="I12" s="13" t="s">
        <v>141</v>
      </c>
      <c r="J12" s="13">
        <v>90</v>
      </c>
      <c r="K12" s="13" t="s">
        <v>141</v>
      </c>
      <c r="M12" s="13" t="s">
        <v>141</v>
      </c>
      <c r="N12" s="13" t="s">
        <v>141</v>
      </c>
    </row>
    <row r="13" spans="1:19" s="104" customFormat="1" x14ac:dyDescent="0.3">
      <c r="A13" s="108" t="s">
        <v>163</v>
      </c>
      <c r="B13" s="104">
        <v>85</v>
      </c>
      <c r="D13" s="13">
        <v>84</v>
      </c>
      <c r="E13" s="13" t="s">
        <v>141</v>
      </c>
      <c r="F13" s="13"/>
      <c r="G13" s="13">
        <v>86</v>
      </c>
      <c r="H13" s="13">
        <v>83</v>
      </c>
      <c r="I13" s="13">
        <v>84</v>
      </c>
      <c r="J13" s="13">
        <v>85</v>
      </c>
      <c r="K13" s="13" t="s">
        <v>141</v>
      </c>
      <c r="M13" s="13" t="s">
        <v>141</v>
      </c>
      <c r="N13" s="13" t="s">
        <v>141</v>
      </c>
    </row>
    <row r="14" spans="1:19" x14ac:dyDescent="0.3">
      <c r="A14" s="32" t="s">
        <v>155</v>
      </c>
      <c r="B14" s="2">
        <v>84</v>
      </c>
      <c r="D14" s="13">
        <v>85</v>
      </c>
      <c r="E14" s="13">
        <v>89</v>
      </c>
      <c r="F14" s="13"/>
      <c r="G14" s="13">
        <v>86</v>
      </c>
      <c r="H14" s="13">
        <v>82</v>
      </c>
      <c r="I14" s="13">
        <v>79</v>
      </c>
      <c r="J14" s="13">
        <v>84</v>
      </c>
      <c r="K14" s="13">
        <v>83</v>
      </c>
      <c r="M14" s="13">
        <v>86</v>
      </c>
      <c r="N14" s="13">
        <v>85</v>
      </c>
    </row>
    <row r="15" spans="1:19" x14ac:dyDescent="0.3">
      <c r="A15" s="32" t="s">
        <v>167</v>
      </c>
      <c r="B15" s="2">
        <v>83</v>
      </c>
      <c r="D15" s="13" t="s">
        <v>141</v>
      </c>
      <c r="E15" s="13" t="s">
        <v>141</v>
      </c>
      <c r="F15" s="13"/>
      <c r="G15" s="13">
        <v>84</v>
      </c>
      <c r="H15" s="13">
        <v>77</v>
      </c>
      <c r="I15" s="13" t="s">
        <v>141</v>
      </c>
      <c r="J15" s="13" t="s">
        <v>141</v>
      </c>
      <c r="K15" s="13" t="s">
        <v>141</v>
      </c>
      <c r="M15" s="13">
        <v>82</v>
      </c>
      <c r="N15" s="13">
        <v>83</v>
      </c>
    </row>
    <row r="16" spans="1:19" x14ac:dyDescent="0.3">
      <c r="A16" s="32" t="s">
        <v>168</v>
      </c>
      <c r="B16" s="2">
        <v>84</v>
      </c>
      <c r="D16" s="13" t="s">
        <v>141</v>
      </c>
      <c r="E16" s="13">
        <v>92</v>
      </c>
      <c r="F16" s="13"/>
      <c r="G16" s="13">
        <v>85</v>
      </c>
      <c r="H16" s="13">
        <v>80</v>
      </c>
      <c r="I16" s="13" t="s">
        <v>141</v>
      </c>
      <c r="J16" s="13">
        <v>81</v>
      </c>
      <c r="K16" s="13" t="s">
        <v>141</v>
      </c>
      <c r="M16" s="13">
        <v>80</v>
      </c>
      <c r="N16" s="13">
        <v>85</v>
      </c>
    </row>
    <row r="17" spans="1:14" x14ac:dyDescent="0.3">
      <c r="A17" s="32" t="s">
        <v>169</v>
      </c>
      <c r="B17" s="2">
        <v>90</v>
      </c>
      <c r="D17" s="13">
        <v>88</v>
      </c>
      <c r="E17" s="13">
        <v>94</v>
      </c>
      <c r="F17" s="13"/>
      <c r="G17" s="13">
        <v>91</v>
      </c>
      <c r="H17" s="13">
        <v>89</v>
      </c>
      <c r="I17" s="13">
        <v>90</v>
      </c>
      <c r="J17" s="13">
        <v>89</v>
      </c>
      <c r="K17" s="13">
        <v>88</v>
      </c>
      <c r="M17" s="13">
        <v>91</v>
      </c>
      <c r="N17" s="13">
        <v>91</v>
      </c>
    </row>
    <row r="18" spans="1:14" x14ac:dyDescent="0.3">
      <c r="A18" s="32" t="s">
        <v>164</v>
      </c>
      <c r="B18" s="2">
        <v>85</v>
      </c>
      <c r="D18" s="13">
        <v>86</v>
      </c>
      <c r="E18" s="13">
        <v>88</v>
      </c>
      <c r="F18" s="13"/>
      <c r="G18" s="13">
        <v>86</v>
      </c>
      <c r="H18" s="13">
        <v>84</v>
      </c>
      <c r="I18" s="13">
        <v>83</v>
      </c>
      <c r="J18" s="13">
        <v>84</v>
      </c>
      <c r="K18" s="13">
        <v>84</v>
      </c>
      <c r="M18" s="13">
        <v>84</v>
      </c>
      <c r="N18" s="13">
        <v>85</v>
      </c>
    </row>
    <row r="19" spans="1:14" x14ac:dyDescent="0.3">
      <c r="A19" s="32" t="s">
        <v>170</v>
      </c>
      <c r="B19" s="2">
        <v>81</v>
      </c>
      <c r="D19" s="13">
        <v>83</v>
      </c>
      <c r="E19" s="13">
        <v>81</v>
      </c>
      <c r="F19" s="13"/>
      <c r="G19" s="13">
        <v>82</v>
      </c>
      <c r="H19" s="13">
        <v>79</v>
      </c>
      <c r="I19" s="13">
        <v>77</v>
      </c>
      <c r="J19" s="13">
        <v>78</v>
      </c>
      <c r="K19" s="13" t="s">
        <v>141</v>
      </c>
      <c r="M19" s="13">
        <v>80</v>
      </c>
      <c r="N19" s="13">
        <v>81</v>
      </c>
    </row>
    <row r="21" spans="1:14" s="104" customFormat="1" x14ac:dyDescent="0.3">
      <c r="F21" s="116"/>
      <c r="G21" s="116"/>
      <c r="I21" s="116"/>
    </row>
    <row r="22" spans="1:14" s="104" customFormat="1" x14ac:dyDescent="0.3">
      <c r="G22" s="116"/>
      <c r="H22" s="116"/>
      <c r="I22" s="116"/>
      <c r="J22" s="116"/>
    </row>
    <row r="23" spans="1:14" s="104" customFormat="1" x14ac:dyDescent="0.3">
      <c r="G23" s="116"/>
      <c r="H23" s="116"/>
      <c r="I23" s="116"/>
      <c r="J23" s="116"/>
    </row>
    <row r="24" spans="1:14" s="104" customFormat="1" x14ac:dyDescent="0.3">
      <c r="F24" s="116"/>
      <c r="G24" s="116"/>
      <c r="H24" s="116"/>
      <c r="I24" s="116"/>
      <c r="J24" s="116"/>
    </row>
    <row r="25" spans="1:14" s="104" customFormat="1" x14ac:dyDescent="0.3"/>
    <row r="26" spans="1:14" s="104" customFormat="1" x14ac:dyDescent="0.3"/>
    <row r="27" spans="1:14" s="104" customFormat="1" x14ac:dyDescent="0.3">
      <c r="F27" s="116"/>
      <c r="H27" s="116"/>
      <c r="J27" s="116"/>
    </row>
    <row r="28" spans="1:14" s="104" customFormat="1" x14ac:dyDescent="0.3">
      <c r="H28" s="116"/>
      <c r="I28" s="116"/>
      <c r="J28" s="116"/>
    </row>
    <row r="29" spans="1:14" s="104" customFormat="1" x14ac:dyDescent="0.3">
      <c r="B29" s="116"/>
      <c r="C29" s="116"/>
      <c r="D29" s="116"/>
    </row>
    <row r="30" spans="1:14" s="104" customFormat="1" x14ac:dyDescent="0.3">
      <c r="B30" s="116"/>
      <c r="D30" s="116"/>
      <c r="F30" s="116"/>
    </row>
    <row r="31" spans="1:14" s="104" customFormat="1" x14ac:dyDescent="0.3">
      <c r="B31" s="116"/>
      <c r="D31" s="116"/>
    </row>
    <row r="32" spans="1:14" s="104" customFormat="1" x14ac:dyDescent="0.3">
      <c r="C32" s="116"/>
    </row>
    <row r="33" spans="2:13" s="104" customFormat="1" x14ac:dyDescent="0.3">
      <c r="B33" s="116"/>
      <c r="D33" s="116"/>
      <c r="F33" s="116"/>
    </row>
    <row r="34" spans="2:13" s="104" customFormat="1" x14ac:dyDescent="0.3">
      <c r="B34" s="116"/>
      <c r="D34" s="116"/>
    </row>
    <row r="35" spans="2:13" s="104" customFormat="1" x14ac:dyDescent="0.3">
      <c r="B35" s="116"/>
      <c r="D35" s="116"/>
    </row>
    <row r="36" spans="2:13" s="104" customFormat="1" x14ac:dyDescent="0.3">
      <c r="F36" s="116"/>
    </row>
    <row r="37" spans="2:13" s="104" customFormat="1" x14ac:dyDescent="0.3"/>
    <row r="38" spans="2:13" s="104" customFormat="1" x14ac:dyDescent="0.3"/>
    <row r="39" spans="2:13" s="104" customFormat="1" x14ac:dyDescent="0.3">
      <c r="F39" s="116"/>
    </row>
    <row r="40" spans="2:13" s="104" customFormat="1" x14ac:dyDescent="0.3">
      <c r="B40" s="116"/>
      <c r="D40" s="116"/>
    </row>
    <row r="41" spans="2:13" s="104" customFormat="1" x14ac:dyDescent="0.3"/>
    <row r="42" spans="2:13" s="104" customFormat="1" x14ac:dyDescent="0.3"/>
    <row r="43" spans="2:13" x14ac:dyDescent="0.3">
      <c r="B43" s="116"/>
      <c r="C43" s="116"/>
      <c r="D43" s="116"/>
      <c r="M43" s="104"/>
    </row>
    <row r="46" spans="2:13" x14ac:dyDescent="0.3">
      <c r="B46" s="116"/>
      <c r="C46" s="116"/>
      <c r="D46" s="116"/>
    </row>
    <row r="49" spans="2:4" x14ac:dyDescent="0.3">
      <c r="B49" s="116"/>
      <c r="D49" s="116"/>
    </row>
    <row r="52" spans="2:4" x14ac:dyDescent="0.3">
      <c r="B52" s="116"/>
      <c r="D52" s="116"/>
    </row>
    <row r="55" spans="2:4" x14ac:dyDescent="0.3">
      <c r="C55" s="116"/>
    </row>
    <row r="58" spans="2:4" x14ac:dyDescent="0.3">
      <c r="B58" s="116"/>
      <c r="D58" s="116"/>
    </row>
    <row r="61" spans="2:4" x14ac:dyDescent="0.3">
      <c r="B61" s="116"/>
      <c r="D61" s="116"/>
    </row>
    <row r="64" spans="2:4" x14ac:dyDescent="0.3">
      <c r="B64" s="116"/>
      <c r="D64" s="116"/>
    </row>
    <row r="73" spans="2:4" x14ac:dyDescent="0.3">
      <c r="B73" s="116"/>
      <c r="D73" s="116"/>
    </row>
    <row r="76" spans="2:4" x14ac:dyDescent="0.3">
      <c r="B76" s="116"/>
      <c r="C76" s="116"/>
      <c r="D76" s="116"/>
    </row>
  </sheetData>
  <hyperlinks>
    <hyperlink ref="A1" location="Overview!A1" display="Back to overview" xr:uid="{57D8C387-034D-4C8B-BF2C-FBC5241AFD51}"/>
    <hyperlink ref="B4" r:id="rId1" xr:uid="{33FE0162-958C-4C09-A332-3090AC0D427E}"/>
    <hyperlink ref="A2" location="Transport!A1" display="Back to transport" xr:uid="{CCFAADBA-008B-4189-AA84-451EA9B0B4CC}"/>
  </hyperlinks>
  <pageMargins left="0.7" right="0.7" top="0.75" bottom="0.75" header="0.3" footer="0.3"/>
  <pageSetup paperSize="9" scale="52" orientation="portrait" r:id="rId2"/>
  <colBreaks count="1" manualBreakCount="1">
    <brk id="17" max="2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499984740745262"/>
  </sheetPr>
  <dimension ref="B2:B19"/>
  <sheetViews>
    <sheetView zoomScaleNormal="100" workbookViewId="0"/>
  </sheetViews>
  <sheetFormatPr defaultColWidth="9.109375" defaultRowHeight="14.4" x14ac:dyDescent="0.3"/>
  <cols>
    <col min="1" max="16384" width="9.109375" style="2"/>
  </cols>
  <sheetData>
    <row r="2" spans="2:2" x14ac:dyDescent="0.3">
      <c r="B2" s="3" t="s">
        <v>15</v>
      </c>
    </row>
    <row r="3" spans="2:2" x14ac:dyDescent="0.3">
      <c r="B3" s="33" t="s">
        <v>370</v>
      </c>
    </row>
    <row r="4" spans="2:2" x14ac:dyDescent="0.3">
      <c r="B4" s="3" t="s">
        <v>278</v>
      </c>
    </row>
    <row r="5" spans="2:2" x14ac:dyDescent="0.3">
      <c r="B5" s="33" t="s">
        <v>372</v>
      </c>
    </row>
    <row r="6" spans="2:2" x14ac:dyDescent="0.3">
      <c r="B6" s="3" t="s">
        <v>280</v>
      </c>
    </row>
    <row r="7" spans="2:2" x14ac:dyDescent="0.3">
      <c r="B7" s="33" t="s">
        <v>373</v>
      </c>
    </row>
    <row r="8" spans="2:2" s="104" customFormat="1" x14ac:dyDescent="0.3">
      <c r="B8" s="142" t="s">
        <v>603</v>
      </c>
    </row>
    <row r="9" spans="2:2" s="104" customFormat="1" x14ac:dyDescent="0.3">
      <c r="B9" s="33" t="s">
        <v>618</v>
      </c>
    </row>
    <row r="10" spans="2:2" x14ac:dyDescent="0.3">
      <c r="B10" s="3" t="s">
        <v>282</v>
      </c>
    </row>
    <row r="11" spans="2:2" x14ac:dyDescent="0.3">
      <c r="B11" s="33" t="s">
        <v>375</v>
      </c>
    </row>
    <row r="12" spans="2:2" x14ac:dyDescent="0.3">
      <c r="B12" s="32" t="s">
        <v>409</v>
      </c>
    </row>
    <row r="13" spans="2:2" x14ac:dyDescent="0.3">
      <c r="B13" s="94" t="s">
        <v>454</v>
      </c>
    </row>
    <row r="14" spans="2:2" x14ac:dyDescent="0.3">
      <c r="B14" s="32" t="s">
        <v>313</v>
      </c>
    </row>
    <row r="15" spans="2:2" x14ac:dyDescent="0.3">
      <c r="B15" s="33" t="s">
        <v>376</v>
      </c>
    </row>
    <row r="16" spans="2:2" x14ac:dyDescent="0.3">
      <c r="B16" s="32" t="s">
        <v>277</v>
      </c>
    </row>
    <row r="17" spans="2:2" x14ac:dyDescent="0.3">
      <c r="B17" s="33" t="s">
        <v>377</v>
      </c>
    </row>
    <row r="19" spans="2:2" x14ac:dyDescent="0.3">
      <c r="B19" s="133" t="s">
        <v>575</v>
      </c>
    </row>
  </sheetData>
  <hyperlinks>
    <hyperlink ref="B3" location="'Hate crime'!A1" display="Number of hate crimes by category" xr:uid="{00000000-0004-0000-1600-000000000000}"/>
    <hyperlink ref="B5" location="'Knife crime'!A1" display="Number of knife crime offences" xr:uid="{00000000-0004-0000-1600-000001000000}"/>
    <hyperlink ref="B7" location="'Stop and search'!A1" display="Stop and search by demography" xr:uid="{00000000-0004-0000-1600-000002000000}"/>
    <hyperlink ref="B11" location="'Adult obesity'!A1" display="Percentage of adults classified as overweight or obese" xr:uid="{00000000-0004-0000-1600-000003000000}"/>
    <hyperlink ref="B15" location="'Arts and culture'!A1" display="Proportion of adults attending or participating in arts and culture at least once in the last 12 months" xr:uid="{00000000-0004-0000-1600-000004000000}"/>
    <hyperlink ref="B17" location="'Participation in sports'!A1" display="Proportion of adults participating in sport at least once in the last 12 months" xr:uid="{00000000-0004-0000-1600-000005000000}"/>
    <hyperlink ref="B13" location="'Adult mental health'!A1" display="'Adult mental health'!A1" xr:uid="{00000000-0004-0000-1600-000006000000}"/>
    <hyperlink ref="B19" location="'Introduction and contents'!A1" display="Back to overview" xr:uid="{B2669DB5-1F9E-4915-AF40-58961EE4680F}"/>
    <hyperlink ref="B9" location="'Criminal Justice'!A1" display="Conviction and sentencing rates for indictable offences, London" xr:uid="{81D468C5-1BC9-4919-9147-34623AFA6406}"/>
  </hyperlinks>
  <pageMargins left="0.7" right="0.7" top="0.75" bottom="0.75" header="0.3" footer="0.3"/>
  <pageSetup paperSize="9" scale="9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S37"/>
  <sheetViews>
    <sheetView zoomScaleNormal="100" workbookViewId="0"/>
  </sheetViews>
  <sheetFormatPr defaultColWidth="9.109375" defaultRowHeight="14.4" x14ac:dyDescent="0.3"/>
  <cols>
    <col min="1" max="1" width="14" style="2" customWidth="1"/>
    <col min="2" max="2" width="18.88671875" style="2" customWidth="1"/>
    <col min="3" max="3" width="11.33203125" style="2" bestFit="1" customWidth="1"/>
    <col min="4" max="4" width="17.33203125" style="2" customWidth="1"/>
    <col min="5" max="8" width="9.33203125" style="2" bestFit="1" customWidth="1"/>
    <col min="9" max="16384" width="9.109375" style="2"/>
  </cols>
  <sheetData>
    <row r="1" spans="1:19" s="104" customFormat="1" x14ac:dyDescent="0.3">
      <c r="A1" s="133" t="s">
        <v>574</v>
      </c>
    </row>
    <row r="2" spans="1:19" x14ac:dyDescent="0.3">
      <c r="A2" s="133" t="s">
        <v>622</v>
      </c>
    </row>
    <row r="3" spans="1:19" ht="18" x14ac:dyDescent="0.35">
      <c r="B3" s="28" t="s">
        <v>362</v>
      </c>
    </row>
    <row r="4" spans="1:19" ht="18" x14ac:dyDescent="0.35">
      <c r="B4" s="136" t="s">
        <v>609</v>
      </c>
    </row>
    <row r="5" spans="1:19" s="104" customFormat="1" ht="18" x14ac:dyDescent="0.35">
      <c r="B5" s="136" t="s">
        <v>610</v>
      </c>
    </row>
    <row r="7" spans="1:19" ht="18" x14ac:dyDescent="0.35">
      <c r="A7" s="5" t="s">
        <v>401</v>
      </c>
      <c r="B7" s="1"/>
      <c r="C7" s="1"/>
      <c r="D7" s="1"/>
      <c r="E7" s="1"/>
      <c r="F7" s="1"/>
      <c r="G7" s="1"/>
      <c r="H7" s="1"/>
      <c r="I7" s="1"/>
      <c r="J7" s="1"/>
      <c r="K7" s="1"/>
      <c r="L7" s="1"/>
      <c r="M7" s="1"/>
      <c r="N7" s="1"/>
      <c r="O7" s="1"/>
      <c r="P7" s="1"/>
      <c r="Q7" s="1"/>
      <c r="R7" s="1"/>
      <c r="S7" s="1"/>
    </row>
    <row r="9" spans="1:19" x14ac:dyDescent="0.3">
      <c r="B9" s="32" t="s">
        <v>174</v>
      </c>
      <c r="C9" s="32" t="s">
        <v>175</v>
      </c>
      <c r="D9" s="32" t="s">
        <v>176</v>
      </c>
      <c r="E9" s="32" t="s">
        <v>177</v>
      </c>
      <c r="F9" s="32" t="s">
        <v>178</v>
      </c>
      <c r="G9" s="32" t="s">
        <v>179</v>
      </c>
      <c r="H9" s="32" t="s">
        <v>180</v>
      </c>
      <c r="I9" s="32"/>
    </row>
    <row r="10" spans="1:19" x14ac:dyDescent="0.3">
      <c r="A10" s="32">
        <v>2015</v>
      </c>
      <c r="B10" s="63">
        <v>13390</v>
      </c>
      <c r="C10" s="63">
        <v>1371</v>
      </c>
      <c r="D10" s="63">
        <v>1780</v>
      </c>
      <c r="E10" s="63">
        <v>255</v>
      </c>
      <c r="F10" s="63">
        <v>151</v>
      </c>
      <c r="G10" s="63">
        <v>460</v>
      </c>
      <c r="H10" s="63">
        <v>1045</v>
      </c>
      <c r="I10" s="26"/>
    </row>
    <row r="11" spans="1:19" x14ac:dyDescent="0.3">
      <c r="A11" s="32">
        <v>2016</v>
      </c>
      <c r="B11" s="63">
        <v>15823</v>
      </c>
      <c r="C11" s="63">
        <v>1763</v>
      </c>
      <c r="D11" s="63">
        <v>2008</v>
      </c>
      <c r="E11" s="63">
        <v>757</v>
      </c>
      <c r="F11" s="63">
        <v>188</v>
      </c>
      <c r="G11" s="63">
        <v>512</v>
      </c>
      <c r="H11" s="63">
        <v>1219</v>
      </c>
      <c r="I11" s="26"/>
    </row>
    <row r="12" spans="1:19" x14ac:dyDescent="0.3">
      <c r="A12" s="32">
        <v>2017</v>
      </c>
      <c r="B12" s="63">
        <v>15705</v>
      </c>
      <c r="C12" s="63">
        <v>2116</v>
      </c>
      <c r="D12" s="63">
        <v>2097</v>
      </c>
      <c r="E12" s="63">
        <v>421</v>
      </c>
      <c r="F12" s="63">
        <v>187</v>
      </c>
      <c r="G12" s="63">
        <v>511</v>
      </c>
      <c r="H12" s="63">
        <v>1653</v>
      </c>
      <c r="I12" s="26"/>
    </row>
    <row r="13" spans="1:19" x14ac:dyDescent="0.3">
      <c r="A13" s="108">
        <v>2018</v>
      </c>
      <c r="B13" s="63">
        <v>15532</v>
      </c>
      <c r="C13" s="63">
        <v>2204</v>
      </c>
      <c r="D13" s="63">
        <v>2306</v>
      </c>
      <c r="E13" s="63">
        <v>414</v>
      </c>
      <c r="F13" s="63">
        <v>213</v>
      </c>
      <c r="G13" s="63">
        <v>562</v>
      </c>
      <c r="H13" s="63">
        <v>1291</v>
      </c>
    </row>
    <row r="15" spans="1:19" s="26" customFormat="1" ht="18" x14ac:dyDescent="0.35">
      <c r="A15" s="29" t="s">
        <v>623</v>
      </c>
      <c r="B15" s="30"/>
      <c r="C15" s="30"/>
      <c r="D15" s="30"/>
      <c r="E15" s="30"/>
      <c r="F15" s="30"/>
      <c r="G15" s="30"/>
      <c r="H15" s="30"/>
      <c r="I15" s="30"/>
      <c r="J15" s="30"/>
      <c r="K15" s="30"/>
      <c r="L15" s="30"/>
      <c r="M15" s="30"/>
      <c r="N15" s="30"/>
      <c r="O15" s="30"/>
      <c r="P15" s="30"/>
      <c r="Q15" s="30"/>
      <c r="R15" s="30"/>
      <c r="S15" s="30"/>
    </row>
    <row r="17" spans="1:3" x14ac:dyDescent="0.3">
      <c r="B17" s="32" t="s">
        <v>363</v>
      </c>
      <c r="C17" s="32" t="s">
        <v>364</v>
      </c>
    </row>
    <row r="18" spans="1:3" x14ac:dyDescent="0.3">
      <c r="A18" s="32">
        <v>2015</v>
      </c>
      <c r="B18" s="63">
        <v>146518</v>
      </c>
      <c r="C18" s="63">
        <v>15705</v>
      </c>
    </row>
    <row r="19" spans="1:3" x14ac:dyDescent="0.3">
      <c r="A19" s="32">
        <v>2016</v>
      </c>
      <c r="B19" s="63">
        <v>148957</v>
      </c>
      <c r="C19" s="63">
        <v>17424</v>
      </c>
    </row>
    <row r="20" spans="1:3" x14ac:dyDescent="0.3">
      <c r="A20" s="32">
        <v>2017</v>
      </c>
      <c r="B20" s="63">
        <v>143880</v>
      </c>
      <c r="C20" s="63">
        <v>19648</v>
      </c>
    </row>
    <row r="21" spans="1:3" x14ac:dyDescent="0.3">
      <c r="A21" s="108">
        <v>2018</v>
      </c>
      <c r="B21" s="63">
        <v>140928</v>
      </c>
      <c r="C21" s="63">
        <v>20345</v>
      </c>
    </row>
    <row r="36" spans="1:1" x14ac:dyDescent="0.3">
      <c r="A36" s="108" t="s">
        <v>327</v>
      </c>
    </row>
    <row r="37" spans="1:1" x14ac:dyDescent="0.3">
      <c r="A37" s="2" t="s">
        <v>624</v>
      </c>
    </row>
  </sheetData>
  <hyperlinks>
    <hyperlink ref="B4" r:id="rId1" xr:uid="{99D4A9A0-2B00-4F6F-B211-646508DB53ED}"/>
    <hyperlink ref="B5" r:id="rId2" xr:uid="{396C0C67-CD73-42FB-B5C2-523A26B98C9A}"/>
    <hyperlink ref="A1" location="Overview!A1" display="Back to overview" xr:uid="{A466E993-5C6B-46DA-A5B3-81BF72DF74BE}"/>
    <hyperlink ref="A2" location="'Crime, health and participation'!A1" display="Back to crime, health and participation" xr:uid="{B3C7114A-093D-445C-92B5-F280069A951C}"/>
  </hyperlinks>
  <pageMargins left="0.7" right="0.7" top="0.75" bottom="0.75" header="0.3" footer="0.3"/>
  <pageSetup paperSize="9" scale="54" orientation="portrait" r:id="rId3"/>
  <colBreaks count="1" manualBreakCount="1">
    <brk id="15" min="1" max="3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S87"/>
  <sheetViews>
    <sheetView zoomScaleNormal="100" workbookViewId="0"/>
  </sheetViews>
  <sheetFormatPr defaultColWidth="9.109375" defaultRowHeight="14.4" x14ac:dyDescent="0.3"/>
  <cols>
    <col min="1" max="1" width="14" style="26" customWidth="1"/>
    <col min="2" max="2" width="12.33203125" style="26" bestFit="1" customWidth="1"/>
    <col min="3" max="3" width="11.33203125" style="26" bestFit="1" customWidth="1"/>
    <col min="4" max="16384" width="9.109375" style="26"/>
  </cols>
  <sheetData>
    <row r="1" spans="1:19" s="104" customFormat="1" x14ac:dyDescent="0.3">
      <c r="A1" s="133" t="s">
        <v>574</v>
      </c>
    </row>
    <row r="2" spans="1:19" x14ac:dyDescent="0.3">
      <c r="A2" s="133" t="s">
        <v>622</v>
      </c>
    </row>
    <row r="3" spans="1:19" ht="18" x14ac:dyDescent="0.35">
      <c r="B3" s="28" t="s">
        <v>371</v>
      </c>
    </row>
    <row r="4" spans="1:19" ht="18" x14ac:dyDescent="0.35">
      <c r="B4" s="136" t="s">
        <v>385</v>
      </c>
    </row>
    <row r="6" spans="1:19" ht="18" x14ac:dyDescent="0.35">
      <c r="A6" s="29" t="s">
        <v>400</v>
      </c>
      <c r="B6" s="30"/>
      <c r="C6" s="30"/>
      <c r="D6" s="30"/>
      <c r="E6" s="30"/>
      <c r="F6" s="30"/>
      <c r="G6" s="30"/>
      <c r="H6" s="30"/>
      <c r="I6" s="30"/>
      <c r="J6" s="30"/>
      <c r="K6" s="30"/>
      <c r="L6" s="30"/>
      <c r="M6" s="30"/>
      <c r="N6" s="30"/>
      <c r="O6" s="30"/>
      <c r="P6" s="30"/>
      <c r="Q6" s="30"/>
      <c r="R6" s="30"/>
      <c r="S6" s="30"/>
    </row>
    <row r="8" spans="1:19" x14ac:dyDescent="0.3">
      <c r="B8" s="26" t="s">
        <v>372</v>
      </c>
    </row>
    <row r="9" spans="1:19" x14ac:dyDescent="0.3">
      <c r="A9" s="82">
        <v>41730</v>
      </c>
      <c r="B9" s="13">
        <v>750</v>
      </c>
    </row>
    <row r="10" spans="1:19" x14ac:dyDescent="0.3">
      <c r="A10" s="82">
        <v>41760</v>
      </c>
      <c r="B10" s="13">
        <v>774</v>
      </c>
    </row>
    <row r="11" spans="1:19" x14ac:dyDescent="0.3">
      <c r="A11" s="82">
        <v>41791</v>
      </c>
      <c r="B11" s="13">
        <v>843</v>
      </c>
    </row>
    <row r="12" spans="1:19" x14ac:dyDescent="0.3">
      <c r="A12" s="82">
        <v>41821</v>
      </c>
      <c r="B12" s="13">
        <v>738</v>
      </c>
    </row>
    <row r="13" spans="1:19" x14ac:dyDescent="0.3">
      <c r="A13" s="82">
        <v>41852</v>
      </c>
      <c r="B13" s="13">
        <v>727</v>
      </c>
    </row>
    <row r="14" spans="1:19" x14ac:dyDescent="0.3">
      <c r="A14" s="82">
        <v>41883</v>
      </c>
      <c r="B14" s="13">
        <v>804</v>
      </c>
    </row>
    <row r="15" spans="1:19" x14ac:dyDescent="0.3">
      <c r="A15" s="82">
        <v>41913</v>
      </c>
      <c r="B15" s="13">
        <v>848</v>
      </c>
    </row>
    <row r="16" spans="1:19" x14ac:dyDescent="0.3">
      <c r="A16" s="82">
        <v>41944</v>
      </c>
      <c r="B16" s="13">
        <v>855</v>
      </c>
    </row>
    <row r="17" spans="1:3" x14ac:dyDescent="0.3">
      <c r="A17" s="82">
        <v>41974</v>
      </c>
      <c r="B17" s="13">
        <v>825</v>
      </c>
    </row>
    <row r="18" spans="1:3" x14ac:dyDescent="0.3">
      <c r="A18" s="82">
        <v>42005</v>
      </c>
      <c r="B18" s="13">
        <v>852</v>
      </c>
    </row>
    <row r="19" spans="1:3" x14ac:dyDescent="0.3">
      <c r="A19" s="82">
        <v>42036</v>
      </c>
      <c r="B19" s="64">
        <v>792</v>
      </c>
      <c r="C19" s="63"/>
    </row>
    <row r="20" spans="1:3" x14ac:dyDescent="0.3">
      <c r="A20" s="82">
        <v>42064</v>
      </c>
      <c r="B20" s="64">
        <v>883</v>
      </c>
      <c r="C20" s="63"/>
    </row>
    <row r="21" spans="1:3" x14ac:dyDescent="0.3">
      <c r="A21" s="82">
        <v>42095</v>
      </c>
      <c r="B21" s="64">
        <v>833</v>
      </c>
      <c r="C21" s="63"/>
    </row>
    <row r="22" spans="1:3" x14ac:dyDescent="0.3">
      <c r="A22" s="82">
        <v>42125</v>
      </c>
      <c r="B22" s="64">
        <v>894</v>
      </c>
      <c r="C22" s="63"/>
    </row>
    <row r="23" spans="1:3" x14ac:dyDescent="0.3">
      <c r="A23" s="82">
        <v>42156</v>
      </c>
      <c r="B23" s="13">
        <v>870</v>
      </c>
    </row>
    <row r="24" spans="1:3" x14ac:dyDescent="0.3">
      <c r="A24" s="82">
        <v>42186</v>
      </c>
      <c r="B24" s="13">
        <v>745</v>
      </c>
    </row>
    <row r="25" spans="1:3" x14ac:dyDescent="0.3">
      <c r="A25" s="82">
        <v>42217</v>
      </c>
      <c r="B25" s="13">
        <v>874</v>
      </c>
    </row>
    <row r="26" spans="1:3" x14ac:dyDescent="0.3">
      <c r="A26" s="82">
        <v>42248</v>
      </c>
      <c r="B26" s="13">
        <v>764</v>
      </c>
    </row>
    <row r="27" spans="1:3" x14ac:dyDescent="0.3">
      <c r="A27" s="82">
        <v>42278</v>
      </c>
      <c r="B27" s="13">
        <v>845</v>
      </c>
    </row>
    <row r="28" spans="1:3" x14ac:dyDescent="0.3">
      <c r="A28" s="82">
        <v>42309</v>
      </c>
      <c r="B28" s="13">
        <v>814</v>
      </c>
    </row>
    <row r="29" spans="1:3" x14ac:dyDescent="0.3">
      <c r="A29" s="82">
        <v>42339</v>
      </c>
      <c r="B29" s="13">
        <v>813</v>
      </c>
    </row>
    <row r="30" spans="1:3" x14ac:dyDescent="0.3">
      <c r="A30" s="82">
        <v>42370</v>
      </c>
      <c r="B30" s="13">
        <v>805</v>
      </c>
    </row>
    <row r="31" spans="1:3" x14ac:dyDescent="0.3">
      <c r="A31" s="82">
        <v>42401</v>
      </c>
      <c r="B31" s="13">
        <v>690</v>
      </c>
    </row>
    <row r="32" spans="1:3" x14ac:dyDescent="0.3">
      <c r="A32" s="82">
        <v>42430</v>
      </c>
      <c r="B32" s="13">
        <v>803</v>
      </c>
    </row>
    <row r="33" spans="1:2" x14ac:dyDescent="0.3">
      <c r="A33" s="82">
        <v>42461</v>
      </c>
      <c r="B33" s="13">
        <v>787</v>
      </c>
    </row>
    <row r="34" spans="1:2" x14ac:dyDescent="0.3">
      <c r="A34" s="82">
        <v>42491</v>
      </c>
      <c r="B34" s="13">
        <v>915</v>
      </c>
    </row>
    <row r="35" spans="1:2" x14ac:dyDescent="0.3">
      <c r="A35" s="82">
        <v>42522</v>
      </c>
      <c r="B35" s="13">
        <v>936</v>
      </c>
    </row>
    <row r="36" spans="1:2" x14ac:dyDescent="0.3">
      <c r="A36" s="82">
        <v>42552</v>
      </c>
      <c r="B36" s="88">
        <v>1030</v>
      </c>
    </row>
    <row r="37" spans="1:2" x14ac:dyDescent="0.3">
      <c r="A37" s="82">
        <v>42583</v>
      </c>
      <c r="B37" s="88">
        <v>1076</v>
      </c>
    </row>
    <row r="38" spans="1:2" x14ac:dyDescent="0.3">
      <c r="A38" s="82">
        <v>42614</v>
      </c>
      <c r="B38" s="88">
        <v>1030</v>
      </c>
    </row>
    <row r="39" spans="1:2" x14ac:dyDescent="0.3">
      <c r="A39" s="82">
        <v>42644</v>
      </c>
      <c r="B39" s="88">
        <v>1033</v>
      </c>
    </row>
    <row r="40" spans="1:2" x14ac:dyDescent="0.3">
      <c r="A40" s="82">
        <v>42675</v>
      </c>
      <c r="B40" s="88">
        <v>1020</v>
      </c>
    </row>
    <row r="41" spans="1:2" x14ac:dyDescent="0.3">
      <c r="A41" s="82">
        <v>42705</v>
      </c>
      <c r="B41" s="88">
        <v>1007</v>
      </c>
    </row>
    <row r="42" spans="1:2" x14ac:dyDescent="0.3">
      <c r="A42" s="82">
        <v>42736</v>
      </c>
      <c r="B42" s="88">
        <v>1094</v>
      </c>
    </row>
    <row r="43" spans="1:2" x14ac:dyDescent="0.3">
      <c r="A43" s="82">
        <v>42767</v>
      </c>
      <c r="B43" s="13">
        <v>976</v>
      </c>
    </row>
    <row r="44" spans="1:2" x14ac:dyDescent="0.3">
      <c r="A44" s="82">
        <v>42795</v>
      </c>
      <c r="B44" s="88">
        <v>1206</v>
      </c>
    </row>
    <row r="45" spans="1:2" x14ac:dyDescent="0.3">
      <c r="A45" s="82">
        <v>42826</v>
      </c>
      <c r="B45" s="88">
        <v>1196</v>
      </c>
    </row>
    <row r="46" spans="1:2" x14ac:dyDescent="0.3">
      <c r="A46" s="82">
        <v>42856</v>
      </c>
      <c r="B46" s="88">
        <v>1139</v>
      </c>
    </row>
    <row r="47" spans="1:2" x14ac:dyDescent="0.3">
      <c r="A47" s="82">
        <v>42887</v>
      </c>
      <c r="B47" s="88">
        <v>1299</v>
      </c>
    </row>
    <row r="48" spans="1:2" x14ac:dyDescent="0.3">
      <c r="A48" s="82">
        <v>42917</v>
      </c>
      <c r="B48" s="88">
        <v>1322</v>
      </c>
    </row>
    <row r="49" spans="1:4" x14ac:dyDescent="0.3">
      <c r="A49" s="82">
        <v>42948</v>
      </c>
      <c r="B49" s="88">
        <v>1274</v>
      </c>
      <c r="D49" s="64"/>
    </row>
    <row r="50" spans="1:4" x14ac:dyDescent="0.3">
      <c r="A50" s="82">
        <v>42979</v>
      </c>
      <c r="B50" s="88">
        <v>1204</v>
      </c>
      <c r="D50" s="64"/>
    </row>
    <row r="51" spans="1:4" x14ac:dyDescent="0.3">
      <c r="A51" s="82">
        <v>43009</v>
      </c>
      <c r="B51" s="88">
        <v>1359</v>
      </c>
      <c r="D51" s="64"/>
    </row>
    <row r="52" spans="1:4" x14ac:dyDescent="0.3">
      <c r="A52" s="82">
        <v>43040</v>
      </c>
      <c r="B52" s="88">
        <v>1312</v>
      </c>
      <c r="D52" s="64"/>
    </row>
    <row r="53" spans="1:4" x14ac:dyDescent="0.3">
      <c r="A53" s="82">
        <v>43070</v>
      </c>
      <c r="B53" s="88">
        <v>1150</v>
      </c>
      <c r="D53" s="64"/>
    </row>
    <row r="54" spans="1:4" x14ac:dyDescent="0.3">
      <c r="A54" s="82">
        <v>43101</v>
      </c>
      <c r="B54" s="88">
        <v>1291</v>
      </c>
      <c r="D54" s="64"/>
    </row>
    <row r="55" spans="1:4" x14ac:dyDescent="0.3">
      <c r="A55" s="82">
        <v>43132</v>
      </c>
      <c r="B55" s="88">
        <v>1028</v>
      </c>
      <c r="D55" s="64"/>
    </row>
    <row r="56" spans="1:4" x14ac:dyDescent="0.3">
      <c r="A56" s="82">
        <v>43160</v>
      </c>
      <c r="B56" s="88">
        <v>1192</v>
      </c>
      <c r="D56" s="64"/>
    </row>
    <row r="57" spans="1:4" s="104" customFormat="1" x14ac:dyDescent="0.3">
      <c r="A57" s="82">
        <v>43191</v>
      </c>
      <c r="B57" s="88">
        <v>1241</v>
      </c>
      <c r="D57" s="64"/>
    </row>
    <row r="58" spans="1:4" s="104" customFormat="1" x14ac:dyDescent="0.3">
      <c r="A58" s="82">
        <v>43221</v>
      </c>
      <c r="B58" s="88">
        <v>1259</v>
      </c>
      <c r="D58" s="64"/>
    </row>
    <row r="59" spans="1:4" s="104" customFormat="1" x14ac:dyDescent="0.3">
      <c r="A59" s="82">
        <v>43252</v>
      </c>
      <c r="B59" s="88">
        <v>1377</v>
      </c>
      <c r="D59" s="64"/>
    </row>
    <row r="60" spans="1:4" s="104" customFormat="1" x14ac:dyDescent="0.3">
      <c r="A60" s="82">
        <v>43282</v>
      </c>
      <c r="B60" s="88">
        <v>1338</v>
      </c>
      <c r="D60" s="64"/>
    </row>
    <row r="61" spans="1:4" s="104" customFormat="1" x14ac:dyDescent="0.3">
      <c r="A61" s="82">
        <v>43313</v>
      </c>
      <c r="B61" s="88">
        <v>1203</v>
      </c>
      <c r="D61" s="64"/>
    </row>
    <row r="62" spans="1:4" s="104" customFormat="1" x14ac:dyDescent="0.3">
      <c r="A62" s="82">
        <v>43344</v>
      </c>
      <c r="B62" s="88">
        <v>1092</v>
      </c>
      <c r="D62" s="64"/>
    </row>
    <row r="63" spans="1:4" s="104" customFormat="1" x14ac:dyDescent="0.3">
      <c r="A63" s="82">
        <v>43374</v>
      </c>
      <c r="B63" s="88">
        <v>1205</v>
      </c>
      <c r="D63" s="64"/>
    </row>
    <row r="64" spans="1:4" s="104" customFormat="1" x14ac:dyDescent="0.3">
      <c r="A64" s="82">
        <v>43405</v>
      </c>
      <c r="B64" s="88">
        <v>1207</v>
      </c>
      <c r="D64" s="64"/>
    </row>
    <row r="65" spans="1:19" s="104" customFormat="1" x14ac:dyDescent="0.3">
      <c r="A65" s="82">
        <v>43435</v>
      </c>
      <c r="B65" s="88">
        <v>1267</v>
      </c>
      <c r="D65" s="64"/>
    </row>
    <row r="67" spans="1:19" ht="18" x14ac:dyDescent="0.35">
      <c r="A67" s="29" t="s">
        <v>365</v>
      </c>
      <c r="B67" s="30"/>
      <c r="C67" s="30"/>
      <c r="D67" s="30"/>
      <c r="E67" s="30"/>
      <c r="F67" s="30"/>
      <c r="G67" s="30"/>
      <c r="H67" s="30"/>
      <c r="I67" s="30"/>
      <c r="J67" s="30"/>
      <c r="K67" s="30"/>
      <c r="L67" s="30"/>
      <c r="M67" s="30"/>
      <c r="N67" s="30"/>
      <c r="O67" s="30"/>
      <c r="P67" s="30"/>
      <c r="Q67" s="30"/>
      <c r="R67" s="30"/>
      <c r="S67" s="30"/>
    </row>
    <row r="70" spans="1:19" x14ac:dyDescent="0.3">
      <c r="A70" s="32" t="s">
        <v>234</v>
      </c>
      <c r="B70" s="32" t="s">
        <v>392</v>
      </c>
      <c r="C70" s="32" t="s">
        <v>393</v>
      </c>
    </row>
    <row r="71" spans="1:19" x14ac:dyDescent="0.3">
      <c r="A71" s="26" t="s">
        <v>35</v>
      </c>
      <c r="B71" s="90">
        <v>0.185</v>
      </c>
      <c r="C71" s="90">
        <v>0.107</v>
      </c>
    </row>
    <row r="72" spans="1:19" x14ac:dyDescent="0.3">
      <c r="A72" s="26" t="s">
        <v>36</v>
      </c>
      <c r="B72" s="90">
        <v>0.23</v>
      </c>
      <c r="C72" s="90">
        <v>0.42099999999999999</v>
      </c>
    </row>
    <row r="73" spans="1:19" x14ac:dyDescent="0.3">
      <c r="A73" s="26" t="s">
        <v>390</v>
      </c>
      <c r="B73" s="90">
        <v>2.7E-2</v>
      </c>
      <c r="C73" s="90">
        <v>8.0000000000000002E-3</v>
      </c>
    </row>
    <row r="74" spans="1:19" x14ac:dyDescent="0.3">
      <c r="A74" s="26" t="s">
        <v>391</v>
      </c>
      <c r="B74" s="90">
        <v>3.5999999999999997E-2</v>
      </c>
      <c r="C74" s="90">
        <v>1.9E-2</v>
      </c>
    </row>
    <row r="75" spans="1:19" x14ac:dyDescent="0.3">
      <c r="A75" s="26" t="s">
        <v>33</v>
      </c>
      <c r="B75" s="90">
        <v>0.47599999999999998</v>
      </c>
      <c r="C75" s="90">
        <v>0.443</v>
      </c>
    </row>
    <row r="76" spans="1:19" x14ac:dyDescent="0.3">
      <c r="B76" s="90"/>
    </row>
    <row r="77" spans="1:19" x14ac:dyDescent="0.3">
      <c r="A77" s="32" t="s">
        <v>283</v>
      </c>
      <c r="B77" s="91" t="s">
        <v>392</v>
      </c>
      <c r="C77" s="32" t="s">
        <v>393</v>
      </c>
    </row>
    <row r="78" spans="1:19" x14ac:dyDescent="0.3">
      <c r="A78" s="26" t="s">
        <v>124</v>
      </c>
      <c r="B78" s="90">
        <v>0.315</v>
      </c>
      <c r="C78" s="90">
        <v>0.14899999999999999</v>
      </c>
    </row>
    <row r="79" spans="1:19" x14ac:dyDescent="0.3">
      <c r="A79" s="26" t="s">
        <v>123</v>
      </c>
      <c r="B79" s="90">
        <v>0.67800000000000005</v>
      </c>
      <c r="C79" s="90">
        <v>0.85099999999999998</v>
      </c>
    </row>
    <row r="81" spans="1:3" x14ac:dyDescent="0.3">
      <c r="A81" s="32" t="s">
        <v>281</v>
      </c>
      <c r="B81" s="32" t="s">
        <v>392</v>
      </c>
      <c r="C81" s="32" t="s">
        <v>393</v>
      </c>
    </row>
    <row r="82" spans="1:3" x14ac:dyDescent="0.3">
      <c r="A82" s="26" t="s">
        <v>394</v>
      </c>
      <c r="B82" s="90">
        <v>0.15</v>
      </c>
      <c r="C82" s="90">
        <v>0.16</v>
      </c>
    </row>
    <row r="83" spans="1:3" x14ac:dyDescent="0.3">
      <c r="A83" s="26" t="s">
        <v>395</v>
      </c>
      <c r="B83" s="90">
        <v>0.19400000000000001</v>
      </c>
      <c r="C83" s="90">
        <v>0.25900000000000001</v>
      </c>
    </row>
    <row r="84" spans="1:3" x14ac:dyDescent="0.3">
      <c r="A84" s="26" t="s">
        <v>31</v>
      </c>
      <c r="B84" s="90">
        <v>0.24</v>
      </c>
      <c r="C84" s="90">
        <v>0.25900000000000001</v>
      </c>
    </row>
    <row r="85" spans="1:3" x14ac:dyDescent="0.3">
      <c r="A85" s="26" t="s">
        <v>396</v>
      </c>
      <c r="B85" s="90">
        <v>0.17399999999999999</v>
      </c>
      <c r="C85" s="90">
        <v>0.17899999999999999</v>
      </c>
    </row>
    <row r="86" spans="1:3" x14ac:dyDescent="0.3">
      <c r="A86" s="26" t="s">
        <v>146</v>
      </c>
      <c r="B86" s="90">
        <v>0.16300000000000001</v>
      </c>
      <c r="C86" s="90">
        <v>0.12</v>
      </c>
    </row>
    <row r="87" spans="1:3" x14ac:dyDescent="0.3">
      <c r="A87" s="26" t="s">
        <v>397</v>
      </c>
      <c r="B87" s="90">
        <v>4.1000000000000002E-2</v>
      </c>
      <c r="C87" s="90">
        <v>1.2999999999999999E-2</v>
      </c>
    </row>
  </sheetData>
  <hyperlinks>
    <hyperlink ref="B4" r:id="rId1" xr:uid="{8EB1A076-79EA-466E-B0E7-D5A9E7B8D0A9}"/>
    <hyperlink ref="A1" location="Overview!A1" display="Back to overview" xr:uid="{5FEAFFE0-033E-4290-AB78-E478985969D5}"/>
    <hyperlink ref="A2" location="'Crime, health and participation'!A1" display="Back to crime, health and participation" xr:uid="{BFA32645-6E51-4C8A-801B-EF2832AC3107}"/>
  </hyperlinks>
  <pageMargins left="0.7" right="0.7" top="0.75" bottom="0.75" header="0.3" footer="0.3"/>
  <pageSetup paperSize="9" scale="64" orientation="portrait" r:id="rId2"/>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S92"/>
  <sheetViews>
    <sheetView zoomScaleNormal="100" workbookViewId="0"/>
  </sheetViews>
  <sheetFormatPr defaultColWidth="9.109375" defaultRowHeight="14.4" x14ac:dyDescent="0.3"/>
  <cols>
    <col min="1" max="1" width="18.6640625" style="26" customWidth="1"/>
    <col min="2" max="2" width="12.33203125" style="26" bestFit="1" customWidth="1"/>
    <col min="3" max="3" width="11.33203125" style="26" bestFit="1" customWidth="1"/>
    <col min="4" max="4" width="9.109375" style="26"/>
    <col min="5" max="5" width="10.5546875" style="26" bestFit="1" customWidth="1"/>
    <col min="6" max="6" width="20.33203125" style="26" bestFit="1" customWidth="1"/>
    <col min="7" max="16384" width="9.109375" style="26"/>
  </cols>
  <sheetData>
    <row r="1" spans="1:19" s="104" customFormat="1" x14ac:dyDescent="0.3">
      <c r="A1" s="133" t="s">
        <v>574</v>
      </c>
    </row>
    <row r="2" spans="1:19" x14ac:dyDescent="0.3">
      <c r="A2" s="133" t="s">
        <v>622</v>
      </c>
    </row>
    <row r="3" spans="1:19" ht="18" x14ac:dyDescent="0.35">
      <c r="B3" s="28" t="s">
        <v>389</v>
      </c>
    </row>
    <row r="4" spans="1:19" ht="18" x14ac:dyDescent="0.35">
      <c r="B4" s="136" t="s">
        <v>387</v>
      </c>
    </row>
    <row r="6" spans="1:19" ht="18" x14ac:dyDescent="0.35">
      <c r="A6" s="29" t="s">
        <v>388</v>
      </c>
      <c r="B6" s="30"/>
      <c r="C6" s="30"/>
      <c r="D6" s="30"/>
      <c r="E6" s="30"/>
      <c r="F6" s="30"/>
      <c r="G6" s="30"/>
      <c r="H6" s="30"/>
      <c r="I6" s="30"/>
      <c r="J6" s="30"/>
      <c r="K6" s="30"/>
      <c r="L6" s="30"/>
      <c r="M6" s="30"/>
      <c r="N6" s="30"/>
      <c r="O6" s="30"/>
      <c r="P6" s="30"/>
      <c r="Q6" s="30"/>
      <c r="R6" s="30"/>
      <c r="S6" s="30"/>
    </row>
    <row r="8" spans="1:19" x14ac:dyDescent="0.3">
      <c r="B8" s="32" t="s">
        <v>410</v>
      </c>
    </row>
    <row r="9" spans="1:19" x14ac:dyDescent="0.3">
      <c r="A9" s="82">
        <v>42461</v>
      </c>
      <c r="B9" s="57">
        <v>12080</v>
      </c>
    </row>
    <row r="10" spans="1:19" x14ac:dyDescent="0.3">
      <c r="A10" s="82">
        <v>42491</v>
      </c>
      <c r="B10" s="57">
        <v>11812</v>
      </c>
    </row>
    <row r="11" spans="1:19" x14ac:dyDescent="0.3">
      <c r="A11" s="82">
        <v>42522</v>
      </c>
      <c r="B11" s="57">
        <v>10854</v>
      </c>
    </row>
    <row r="12" spans="1:19" x14ac:dyDescent="0.3">
      <c r="A12" s="82">
        <v>42552</v>
      </c>
      <c r="B12" s="57">
        <v>12091</v>
      </c>
    </row>
    <row r="13" spans="1:19" x14ac:dyDescent="0.3">
      <c r="A13" s="82">
        <v>42583</v>
      </c>
      <c r="B13" s="57">
        <v>12112</v>
      </c>
    </row>
    <row r="14" spans="1:19" x14ac:dyDescent="0.3">
      <c r="A14" s="82">
        <v>42614</v>
      </c>
      <c r="B14" s="57">
        <v>11691</v>
      </c>
    </row>
    <row r="15" spans="1:19" x14ac:dyDescent="0.3">
      <c r="A15" s="82">
        <v>42644</v>
      </c>
      <c r="B15" s="57">
        <v>13307</v>
      </c>
    </row>
    <row r="16" spans="1:19" x14ac:dyDescent="0.3">
      <c r="A16" s="82">
        <v>42675</v>
      </c>
      <c r="B16" s="57">
        <v>10942</v>
      </c>
    </row>
    <row r="17" spans="1:10" x14ac:dyDescent="0.3">
      <c r="A17" s="82">
        <v>42705</v>
      </c>
      <c r="B17" s="57">
        <v>9743</v>
      </c>
    </row>
    <row r="18" spans="1:10" x14ac:dyDescent="0.3">
      <c r="A18" s="82">
        <v>42736</v>
      </c>
      <c r="B18" s="57">
        <v>11307</v>
      </c>
    </row>
    <row r="19" spans="1:10" x14ac:dyDescent="0.3">
      <c r="A19" s="82">
        <v>42767</v>
      </c>
      <c r="B19" s="57">
        <v>9909</v>
      </c>
    </row>
    <row r="20" spans="1:10" x14ac:dyDescent="0.3">
      <c r="A20" s="82">
        <v>42795</v>
      </c>
      <c r="B20" s="57">
        <v>11124</v>
      </c>
    </row>
    <row r="21" spans="1:10" x14ac:dyDescent="0.3">
      <c r="A21" s="82">
        <v>42826</v>
      </c>
      <c r="B21" s="57">
        <v>9827</v>
      </c>
    </row>
    <row r="22" spans="1:10" x14ac:dyDescent="0.3">
      <c r="A22" s="82">
        <v>42856</v>
      </c>
      <c r="B22" s="57">
        <v>11753</v>
      </c>
    </row>
    <row r="23" spans="1:10" x14ac:dyDescent="0.3">
      <c r="A23" s="82">
        <v>42887</v>
      </c>
      <c r="B23" s="57">
        <v>9836</v>
      </c>
    </row>
    <row r="24" spans="1:10" x14ac:dyDescent="0.3">
      <c r="A24" s="82">
        <v>42917</v>
      </c>
      <c r="B24" s="57">
        <v>10997</v>
      </c>
    </row>
    <row r="25" spans="1:10" x14ac:dyDescent="0.3">
      <c r="A25" s="82">
        <v>42948</v>
      </c>
      <c r="B25" s="57">
        <v>12287</v>
      </c>
      <c r="J25" s="134"/>
    </row>
    <row r="26" spans="1:10" x14ac:dyDescent="0.3">
      <c r="A26" s="82">
        <v>42979</v>
      </c>
      <c r="B26" s="57">
        <v>10638</v>
      </c>
      <c r="J26" s="134"/>
    </row>
    <row r="27" spans="1:10" x14ac:dyDescent="0.3">
      <c r="A27" s="82">
        <v>43009</v>
      </c>
      <c r="B27" s="57">
        <v>11405</v>
      </c>
      <c r="J27" s="134"/>
    </row>
    <row r="28" spans="1:10" x14ac:dyDescent="0.3">
      <c r="A28" s="82">
        <v>43040</v>
      </c>
      <c r="B28" s="57">
        <v>11544</v>
      </c>
      <c r="J28" s="134"/>
    </row>
    <row r="29" spans="1:10" x14ac:dyDescent="0.3">
      <c r="A29" s="82">
        <v>43070</v>
      </c>
      <c r="B29" s="57">
        <v>9468</v>
      </c>
      <c r="J29" s="134"/>
    </row>
    <row r="30" spans="1:10" x14ac:dyDescent="0.3">
      <c r="A30" s="82">
        <v>43101</v>
      </c>
      <c r="B30" s="57">
        <v>12185</v>
      </c>
      <c r="J30" s="134"/>
    </row>
    <row r="31" spans="1:10" x14ac:dyDescent="0.3">
      <c r="A31" s="82">
        <v>43132</v>
      </c>
      <c r="B31" s="57">
        <v>10793</v>
      </c>
      <c r="J31" s="134"/>
    </row>
    <row r="32" spans="1:10" x14ac:dyDescent="0.3">
      <c r="A32" s="82">
        <v>43160</v>
      </c>
      <c r="B32" s="57">
        <v>10917</v>
      </c>
      <c r="J32" s="134"/>
    </row>
    <row r="33" spans="1:19" s="104" customFormat="1" x14ac:dyDescent="0.3">
      <c r="A33" s="82">
        <v>43191</v>
      </c>
      <c r="B33" s="116">
        <v>12996</v>
      </c>
      <c r="J33" s="134"/>
      <c r="L33" s="116"/>
    </row>
    <row r="34" spans="1:19" s="104" customFormat="1" x14ac:dyDescent="0.3">
      <c r="A34" s="82">
        <v>43221</v>
      </c>
      <c r="B34" s="116">
        <v>12424</v>
      </c>
      <c r="J34" s="134"/>
      <c r="L34" s="116"/>
    </row>
    <row r="35" spans="1:19" s="104" customFormat="1" x14ac:dyDescent="0.3">
      <c r="A35" s="82">
        <v>43252</v>
      </c>
      <c r="B35" s="116">
        <v>10764</v>
      </c>
      <c r="J35" s="134"/>
      <c r="L35" s="116"/>
    </row>
    <row r="36" spans="1:19" s="104" customFormat="1" x14ac:dyDescent="0.3">
      <c r="A36" s="82">
        <v>43282</v>
      </c>
      <c r="B36" s="116">
        <v>9906</v>
      </c>
      <c r="J36" s="134"/>
      <c r="L36" s="116"/>
    </row>
    <row r="37" spans="1:19" s="104" customFormat="1" x14ac:dyDescent="0.3">
      <c r="A37" s="82">
        <v>43313</v>
      </c>
      <c r="B37" s="116">
        <v>15519</v>
      </c>
      <c r="J37" s="134"/>
      <c r="L37" s="116"/>
    </row>
    <row r="38" spans="1:19" s="104" customFormat="1" x14ac:dyDescent="0.3">
      <c r="A38" s="82">
        <v>43344</v>
      </c>
      <c r="B38" s="116">
        <v>11736</v>
      </c>
      <c r="J38" s="134"/>
      <c r="L38" s="116"/>
    </row>
    <row r="39" spans="1:19" s="104" customFormat="1" x14ac:dyDescent="0.3">
      <c r="A39" s="82">
        <v>43374</v>
      </c>
      <c r="B39" s="116">
        <v>12883</v>
      </c>
      <c r="J39" s="134"/>
      <c r="L39" s="116"/>
    </row>
    <row r="40" spans="1:19" s="104" customFormat="1" x14ac:dyDescent="0.3">
      <c r="A40" s="82">
        <v>43405</v>
      </c>
      <c r="B40" s="116">
        <v>15327</v>
      </c>
      <c r="J40" s="134"/>
      <c r="L40" s="116"/>
    </row>
    <row r="41" spans="1:19" s="104" customFormat="1" x14ac:dyDescent="0.3">
      <c r="A41" s="82">
        <v>43435</v>
      </c>
      <c r="B41" s="116">
        <v>15576</v>
      </c>
      <c r="J41" s="134"/>
      <c r="L41" s="116"/>
    </row>
    <row r="42" spans="1:19" x14ac:dyDescent="0.3">
      <c r="A42" s="81"/>
      <c r="J42" s="134"/>
    </row>
    <row r="43" spans="1:19" ht="18" x14ac:dyDescent="0.35">
      <c r="A43" s="29" t="s">
        <v>583</v>
      </c>
      <c r="B43" s="30"/>
      <c r="C43" s="30"/>
      <c r="D43" s="30"/>
      <c r="E43" s="30"/>
      <c r="F43" s="30"/>
      <c r="G43" s="30"/>
      <c r="H43" s="30"/>
      <c r="I43" s="30"/>
      <c r="J43" s="30"/>
      <c r="K43" s="30"/>
      <c r="L43" s="30"/>
      <c r="M43" s="30"/>
      <c r="N43" s="30"/>
      <c r="O43" s="30"/>
      <c r="P43" s="30"/>
      <c r="Q43" s="30"/>
      <c r="R43" s="30"/>
      <c r="S43" s="30"/>
    </row>
    <row r="45" spans="1:19" x14ac:dyDescent="0.3">
      <c r="A45" s="82" t="s">
        <v>366</v>
      </c>
      <c r="B45" s="32" t="s">
        <v>369</v>
      </c>
      <c r="C45" s="32" t="s">
        <v>339</v>
      </c>
    </row>
    <row r="46" spans="1:19" x14ac:dyDescent="0.3">
      <c r="A46" s="81" t="s">
        <v>37</v>
      </c>
      <c r="B46" s="31">
        <v>4.7776297099008595E-2</v>
      </c>
      <c r="C46" s="31">
        <v>6.4120708753226258E-2</v>
      </c>
      <c r="D46" s="31"/>
      <c r="E46" s="57"/>
      <c r="F46" s="31"/>
    </row>
    <row r="47" spans="1:19" x14ac:dyDescent="0.3">
      <c r="A47" s="81" t="s">
        <v>35</v>
      </c>
      <c r="B47" s="31">
        <v>0.16618829352585412</v>
      </c>
      <c r="C47" s="31">
        <v>0.18220730720843989</v>
      </c>
      <c r="D47" s="31"/>
      <c r="E47" s="57"/>
      <c r="F47" s="31"/>
    </row>
    <row r="48" spans="1:19" x14ac:dyDescent="0.3">
      <c r="A48" s="81" t="s">
        <v>36</v>
      </c>
      <c r="B48" s="31">
        <v>0.43265189567560441</v>
      </c>
      <c r="C48" s="31">
        <v>0.15591326880845632</v>
      </c>
      <c r="D48" s="31"/>
      <c r="E48" s="57"/>
      <c r="F48" s="31"/>
    </row>
    <row r="49" spans="1:6" x14ac:dyDescent="0.3">
      <c r="A49" s="81" t="s">
        <v>33</v>
      </c>
      <c r="B49" s="31">
        <v>0.35338351369953286</v>
      </c>
      <c r="C49" s="31">
        <v>0.59775871522987756</v>
      </c>
      <c r="D49" s="31"/>
      <c r="E49" s="57"/>
      <c r="F49" s="31"/>
    </row>
    <row r="50" spans="1:6" x14ac:dyDescent="0.3">
      <c r="A50" s="81"/>
      <c r="B50" s="31"/>
      <c r="C50" s="31"/>
      <c r="E50" s="57"/>
    </row>
    <row r="51" spans="1:6" x14ac:dyDescent="0.3">
      <c r="A51" s="82" t="s">
        <v>281</v>
      </c>
      <c r="B51" s="32" t="s">
        <v>369</v>
      </c>
      <c r="C51" s="32" t="s">
        <v>339</v>
      </c>
      <c r="E51" s="57"/>
    </row>
    <row r="52" spans="1:6" x14ac:dyDescent="0.3">
      <c r="A52" s="26" t="s">
        <v>368</v>
      </c>
      <c r="B52" s="31">
        <v>5.9733184940032512E-2</v>
      </c>
      <c r="C52" s="31">
        <v>0.32255613926343091</v>
      </c>
      <c r="D52" s="31"/>
      <c r="E52" s="57"/>
    </row>
    <row r="53" spans="1:6" x14ac:dyDescent="0.3">
      <c r="A53" s="24" t="s">
        <v>584</v>
      </c>
      <c r="B53" s="31">
        <v>3.966347913951411E-2</v>
      </c>
      <c r="C53" s="31">
        <v>7.4620470831926175E-2</v>
      </c>
      <c r="D53" s="31"/>
      <c r="E53" s="57"/>
    </row>
    <row r="54" spans="1:6" x14ac:dyDescent="0.3">
      <c r="A54" s="24" t="s">
        <v>585</v>
      </c>
      <c r="B54" s="31">
        <v>6.1168304362470165E-2</v>
      </c>
      <c r="C54" s="31">
        <v>8.1239532013823196E-2</v>
      </c>
      <c r="D54" s="31"/>
      <c r="E54" s="57"/>
    </row>
    <row r="55" spans="1:6" x14ac:dyDescent="0.3">
      <c r="A55" s="24" t="s">
        <v>586</v>
      </c>
      <c r="B55" s="31">
        <v>8.5748385490649753E-2</v>
      </c>
      <c r="C55" s="31">
        <v>9.7478915862554708E-2</v>
      </c>
      <c r="D55" s="31"/>
      <c r="E55" s="57"/>
    </row>
    <row r="56" spans="1:6" x14ac:dyDescent="0.3">
      <c r="A56" s="24" t="s">
        <v>587</v>
      </c>
      <c r="B56" s="31">
        <v>0.14644075739159723</v>
      </c>
      <c r="C56" s="31">
        <v>0.10188003133752914</v>
      </c>
      <c r="D56" s="31"/>
      <c r="E56" s="57"/>
    </row>
    <row r="57" spans="1:6" x14ac:dyDescent="0.3">
      <c r="A57" s="24" t="s">
        <v>588</v>
      </c>
      <c r="B57" s="31">
        <v>0.25432366336198692</v>
      </c>
      <c r="C57" s="31">
        <v>7.7073643928182292E-2</v>
      </c>
      <c r="D57" s="31"/>
      <c r="E57" s="57"/>
    </row>
    <row r="58" spans="1:6" x14ac:dyDescent="0.3">
      <c r="A58" s="24" t="s">
        <v>589</v>
      </c>
      <c r="B58" s="31">
        <v>0.30895338790692223</v>
      </c>
      <c r="C58" s="31">
        <v>5.77307524362137E-2</v>
      </c>
      <c r="D58" s="31"/>
      <c r="E58" s="57"/>
    </row>
    <row r="59" spans="1:6" x14ac:dyDescent="0.3">
      <c r="A59" s="24" t="s">
        <v>590</v>
      </c>
      <c r="B59" s="31">
        <v>4.3683277929913451E-2</v>
      </c>
      <c r="C59" s="31">
        <v>5.5922648515912318E-2</v>
      </c>
      <c r="D59" s="31"/>
      <c r="E59" s="57"/>
    </row>
    <row r="60" spans="1:6" x14ac:dyDescent="0.3">
      <c r="A60" s="81" t="s">
        <v>591</v>
      </c>
      <c r="B60" s="31">
        <v>2.8555947691361462E-4</v>
      </c>
      <c r="C60" s="31">
        <v>0.13149786581042755</v>
      </c>
      <c r="D60" s="31"/>
      <c r="E60" s="57"/>
      <c r="F60" s="138"/>
    </row>
    <row r="61" spans="1:6" x14ac:dyDescent="0.3">
      <c r="A61" s="81"/>
      <c r="B61" s="31"/>
      <c r="C61" s="31"/>
      <c r="E61" s="57"/>
      <c r="F61" s="139"/>
    </row>
    <row r="62" spans="1:6" x14ac:dyDescent="0.3">
      <c r="A62" s="82" t="s">
        <v>283</v>
      </c>
      <c r="B62" s="32" t="s">
        <v>369</v>
      </c>
      <c r="C62" s="32" t="s">
        <v>339</v>
      </c>
      <c r="E62" s="57"/>
      <c r="F62" s="139"/>
    </row>
    <row r="63" spans="1:6" x14ac:dyDescent="0.3">
      <c r="A63" s="81" t="s">
        <v>124</v>
      </c>
      <c r="B63" s="31">
        <v>6.2354474497342098E-2</v>
      </c>
      <c r="C63" s="31">
        <v>0.50662273469656649</v>
      </c>
      <c r="D63" s="31"/>
      <c r="E63" s="57"/>
    </row>
    <row r="64" spans="1:6" x14ac:dyDescent="0.3">
      <c r="A64" s="81" t="s">
        <v>123</v>
      </c>
      <c r="B64" s="31">
        <v>0.93764552550265789</v>
      </c>
      <c r="C64" s="31">
        <v>0.49337726530343351</v>
      </c>
      <c r="D64" s="31"/>
      <c r="E64" s="57"/>
    </row>
    <row r="65" spans="1:5" x14ac:dyDescent="0.3">
      <c r="A65" s="81"/>
      <c r="E65" s="57"/>
    </row>
    <row r="66" spans="1:5" x14ac:dyDescent="0.3">
      <c r="A66" s="81"/>
      <c r="E66" s="57"/>
    </row>
    <row r="67" spans="1:5" x14ac:dyDescent="0.3">
      <c r="A67" s="81"/>
    </row>
    <row r="68" spans="1:5" x14ac:dyDescent="0.3">
      <c r="A68" s="81"/>
    </row>
    <row r="69" spans="1:5" x14ac:dyDescent="0.3">
      <c r="A69" s="81"/>
    </row>
    <row r="70" spans="1:5" x14ac:dyDescent="0.3">
      <c r="A70" s="81"/>
    </row>
    <row r="71" spans="1:5" x14ac:dyDescent="0.3">
      <c r="A71" s="81"/>
    </row>
    <row r="72" spans="1:5" x14ac:dyDescent="0.3">
      <c r="A72" s="81"/>
      <c r="B72" s="57"/>
    </row>
    <row r="73" spans="1:5" x14ac:dyDescent="0.3">
      <c r="A73" s="81"/>
      <c r="B73" s="57"/>
    </row>
    <row r="74" spans="1:5" x14ac:dyDescent="0.3">
      <c r="A74" s="81"/>
      <c r="B74" s="57"/>
    </row>
    <row r="75" spans="1:5" x14ac:dyDescent="0.3">
      <c r="A75" s="81"/>
      <c r="B75" s="57"/>
    </row>
    <row r="76" spans="1:5" x14ac:dyDescent="0.3">
      <c r="A76" s="81"/>
      <c r="B76" s="57"/>
    </row>
    <row r="77" spans="1:5" x14ac:dyDescent="0.3">
      <c r="A77" s="81"/>
      <c r="B77" s="57"/>
    </row>
    <row r="78" spans="1:5" x14ac:dyDescent="0.3">
      <c r="A78" s="81"/>
      <c r="B78" s="57"/>
    </row>
    <row r="79" spans="1:5" x14ac:dyDescent="0.3">
      <c r="A79" s="81"/>
    </row>
    <row r="80" spans="1:5" x14ac:dyDescent="0.3">
      <c r="A80" s="81"/>
      <c r="B80" s="57"/>
    </row>
    <row r="81" spans="1:2" x14ac:dyDescent="0.3">
      <c r="A81" s="81"/>
      <c r="B81" s="57"/>
    </row>
    <row r="82" spans="1:2" x14ac:dyDescent="0.3">
      <c r="A82" s="81"/>
      <c r="B82" s="57"/>
    </row>
    <row r="83" spans="1:2" x14ac:dyDescent="0.3">
      <c r="A83" s="81"/>
      <c r="B83" s="57"/>
    </row>
    <row r="84" spans="1:2" x14ac:dyDescent="0.3">
      <c r="A84" s="81"/>
      <c r="B84" s="57"/>
    </row>
    <row r="85" spans="1:2" x14ac:dyDescent="0.3">
      <c r="A85" s="81"/>
      <c r="B85" s="64"/>
    </row>
    <row r="86" spans="1:2" x14ac:dyDescent="0.3">
      <c r="A86" s="81"/>
      <c r="B86" s="64"/>
    </row>
    <row r="87" spans="1:2" x14ac:dyDescent="0.3">
      <c r="A87" s="81"/>
      <c r="B87" s="64"/>
    </row>
    <row r="88" spans="1:2" x14ac:dyDescent="0.3">
      <c r="A88" s="81"/>
      <c r="B88" s="64"/>
    </row>
    <row r="89" spans="1:2" x14ac:dyDescent="0.3">
      <c r="A89" s="81"/>
      <c r="B89" s="64"/>
    </row>
    <row r="90" spans="1:2" x14ac:dyDescent="0.3">
      <c r="A90" s="81"/>
      <c r="B90" s="64"/>
    </row>
    <row r="91" spans="1:2" x14ac:dyDescent="0.3">
      <c r="A91" s="81"/>
      <c r="B91" s="64"/>
    </row>
    <row r="92" spans="1:2" x14ac:dyDescent="0.3">
      <c r="A92" s="81"/>
      <c r="B92" s="64"/>
    </row>
  </sheetData>
  <hyperlinks>
    <hyperlink ref="B4" r:id="rId1" xr:uid="{08E9A47F-CC9A-4FEA-BAD6-2EEC6623EE20}"/>
    <hyperlink ref="A1" location="Overview!A1" display="Back to overview" xr:uid="{8308D014-1231-41FD-9930-0B673B231325}"/>
    <hyperlink ref="A2" location="'Crime, health and participation'!A1" display="Back to crime, health and participation" xr:uid="{16C7CC3D-FD7B-4D68-84C6-554280C20F45}"/>
  </hyperlinks>
  <pageMargins left="0.7" right="0.7" top="0.75" bottom="0.75" header="0.3" footer="0.3"/>
  <pageSetup paperSize="9" scale="60" orientation="portrait" r:id="rId2"/>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920F-68B3-476B-B7CF-00DF6AB3CD59}">
  <sheetPr>
    <tabColor theme="5" tint="0.39997558519241921"/>
  </sheetPr>
  <dimension ref="A1:S47"/>
  <sheetViews>
    <sheetView zoomScaleNormal="100" workbookViewId="0"/>
  </sheetViews>
  <sheetFormatPr defaultColWidth="8.88671875" defaultRowHeight="14.4" x14ac:dyDescent="0.3"/>
  <cols>
    <col min="1" max="1" width="8.88671875" style="104"/>
    <col min="2" max="2" width="22.6640625" style="104" customWidth="1"/>
    <col min="3" max="3" width="22.5546875" style="104" customWidth="1"/>
    <col min="4" max="4" width="22" style="104" customWidth="1"/>
    <col min="5" max="16384" width="8.88671875" style="104"/>
  </cols>
  <sheetData>
    <row r="1" spans="1:19" x14ac:dyDescent="0.3">
      <c r="A1" s="133" t="s">
        <v>574</v>
      </c>
    </row>
    <row r="2" spans="1:19" x14ac:dyDescent="0.3">
      <c r="A2" s="133" t="s">
        <v>622</v>
      </c>
    </row>
    <row r="3" spans="1:19" ht="18" x14ac:dyDescent="0.35">
      <c r="B3" s="28" t="s">
        <v>625</v>
      </c>
    </row>
    <row r="4" spans="1:19" ht="18" x14ac:dyDescent="0.35">
      <c r="B4" s="28" t="s">
        <v>614</v>
      </c>
    </row>
    <row r="5" spans="1:19" ht="18" x14ac:dyDescent="0.35">
      <c r="B5" s="28" t="s">
        <v>626</v>
      </c>
    </row>
    <row r="7" spans="1:19" ht="18" x14ac:dyDescent="0.35">
      <c r="A7" s="105" t="s">
        <v>613</v>
      </c>
      <c r="B7" s="106"/>
      <c r="C7" s="106"/>
      <c r="D7" s="106"/>
      <c r="E7" s="106"/>
      <c r="F7" s="106"/>
      <c r="G7" s="106"/>
      <c r="H7" s="106"/>
      <c r="I7" s="106"/>
      <c r="J7" s="106"/>
      <c r="K7" s="106"/>
      <c r="L7" s="106"/>
      <c r="M7" s="106"/>
      <c r="N7" s="106"/>
      <c r="O7" s="106"/>
      <c r="P7" s="106"/>
      <c r="Q7" s="106"/>
      <c r="R7" s="106"/>
      <c r="S7" s="106"/>
    </row>
    <row r="8" spans="1:19" ht="18" x14ac:dyDescent="0.35">
      <c r="A8" s="28"/>
    </row>
    <row r="9" spans="1:19" ht="18" x14ac:dyDescent="0.35">
      <c r="A9" s="28"/>
      <c r="B9" s="108" t="s">
        <v>611</v>
      </c>
      <c r="C9" s="108" t="s">
        <v>612</v>
      </c>
    </row>
    <row r="10" spans="1:19" x14ac:dyDescent="0.3">
      <c r="A10" s="108">
        <v>2009</v>
      </c>
      <c r="B10" s="107">
        <v>0.58685496199527476</v>
      </c>
      <c r="C10" s="107">
        <v>0.58269635774687034</v>
      </c>
    </row>
    <row r="11" spans="1:19" x14ac:dyDescent="0.3">
      <c r="A11" s="108">
        <v>2010</v>
      </c>
      <c r="B11" s="107">
        <v>0.59509047443198382</v>
      </c>
      <c r="C11" s="107">
        <v>0.59065907368175541</v>
      </c>
      <c r="E11" s="107"/>
      <c r="F11" s="107"/>
      <c r="G11" s="107"/>
      <c r="H11" s="107"/>
      <c r="I11" s="107"/>
      <c r="J11" s="107"/>
      <c r="K11" s="107"/>
      <c r="L11" s="107"/>
      <c r="M11" s="107"/>
    </row>
    <row r="12" spans="1:19" x14ac:dyDescent="0.3">
      <c r="A12" s="108">
        <v>2011</v>
      </c>
      <c r="B12" s="107">
        <v>0.60359578914166301</v>
      </c>
      <c r="C12" s="107">
        <v>0.60044158814020421</v>
      </c>
    </row>
    <row r="13" spans="1:19" x14ac:dyDescent="0.3">
      <c r="A13" s="108">
        <v>2012</v>
      </c>
      <c r="B13" s="107">
        <v>0.60247092201788199</v>
      </c>
      <c r="C13" s="107">
        <v>0.59981462433168675</v>
      </c>
    </row>
    <row r="14" spans="1:19" x14ac:dyDescent="0.3">
      <c r="A14" s="108">
        <v>2013</v>
      </c>
      <c r="B14" s="107">
        <v>0.59387969803119112</v>
      </c>
      <c r="C14" s="107">
        <v>0.5890588330500931</v>
      </c>
    </row>
    <row r="15" spans="1:19" x14ac:dyDescent="0.3">
      <c r="A15" s="108">
        <v>2014</v>
      </c>
      <c r="B15" s="107">
        <v>0.60352990753823654</v>
      </c>
      <c r="C15" s="107">
        <v>0.59888203068838153</v>
      </c>
      <c r="E15" s="107"/>
      <c r="F15" s="107"/>
      <c r="G15" s="107"/>
      <c r="H15" s="107"/>
      <c r="I15" s="107"/>
      <c r="J15" s="107"/>
      <c r="K15" s="107"/>
      <c r="L15" s="107"/>
      <c r="M15" s="107"/>
    </row>
    <row r="16" spans="1:19" x14ac:dyDescent="0.3">
      <c r="A16" s="108">
        <v>2015</v>
      </c>
      <c r="B16" s="107">
        <v>0.60501657027747091</v>
      </c>
      <c r="C16" s="107">
        <v>0.59980505555916563</v>
      </c>
    </row>
    <row r="17" spans="1:10" x14ac:dyDescent="0.3">
      <c r="A17" s="108">
        <v>2016</v>
      </c>
      <c r="B17" s="107">
        <v>0.61223463391391819</v>
      </c>
      <c r="C17" s="107">
        <v>0.60495526496902963</v>
      </c>
    </row>
    <row r="18" spans="1:10" x14ac:dyDescent="0.3">
      <c r="A18" s="108">
        <v>2017</v>
      </c>
      <c r="B18" s="107">
        <v>0.60292646141798512</v>
      </c>
      <c r="C18" s="107">
        <v>0.59451542265469781</v>
      </c>
    </row>
    <row r="20" spans="1:10" s="106" customFormat="1" ht="18" x14ac:dyDescent="0.35">
      <c r="A20" s="105" t="s">
        <v>665</v>
      </c>
      <c r="B20" s="92"/>
    </row>
    <row r="22" spans="1:10" x14ac:dyDescent="0.3">
      <c r="A22" s="104" t="s">
        <v>35</v>
      </c>
      <c r="B22" s="104">
        <v>14</v>
      </c>
    </row>
    <row r="23" spans="1:10" x14ac:dyDescent="0.3">
      <c r="A23" s="104" t="s">
        <v>36</v>
      </c>
      <c r="B23" s="104">
        <v>39</v>
      </c>
    </row>
    <row r="24" spans="1:10" x14ac:dyDescent="0.3">
      <c r="A24" s="104" t="s">
        <v>34</v>
      </c>
      <c r="B24" s="104">
        <v>23</v>
      </c>
    </row>
    <row r="25" spans="1:10" x14ac:dyDescent="0.3">
      <c r="A25" s="104" t="s">
        <v>631</v>
      </c>
      <c r="B25" s="104">
        <v>15</v>
      </c>
    </row>
    <row r="26" spans="1:10" x14ac:dyDescent="0.3">
      <c r="A26" s="104" t="s">
        <v>33</v>
      </c>
      <c r="B26" s="104">
        <v>14</v>
      </c>
    </row>
    <row r="28" spans="1:10" s="106" customFormat="1" ht="18" x14ac:dyDescent="0.35">
      <c r="A28" s="105" t="s">
        <v>627</v>
      </c>
      <c r="B28" s="92"/>
    </row>
    <row r="30" spans="1:10" x14ac:dyDescent="0.3">
      <c r="B30" s="108" t="s">
        <v>629</v>
      </c>
      <c r="C30" s="108" t="s">
        <v>630</v>
      </c>
      <c r="D30" s="108" t="s">
        <v>628</v>
      </c>
      <c r="J30" s="108"/>
    </row>
    <row r="31" spans="1:10" x14ac:dyDescent="0.3">
      <c r="A31" s="108" t="s">
        <v>234</v>
      </c>
    </row>
    <row r="32" spans="1:10" x14ac:dyDescent="0.3">
      <c r="A32" s="56" t="s">
        <v>33</v>
      </c>
      <c r="B32" s="107">
        <v>0.4829359249632727</v>
      </c>
      <c r="C32" s="107">
        <v>0.48150167905628427</v>
      </c>
      <c r="D32" s="107">
        <v>0.59775871522987756</v>
      </c>
      <c r="J32" s="107"/>
    </row>
    <row r="33" spans="1:10" x14ac:dyDescent="0.3">
      <c r="A33" s="56" t="s">
        <v>36</v>
      </c>
      <c r="B33" s="107">
        <v>0.31757825743021811</v>
      </c>
      <c r="C33" s="107">
        <v>0.31896329037628079</v>
      </c>
      <c r="D33" s="107">
        <v>0.15591326880845632</v>
      </c>
      <c r="J33" s="107"/>
    </row>
    <row r="34" spans="1:10" x14ac:dyDescent="0.3">
      <c r="A34" s="56" t="s">
        <v>35</v>
      </c>
      <c r="B34" s="107">
        <v>0.11693411684936152</v>
      </c>
      <c r="C34" s="107">
        <v>0.11744783444792055</v>
      </c>
      <c r="D34" s="107">
        <v>0.18220730720843989</v>
      </c>
      <c r="J34" s="107"/>
    </row>
    <row r="35" spans="1:10" x14ac:dyDescent="0.3">
      <c r="A35" s="56" t="s">
        <v>37</v>
      </c>
      <c r="B35" s="107">
        <v>8.2551700757147697E-2</v>
      </c>
      <c r="C35" s="107">
        <v>8.2087196119514372E-2</v>
      </c>
      <c r="D35" s="107">
        <v>6.4120708753226258E-2</v>
      </c>
      <c r="J35" s="107"/>
    </row>
    <row r="37" spans="1:10" x14ac:dyDescent="0.3">
      <c r="A37" s="108" t="s">
        <v>281</v>
      </c>
    </row>
    <row r="38" spans="1:10" x14ac:dyDescent="0.3">
      <c r="A38" s="24" t="s">
        <v>367</v>
      </c>
      <c r="B38" s="107">
        <v>1.2516580248402267E-2</v>
      </c>
      <c r="C38" s="107">
        <v>1.2713625583726559E-2</v>
      </c>
      <c r="D38" s="107">
        <v>6.4389765222736678E-2</v>
      </c>
    </row>
    <row r="39" spans="1:10" x14ac:dyDescent="0.3">
      <c r="A39" s="104" t="s">
        <v>615</v>
      </c>
      <c r="B39" s="107">
        <v>0.32227179549017243</v>
      </c>
      <c r="C39" s="107">
        <v>0.32368401750568448</v>
      </c>
      <c r="D39" s="107">
        <v>0.1552148130184923</v>
      </c>
    </row>
    <row r="40" spans="1:10" x14ac:dyDescent="0.3">
      <c r="A40" s="104" t="s">
        <v>616</v>
      </c>
      <c r="B40" s="107">
        <v>0.66521162426142533</v>
      </c>
      <c r="C40" s="107">
        <v>0.663602356910589</v>
      </c>
      <c r="D40" s="107">
        <v>0.78039542175877097</v>
      </c>
    </row>
    <row r="42" spans="1:10" x14ac:dyDescent="0.3">
      <c r="A42" s="108" t="s">
        <v>283</v>
      </c>
    </row>
    <row r="43" spans="1:10" x14ac:dyDescent="0.3">
      <c r="A43" s="104" t="s">
        <v>123</v>
      </c>
      <c r="B43" s="107">
        <v>0.88899185485050969</v>
      </c>
      <c r="C43" s="107">
        <v>0.88861184486631939</v>
      </c>
      <c r="D43" s="107">
        <v>0.49337726530343351</v>
      </c>
    </row>
    <row r="44" spans="1:10" x14ac:dyDescent="0.3">
      <c r="A44" s="104" t="s">
        <v>124</v>
      </c>
      <c r="B44" s="107">
        <v>0.11100814514949033</v>
      </c>
      <c r="C44" s="107">
        <v>0.1113881551336806</v>
      </c>
      <c r="D44" s="107">
        <v>0.50662273469656649</v>
      </c>
    </row>
    <row r="46" spans="1:10" x14ac:dyDescent="0.3">
      <c r="A46" s="108" t="s">
        <v>327</v>
      </c>
    </row>
    <row r="47" spans="1:10" x14ac:dyDescent="0.3">
      <c r="A47" s="104" t="s">
        <v>617</v>
      </c>
    </row>
  </sheetData>
  <hyperlinks>
    <hyperlink ref="A1" location="Overview!A1" display="Back to overview" xr:uid="{CF6DB6F4-EE73-41CB-A68F-43C114039417}"/>
    <hyperlink ref="A2" location="'Crime, health and participation'!A1" display="Back to crime, health and participation" xr:uid="{B8062ED1-918A-44E4-9265-08FFB6E3DCA1}"/>
  </hyperlinks>
  <pageMargins left="0.7" right="0.7" top="0.75" bottom="0.75" header="0.3" footer="0.3"/>
  <pageSetup paperSize="9" scale="65"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2:B13"/>
  <sheetViews>
    <sheetView zoomScaleNormal="100" workbookViewId="0"/>
  </sheetViews>
  <sheetFormatPr defaultColWidth="9.109375" defaultRowHeight="14.4" x14ac:dyDescent="0.3"/>
  <cols>
    <col min="1" max="16384" width="9.109375" style="2"/>
  </cols>
  <sheetData>
    <row r="2" spans="2:2" x14ac:dyDescent="0.3">
      <c r="B2" s="3" t="s">
        <v>0</v>
      </c>
    </row>
    <row r="3" spans="2:2" x14ac:dyDescent="0.3">
      <c r="B3" s="33" t="s">
        <v>235</v>
      </c>
    </row>
    <row r="4" spans="2:2" x14ac:dyDescent="0.3">
      <c r="B4" s="32" t="s">
        <v>275</v>
      </c>
    </row>
    <row r="5" spans="2:2" x14ac:dyDescent="0.3">
      <c r="B5" s="33" t="s">
        <v>301</v>
      </c>
    </row>
    <row r="6" spans="2:2" x14ac:dyDescent="0.3">
      <c r="B6" s="32" t="s">
        <v>192</v>
      </c>
    </row>
    <row r="7" spans="2:2" x14ac:dyDescent="0.3">
      <c r="B7" s="33" t="s">
        <v>186</v>
      </c>
    </row>
    <row r="8" spans="2:2" x14ac:dyDescent="0.3">
      <c r="B8" s="3" t="s">
        <v>1</v>
      </c>
    </row>
    <row r="9" spans="2:2" x14ac:dyDescent="0.3">
      <c r="B9" s="33" t="s">
        <v>2</v>
      </c>
    </row>
    <row r="10" spans="2:2" x14ac:dyDescent="0.3">
      <c r="B10" s="108" t="s">
        <v>550</v>
      </c>
    </row>
    <row r="11" spans="2:2" x14ac:dyDescent="0.3">
      <c r="B11" s="33" t="s">
        <v>551</v>
      </c>
    </row>
    <row r="13" spans="2:2" x14ac:dyDescent="0.3">
      <c r="B13" s="133" t="s">
        <v>575</v>
      </c>
    </row>
  </sheetData>
  <hyperlinks>
    <hyperlink ref="B3" location="'Child obesity'!A1" display="Prevalence of obesity among children in Reception (aged 4-5 years) and Year 6" xr:uid="{00000000-0004-0000-0200-000000000000}"/>
    <hyperlink ref="B7" location="'Funded childcare uptake'!A1" display="Uptake of 2-year-old free early education entitlement" xr:uid="{00000000-0004-0000-0200-000001000000}"/>
    <hyperlink ref="B9" location="'Educational attainment'!A1" display="Average attainment 8 score" xr:uid="{00000000-0004-0000-0200-000002000000}"/>
    <hyperlink ref="B5" location="'Child mental health'!A1" display="Proportion of pupils with social, emotional and mental health needs" xr:uid="{00000000-0004-0000-0200-000003000000}"/>
    <hyperlink ref="B11" location="'School exclusions'!Print_Area" display="Permanent and fixed school exclusion rates" xr:uid="{A5AE09DB-0844-4CF5-96C4-54788998FADD}"/>
    <hyperlink ref="B13" location="'Introduction and contents'!A1" display="Back to overview" xr:uid="{742FE118-7D58-4B4E-864E-59533C70C727}"/>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S47"/>
  <sheetViews>
    <sheetView zoomScaleNormal="100" workbookViewId="0"/>
  </sheetViews>
  <sheetFormatPr defaultColWidth="8.88671875" defaultRowHeight="14.4" x14ac:dyDescent="0.3"/>
  <cols>
    <col min="1" max="16384" width="8.88671875" style="26"/>
  </cols>
  <sheetData>
    <row r="1" spans="1:19" s="104" customFormat="1" x14ac:dyDescent="0.3">
      <c r="A1" s="133" t="s">
        <v>574</v>
      </c>
    </row>
    <row r="2" spans="1:19" x14ac:dyDescent="0.3">
      <c r="A2" s="133" t="s">
        <v>622</v>
      </c>
    </row>
    <row r="3" spans="1:19" ht="18" x14ac:dyDescent="0.35">
      <c r="B3" s="28" t="s">
        <v>398</v>
      </c>
    </row>
    <row r="4" spans="1:19" ht="18" x14ac:dyDescent="0.35">
      <c r="B4" s="28" t="s">
        <v>472</v>
      </c>
    </row>
    <row r="6" spans="1:19" ht="18" x14ac:dyDescent="0.35">
      <c r="A6" s="29" t="s">
        <v>408</v>
      </c>
      <c r="B6" s="30"/>
      <c r="C6" s="30"/>
      <c r="D6" s="30"/>
      <c r="E6" s="30"/>
      <c r="F6" s="30"/>
      <c r="G6" s="30"/>
      <c r="H6" s="30"/>
      <c r="I6" s="30"/>
      <c r="J6" s="30"/>
      <c r="K6" s="30"/>
      <c r="L6" s="30"/>
      <c r="M6" s="30"/>
      <c r="N6" s="30"/>
      <c r="O6" s="30"/>
      <c r="P6" s="30"/>
      <c r="Q6" s="30"/>
      <c r="R6" s="30"/>
      <c r="S6" s="30"/>
    </row>
    <row r="7" spans="1:19" ht="18" x14ac:dyDescent="0.35">
      <c r="A7" s="28"/>
    </row>
    <row r="8" spans="1:19" x14ac:dyDescent="0.3">
      <c r="B8" s="32" t="s">
        <v>399</v>
      </c>
    </row>
    <row r="9" spans="1:19" x14ac:dyDescent="0.3">
      <c r="A9" s="32" t="s">
        <v>27</v>
      </c>
      <c r="B9" s="72">
        <v>0.55162423490000001</v>
      </c>
    </row>
    <row r="10" spans="1:19" x14ac:dyDescent="0.3">
      <c r="A10" s="32" t="s">
        <v>114</v>
      </c>
      <c r="B10" s="72">
        <v>0.55244570268950799</v>
      </c>
    </row>
    <row r="12" spans="1:19" s="30" customFormat="1" ht="18" x14ac:dyDescent="0.35">
      <c r="A12" s="29" t="s">
        <v>666</v>
      </c>
      <c r="B12" s="92"/>
    </row>
    <row r="14" spans="1:19" x14ac:dyDescent="0.3">
      <c r="A14" s="54" t="s">
        <v>198</v>
      </c>
      <c r="B14" s="32" t="s">
        <v>399</v>
      </c>
    </row>
    <row r="15" spans="1:19" x14ac:dyDescent="0.3">
      <c r="A15" s="32" t="s">
        <v>199</v>
      </c>
      <c r="B15" s="31">
        <v>0.62836289999999995</v>
      </c>
    </row>
    <row r="16" spans="1:19" x14ac:dyDescent="0.3">
      <c r="A16" s="32" t="s">
        <v>200</v>
      </c>
      <c r="B16" s="31">
        <v>0.5302675</v>
      </c>
    </row>
    <row r="17" spans="1:2" x14ac:dyDescent="0.3">
      <c r="A17" s="32" t="s">
        <v>201</v>
      </c>
      <c r="B17" s="31">
        <v>0.6459009</v>
      </c>
    </row>
    <row r="18" spans="1:2" x14ac:dyDescent="0.3">
      <c r="A18" s="32" t="s">
        <v>202</v>
      </c>
      <c r="B18" s="31">
        <v>0.581399</v>
      </c>
    </row>
    <row r="19" spans="1:2" x14ac:dyDescent="0.3">
      <c r="A19" s="32" t="s">
        <v>203</v>
      </c>
      <c r="B19" s="31">
        <v>0.57235210000000003</v>
      </c>
    </row>
    <row r="20" spans="1:2" x14ac:dyDescent="0.3">
      <c r="A20" s="32" t="s">
        <v>204</v>
      </c>
      <c r="B20" s="31">
        <v>0.45289769999999996</v>
      </c>
    </row>
    <row r="21" spans="1:2" x14ac:dyDescent="0.3">
      <c r="A21" s="32" t="s">
        <v>205</v>
      </c>
      <c r="B21" s="31">
        <v>0.38471649999999996</v>
      </c>
    </row>
    <row r="22" spans="1:2" x14ac:dyDescent="0.3">
      <c r="A22" s="32" t="s">
        <v>206</v>
      </c>
      <c r="B22" s="31">
        <v>0.58964989999999995</v>
      </c>
    </row>
    <row r="23" spans="1:2" x14ac:dyDescent="0.3">
      <c r="A23" s="32" t="s">
        <v>207</v>
      </c>
      <c r="B23" s="31">
        <v>0.56925510000000001</v>
      </c>
    </row>
    <row r="24" spans="1:2" x14ac:dyDescent="0.3">
      <c r="A24" s="32" t="s">
        <v>208</v>
      </c>
      <c r="B24" s="31">
        <v>0.61425069999999993</v>
      </c>
    </row>
    <row r="25" spans="1:2" x14ac:dyDescent="0.3">
      <c r="A25" s="32" t="s">
        <v>209</v>
      </c>
      <c r="B25" s="31">
        <v>0.58856059999999999</v>
      </c>
    </row>
    <row r="26" spans="1:2" x14ac:dyDescent="0.3">
      <c r="A26" s="32" t="s">
        <v>210</v>
      </c>
      <c r="B26" s="31">
        <v>0.58659729999999999</v>
      </c>
    </row>
    <row r="27" spans="1:2" x14ac:dyDescent="0.3">
      <c r="A27" s="32" t="s">
        <v>211</v>
      </c>
      <c r="B27" s="31">
        <v>0.52468320000000002</v>
      </c>
    </row>
    <row r="28" spans="1:2" x14ac:dyDescent="0.3">
      <c r="A28" s="32" t="s">
        <v>212</v>
      </c>
      <c r="B28" s="31">
        <v>0.49907889999999999</v>
      </c>
    </row>
    <row r="29" spans="1:2" x14ac:dyDescent="0.3">
      <c r="A29" s="32" t="s">
        <v>213</v>
      </c>
      <c r="B29" s="31">
        <v>0.5747274</v>
      </c>
    </row>
    <row r="30" spans="1:2" x14ac:dyDescent="0.3">
      <c r="A30" s="32" t="s">
        <v>214</v>
      </c>
      <c r="B30" s="31">
        <v>0.57620420000000006</v>
      </c>
    </row>
    <row r="31" spans="1:2" x14ac:dyDescent="0.3">
      <c r="A31" s="32" t="s">
        <v>215</v>
      </c>
      <c r="B31" s="31">
        <v>0.55172339999999997</v>
      </c>
    </row>
    <row r="32" spans="1:2" x14ac:dyDescent="0.3">
      <c r="A32" s="32" t="s">
        <v>216</v>
      </c>
      <c r="B32" s="31">
        <v>0.56497989999999998</v>
      </c>
    </row>
    <row r="33" spans="1:2" x14ac:dyDescent="0.3">
      <c r="A33" s="32" t="s">
        <v>217</v>
      </c>
      <c r="B33" s="31">
        <v>0.53187359999999995</v>
      </c>
    </row>
    <row r="34" spans="1:2" x14ac:dyDescent="0.3">
      <c r="A34" s="32" t="s">
        <v>218</v>
      </c>
      <c r="B34" s="31">
        <v>0.40468069999999995</v>
      </c>
    </row>
    <row r="35" spans="1:2" x14ac:dyDescent="0.3">
      <c r="A35" s="32" t="s">
        <v>219</v>
      </c>
      <c r="B35" s="31">
        <v>0.53445089999999995</v>
      </c>
    </row>
    <row r="36" spans="1:2" x14ac:dyDescent="0.3">
      <c r="A36" s="32" t="s">
        <v>220</v>
      </c>
      <c r="B36" s="31">
        <v>0.49990190000000001</v>
      </c>
    </row>
    <row r="37" spans="1:2" x14ac:dyDescent="0.3">
      <c r="A37" s="32" t="s">
        <v>221</v>
      </c>
      <c r="B37" s="31">
        <v>0.57813680000000001</v>
      </c>
    </row>
    <row r="38" spans="1:2" x14ac:dyDescent="0.3">
      <c r="A38" s="32" t="s">
        <v>222</v>
      </c>
      <c r="B38" s="31">
        <v>0.56731169999999997</v>
      </c>
    </row>
    <row r="39" spans="1:2" x14ac:dyDescent="0.3">
      <c r="A39" s="32" t="s">
        <v>223</v>
      </c>
      <c r="B39" s="31">
        <v>0.62410569999999999</v>
      </c>
    </row>
    <row r="40" spans="1:2" x14ac:dyDescent="0.3">
      <c r="A40" s="32" t="s">
        <v>224</v>
      </c>
      <c r="B40" s="31">
        <v>0.59751220000000005</v>
      </c>
    </row>
    <row r="41" spans="1:2" x14ac:dyDescent="0.3">
      <c r="A41" s="32" t="s">
        <v>225</v>
      </c>
      <c r="B41" s="31">
        <v>0.51367600000000002</v>
      </c>
    </row>
    <row r="42" spans="1:2" x14ac:dyDescent="0.3">
      <c r="A42" s="32" t="s">
        <v>226</v>
      </c>
      <c r="B42" s="31">
        <v>0.58766600000000002</v>
      </c>
    </row>
    <row r="43" spans="1:2" x14ac:dyDescent="0.3">
      <c r="A43" s="32" t="s">
        <v>227</v>
      </c>
      <c r="B43" s="31">
        <v>0.57258310000000001</v>
      </c>
    </row>
    <row r="44" spans="1:2" x14ac:dyDescent="0.3">
      <c r="A44" s="32" t="s">
        <v>228</v>
      </c>
      <c r="B44" s="31">
        <v>0.4403146</v>
      </c>
    </row>
    <row r="45" spans="1:2" x14ac:dyDescent="0.3">
      <c r="A45" s="32" t="s">
        <v>229</v>
      </c>
      <c r="B45" s="31">
        <v>0.55595210000000006</v>
      </c>
    </row>
    <row r="46" spans="1:2" x14ac:dyDescent="0.3">
      <c r="A46" s="32" t="s">
        <v>230</v>
      </c>
      <c r="B46" s="31">
        <v>0.48227910000000002</v>
      </c>
    </row>
    <row r="47" spans="1:2" x14ac:dyDescent="0.3">
      <c r="A47" s="32" t="s">
        <v>231</v>
      </c>
      <c r="B47" s="31">
        <v>0.48012720000000003</v>
      </c>
    </row>
  </sheetData>
  <hyperlinks>
    <hyperlink ref="A1" location="Overview!A1" display="Back to overview" xr:uid="{942E91AC-6BAB-42C5-9E33-DECA80980132}"/>
    <hyperlink ref="A2" location="'Crime, health and participation'!A1" display="Back to crime, health and participation" xr:uid="{108EB976-5BC4-4A66-B2EC-3A895BCA7B41}"/>
  </hyperlinks>
  <pageMargins left="0.7" right="0.7" top="0.75" bottom="0.75" header="0.3" footer="0.3"/>
  <pageSetup paperSize="9" scale="65" orientation="portrait" r:id="rId1"/>
  <colBreaks count="1" manualBreakCount="1">
    <brk id="1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S46"/>
  <sheetViews>
    <sheetView zoomScaleNormal="100" workbookViewId="0"/>
  </sheetViews>
  <sheetFormatPr defaultColWidth="8.88671875" defaultRowHeight="14.4" x14ac:dyDescent="0.3"/>
  <cols>
    <col min="1" max="1" width="40.5546875" style="26" customWidth="1"/>
    <col min="2" max="2" width="8.88671875" style="26"/>
    <col min="3" max="3" width="12.44140625" style="26" customWidth="1"/>
    <col min="4" max="4" width="8.88671875" style="26"/>
    <col min="5" max="5" width="17.33203125" style="26" customWidth="1"/>
    <col min="6" max="16384" width="8.88671875" style="26"/>
  </cols>
  <sheetData>
    <row r="1" spans="1:19" s="104" customFormat="1" x14ac:dyDescent="0.3">
      <c r="A1" s="133" t="s">
        <v>574</v>
      </c>
    </row>
    <row r="2" spans="1:19" x14ac:dyDescent="0.3">
      <c r="A2" s="133" t="s">
        <v>622</v>
      </c>
    </row>
    <row r="3" spans="1:19" ht="18" x14ac:dyDescent="0.35">
      <c r="B3" s="28" t="s">
        <v>413</v>
      </c>
    </row>
    <row r="4" spans="1:19" ht="18" x14ac:dyDescent="0.35">
      <c r="B4" s="28" t="s">
        <v>418</v>
      </c>
    </row>
    <row r="6" spans="1:19" ht="18" x14ac:dyDescent="0.35">
      <c r="A6" s="29" t="s">
        <v>417</v>
      </c>
      <c r="B6" s="30"/>
      <c r="C6" s="30"/>
      <c r="D6" s="30"/>
      <c r="E6" s="30"/>
      <c r="F6" s="30"/>
      <c r="G6" s="30"/>
      <c r="H6" s="30"/>
      <c r="I6" s="30"/>
      <c r="J6" s="30"/>
      <c r="K6" s="30"/>
      <c r="L6" s="30"/>
      <c r="M6" s="30"/>
      <c r="N6" s="30"/>
      <c r="O6" s="30"/>
      <c r="P6" s="30"/>
      <c r="Q6" s="30"/>
      <c r="R6" s="30"/>
      <c r="S6" s="30"/>
    </row>
    <row r="7" spans="1:19" ht="18" x14ac:dyDescent="0.35">
      <c r="A7" s="28"/>
    </row>
    <row r="8" spans="1:19" x14ac:dyDescent="0.3">
      <c r="B8" s="32" t="s">
        <v>411</v>
      </c>
      <c r="C8" s="32" t="s">
        <v>412</v>
      </c>
      <c r="D8" s="32" t="s">
        <v>414</v>
      </c>
      <c r="E8" s="32" t="s">
        <v>415</v>
      </c>
      <c r="F8" s="32" t="s">
        <v>416</v>
      </c>
    </row>
    <row r="9" spans="1:19" x14ac:dyDescent="0.3">
      <c r="A9" s="32" t="s">
        <v>27</v>
      </c>
      <c r="B9" s="72">
        <v>5.1000000000000004E-3</v>
      </c>
      <c r="C9" s="72">
        <v>6.0299999999999999E-2</v>
      </c>
      <c r="D9" s="90">
        <v>5.5999999999999999E-3</v>
      </c>
      <c r="E9" s="90">
        <v>3.3999999999999998E-3</v>
      </c>
      <c r="F9" s="90">
        <v>1.0800000000000001E-2</v>
      </c>
    </row>
    <row r="10" spans="1:19" x14ac:dyDescent="0.3">
      <c r="A10" s="32" t="s">
        <v>114</v>
      </c>
      <c r="B10" s="72">
        <v>5.1000000000000004E-3</v>
      </c>
      <c r="C10" s="72">
        <v>6.6299999999999998E-2</v>
      </c>
      <c r="D10" s="90">
        <v>5.5999999999999999E-3</v>
      </c>
      <c r="E10" s="90">
        <v>3.5000000000000001E-3</v>
      </c>
      <c r="F10" s="90">
        <v>1.0999999999999999E-2</v>
      </c>
    </row>
    <row r="12" spans="1:19" s="30" customFormat="1" ht="18" x14ac:dyDescent="0.35">
      <c r="A12" s="29" t="s">
        <v>451</v>
      </c>
      <c r="B12" s="92"/>
    </row>
    <row r="14" spans="1:19" x14ac:dyDescent="0.3">
      <c r="B14" s="32" t="s">
        <v>411</v>
      </c>
      <c r="C14" s="32" t="s">
        <v>412</v>
      </c>
      <c r="D14" s="32" t="s">
        <v>414</v>
      </c>
      <c r="E14" s="32" t="s">
        <v>415</v>
      </c>
      <c r="F14" s="32" t="s">
        <v>416</v>
      </c>
    </row>
    <row r="15" spans="1:19" x14ac:dyDescent="0.3">
      <c r="A15" s="32" t="s">
        <v>419</v>
      </c>
      <c r="B15" s="72">
        <v>4.5999999999999999E-3</v>
      </c>
      <c r="C15" s="72">
        <v>5.3899999999999997E-2</v>
      </c>
      <c r="D15" s="72">
        <v>6.3E-3</v>
      </c>
      <c r="E15" s="72">
        <v>4.0999999999999995E-3</v>
      </c>
      <c r="F15" s="72">
        <v>8.0000000000000002E-3</v>
      </c>
    </row>
    <row r="16" spans="1:19" x14ac:dyDescent="0.3">
      <c r="A16" s="32" t="s">
        <v>420</v>
      </c>
      <c r="B16" s="72">
        <v>6.9999999999999993E-3</v>
      </c>
      <c r="C16" s="72">
        <v>6.3600000000000004E-2</v>
      </c>
      <c r="D16" s="72">
        <v>5.6999999999999993E-3</v>
      </c>
      <c r="E16" s="72">
        <v>3.5999999999999999E-3</v>
      </c>
      <c r="F16" s="72">
        <v>1.01E-2</v>
      </c>
    </row>
    <row r="17" spans="1:6" x14ac:dyDescent="0.3">
      <c r="A17" s="32" t="s">
        <v>421</v>
      </c>
      <c r="B17" s="72">
        <v>5.1000000000000004E-3</v>
      </c>
      <c r="C17" s="72">
        <v>7.6499999999999999E-2</v>
      </c>
      <c r="D17" s="72">
        <v>4.7999999999999996E-3</v>
      </c>
      <c r="E17" s="72">
        <v>2.8000000000000004E-3</v>
      </c>
      <c r="F17" s="72">
        <v>1.5100000000000001E-2</v>
      </c>
    </row>
    <row r="18" spans="1:6" x14ac:dyDescent="0.3">
      <c r="A18" s="32" t="s">
        <v>422</v>
      </c>
      <c r="B18" s="72">
        <v>3.0999999999999999E-3</v>
      </c>
      <c r="C18" s="72">
        <v>9.0299999999999991E-2</v>
      </c>
      <c r="D18" s="72">
        <v>4.8999999999999998E-3</v>
      </c>
      <c r="E18" s="72">
        <v>3.8E-3</v>
      </c>
      <c r="F18" s="72">
        <v>1.3999999999999999E-2</v>
      </c>
    </row>
    <row r="19" spans="1:6" x14ac:dyDescent="0.3">
      <c r="A19" s="32" t="s">
        <v>423</v>
      </c>
      <c r="B19" s="72">
        <v>6.1999999999999998E-3</v>
      </c>
      <c r="C19" s="72">
        <v>7.3399999999999993E-2</v>
      </c>
      <c r="D19" s="72">
        <v>6.0999999999999995E-3</v>
      </c>
      <c r="E19" s="72">
        <v>3.9000000000000003E-3</v>
      </c>
      <c r="F19" s="72">
        <v>1.0700000000000001E-2</v>
      </c>
    </row>
    <row r="20" spans="1:6" x14ac:dyDescent="0.3">
      <c r="A20" s="32" t="s">
        <v>424</v>
      </c>
      <c r="B20" s="72">
        <v>4.0999999999999995E-3</v>
      </c>
      <c r="C20" s="72">
        <v>6.4899999999999999E-2</v>
      </c>
      <c r="D20" s="72">
        <v>5.6000000000000008E-3</v>
      </c>
      <c r="E20" s="72">
        <v>3.5999999999999999E-3</v>
      </c>
      <c r="F20" s="72">
        <v>1.32E-2</v>
      </c>
    </row>
    <row r="21" spans="1:6" x14ac:dyDescent="0.3">
      <c r="A21" s="32" t="s">
        <v>425</v>
      </c>
      <c r="B21" s="72">
        <v>7.4000000000000003E-3</v>
      </c>
      <c r="C21" s="72">
        <v>6.1799999999999994E-2</v>
      </c>
      <c r="D21" s="72">
        <v>6.5000000000000006E-3</v>
      </c>
      <c r="E21" s="72">
        <v>3.3E-3</v>
      </c>
      <c r="F21" s="72">
        <v>6.8000000000000005E-3</v>
      </c>
    </row>
    <row r="22" spans="1:6" x14ac:dyDescent="0.3">
      <c r="A22" s="32" t="s">
        <v>426</v>
      </c>
      <c r="B22" s="72">
        <v>4.8999999999999998E-3</v>
      </c>
      <c r="C22" s="72">
        <v>8.6800000000000002E-2</v>
      </c>
      <c r="D22" s="72">
        <v>6.0000000000000001E-3</v>
      </c>
      <c r="E22" s="72">
        <v>4.0000000000000001E-3</v>
      </c>
      <c r="F22" s="72">
        <v>1.5300000000000001E-2</v>
      </c>
    </row>
    <row r="23" spans="1:6" x14ac:dyDescent="0.3">
      <c r="A23" s="32" t="s">
        <v>427</v>
      </c>
      <c r="B23" s="72">
        <v>2.8999999999999998E-3</v>
      </c>
      <c r="C23" s="72">
        <v>4.99E-2</v>
      </c>
      <c r="D23" s="72">
        <v>4.7999999999999996E-3</v>
      </c>
      <c r="E23" s="72">
        <v>3.8E-3</v>
      </c>
      <c r="F23" s="72">
        <v>1.11E-2</v>
      </c>
    </row>
    <row r="24" spans="1:6" x14ac:dyDescent="0.3">
      <c r="A24" s="32" t="s">
        <v>428</v>
      </c>
      <c r="B24" s="72">
        <v>5.1000000000000004E-3</v>
      </c>
      <c r="C24" s="72">
        <v>4.9200000000000001E-2</v>
      </c>
      <c r="D24" s="72">
        <v>5.4000000000000003E-3</v>
      </c>
      <c r="E24" s="72">
        <v>3.7000000000000002E-3</v>
      </c>
      <c r="F24" s="72">
        <v>8.5000000000000006E-3</v>
      </c>
    </row>
    <row r="25" spans="1:6" x14ac:dyDescent="0.3">
      <c r="A25" s="32" t="s">
        <v>429</v>
      </c>
      <c r="B25" s="72">
        <v>2.8999999999999998E-3</v>
      </c>
      <c r="C25" s="72">
        <v>6.8000000000000005E-2</v>
      </c>
      <c r="D25" s="72">
        <v>4.5999999999999999E-3</v>
      </c>
      <c r="E25" s="72">
        <v>3.4000000000000002E-3</v>
      </c>
      <c r="F25" s="72">
        <v>1.3500000000000002E-2</v>
      </c>
    </row>
    <row r="26" spans="1:6" x14ac:dyDescent="0.3">
      <c r="A26" s="32" t="s">
        <v>430</v>
      </c>
      <c r="B26" s="72">
        <v>4.4000000000000003E-3</v>
      </c>
      <c r="C26" s="72">
        <v>6.3700000000000007E-2</v>
      </c>
      <c r="D26" s="72">
        <v>5.5000000000000005E-3</v>
      </c>
      <c r="E26" s="72">
        <v>3.7000000000000002E-3</v>
      </c>
      <c r="F26" s="72">
        <v>1.1399999999999999E-2</v>
      </c>
    </row>
    <row r="27" spans="1:6" x14ac:dyDescent="0.3">
      <c r="A27" s="32" t="s">
        <v>431</v>
      </c>
      <c r="B27" s="72">
        <v>5.3E-3</v>
      </c>
      <c r="C27" s="72">
        <v>5.5099999999999996E-2</v>
      </c>
      <c r="D27" s="72">
        <v>5.5000000000000005E-3</v>
      </c>
      <c r="E27" s="72">
        <v>4.3E-3</v>
      </c>
      <c r="F27" s="72">
        <v>1.2199999999999999E-2</v>
      </c>
    </row>
    <row r="28" spans="1:6" x14ac:dyDescent="0.3">
      <c r="A28" s="32" t="s">
        <v>432</v>
      </c>
      <c r="B28" s="72">
        <v>4.3E-3</v>
      </c>
      <c r="C28" s="72">
        <v>5.0900000000000001E-2</v>
      </c>
      <c r="D28" s="72">
        <v>5.4000000000000003E-3</v>
      </c>
      <c r="E28" s="72">
        <v>3.0999999999999999E-3</v>
      </c>
      <c r="F28" s="72">
        <v>1.09E-2</v>
      </c>
    </row>
    <row r="29" spans="1:6" x14ac:dyDescent="0.3">
      <c r="A29" s="32" t="s">
        <v>433</v>
      </c>
      <c r="B29" s="72">
        <v>5.0000000000000001E-3</v>
      </c>
      <c r="C29" s="72">
        <v>5.74E-2</v>
      </c>
      <c r="D29" s="72">
        <v>6.0000000000000001E-3</v>
      </c>
      <c r="E29" s="72">
        <v>3.7000000000000002E-3</v>
      </c>
      <c r="F29" s="72">
        <v>8.6E-3</v>
      </c>
    </row>
    <row r="30" spans="1:6" x14ac:dyDescent="0.3">
      <c r="A30" s="32" t="s">
        <v>434</v>
      </c>
      <c r="B30" s="72">
        <v>4.5000000000000005E-3</v>
      </c>
      <c r="C30" s="72">
        <v>6.5700000000000008E-2</v>
      </c>
      <c r="D30" s="72">
        <v>5.4000000000000003E-3</v>
      </c>
      <c r="E30" s="72">
        <v>2.5000000000000001E-3</v>
      </c>
      <c r="F30" s="72">
        <v>1.3500000000000002E-2</v>
      </c>
    </row>
    <row r="31" spans="1:6" x14ac:dyDescent="0.3">
      <c r="A31" s="32" t="s">
        <v>435</v>
      </c>
      <c r="B31" s="72">
        <v>6.4000000000000003E-3</v>
      </c>
      <c r="C31" s="72">
        <v>5.6299999999999996E-2</v>
      </c>
      <c r="D31" s="72">
        <v>6.0000000000000001E-3</v>
      </c>
      <c r="E31" s="72">
        <v>4.0000000000000001E-3</v>
      </c>
      <c r="F31" s="72">
        <v>1.01E-2</v>
      </c>
    </row>
    <row r="32" spans="1:6" x14ac:dyDescent="0.3">
      <c r="A32" s="32" t="s">
        <v>436</v>
      </c>
      <c r="B32" s="72">
        <v>6.0999999999999995E-3</v>
      </c>
      <c r="C32" s="72">
        <v>7.1900000000000006E-2</v>
      </c>
      <c r="D32" s="72">
        <v>6.1999999999999998E-3</v>
      </c>
      <c r="E32" s="72">
        <v>3.0999999999999999E-3</v>
      </c>
      <c r="F32" s="72">
        <v>8.3000000000000001E-3</v>
      </c>
    </row>
    <row r="33" spans="1:6" x14ac:dyDescent="0.3">
      <c r="A33" s="32" t="s">
        <v>437</v>
      </c>
      <c r="B33" s="72">
        <v>5.5000000000000005E-3</v>
      </c>
      <c r="C33" s="72">
        <v>7.6999999999999999E-2</v>
      </c>
      <c r="D33" s="72">
        <v>4.7999999999999996E-3</v>
      </c>
      <c r="E33" s="72">
        <v>2.5999999999999999E-3</v>
      </c>
      <c r="F33" s="72">
        <v>1.54E-2</v>
      </c>
    </row>
    <row r="34" spans="1:6" x14ac:dyDescent="0.3">
      <c r="A34" s="32" t="s">
        <v>438</v>
      </c>
      <c r="B34" s="72">
        <v>5.0000000000000001E-3</v>
      </c>
      <c r="C34" s="72">
        <v>5.3699999999999998E-2</v>
      </c>
      <c r="D34" s="72">
        <v>4.4000000000000003E-3</v>
      </c>
      <c r="E34" s="72">
        <v>2.0999999999999999E-3</v>
      </c>
      <c r="F34" s="72">
        <v>1.3300000000000001E-2</v>
      </c>
    </row>
    <row r="35" spans="1:6" x14ac:dyDescent="0.3">
      <c r="A35" s="32" t="s">
        <v>439</v>
      </c>
      <c r="B35" s="72">
        <v>8.1000000000000013E-3</v>
      </c>
      <c r="C35" s="72">
        <v>6.6699999999999995E-2</v>
      </c>
      <c r="D35" s="72">
        <v>6.9999999999999993E-3</v>
      </c>
      <c r="E35" s="72">
        <v>3.5999999999999999E-3</v>
      </c>
      <c r="F35" s="72">
        <v>7.4000000000000003E-3</v>
      </c>
    </row>
    <row r="36" spans="1:6" x14ac:dyDescent="0.3">
      <c r="A36" s="32" t="s">
        <v>440</v>
      </c>
      <c r="B36" s="72">
        <v>7.9000000000000008E-3</v>
      </c>
      <c r="C36" s="72">
        <v>8.5000000000000006E-2</v>
      </c>
      <c r="D36" s="72">
        <v>6.3E-3</v>
      </c>
      <c r="E36" s="72">
        <v>2.8000000000000004E-3</v>
      </c>
      <c r="F36" s="72">
        <v>8.3999999999999995E-3</v>
      </c>
    </row>
    <row r="37" spans="1:6" x14ac:dyDescent="0.3">
      <c r="A37" s="32" t="s">
        <v>441</v>
      </c>
      <c r="B37" s="72">
        <v>5.6999999999999993E-3</v>
      </c>
      <c r="C37" s="72">
        <v>5.9800000000000006E-2</v>
      </c>
      <c r="D37" s="72">
        <v>6.4000000000000003E-3</v>
      </c>
      <c r="E37" s="72">
        <v>4.6999999999999993E-3</v>
      </c>
      <c r="F37" s="72">
        <v>1.11E-2</v>
      </c>
    </row>
    <row r="38" spans="1:6" x14ac:dyDescent="0.3">
      <c r="A38" s="32" t="s">
        <v>442</v>
      </c>
      <c r="B38" s="72">
        <v>4.5000000000000005E-3</v>
      </c>
      <c r="C38" s="72">
        <v>6.3700000000000007E-2</v>
      </c>
      <c r="D38" s="72">
        <v>6.4000000000000003E-3</v>
      </c>
      <c r="E38" s="72">
        <v>3.9000000000000003E-3</v>
      </c>
      <c r="F38" s="72">
        <v>1.1899999999999999E-2</v>
      </c>
    </row>
    <row r="39" spans="1:6" x14ac:dyDescent="0.3">
      <c r="A39" s="32" t="s">
        <v>443</v>
      </c>
      <c r="B39" s="72">
        <v>5.0000000000000001E-3</v>
      </c>
      <c r="C39" s="72">
        <v>7.1099999999999997E-2</v>
      </c>
      <c r="D39" s="72">
        <v>5.8999999999999999E-3</v>
      </c>
      <c r="E39" s="72">
        <v>2.7000000000000001E-3</v>
      </c>
      <c r="F39" s="72">
        <v>8.0000000000000002E-3</v>
      </c>
    </row>
    <row r="40" spans="1:6" x14ac:dyDescent="0.3">
      <c r="A40" s="32" t="s">
        <v>444</v>
      </c>
      <c r="B40" s="72">
        <v>3.5999999999999999E-3</v>
      </c>
      <c r="C40" s="72">
        <v>7.3700000000000002E-2</v>
      </c>
      <c r="D40" s="72">
        <v>5.1000000000000004E-3</v>
      </c>
      <c r="E40" s="72">
        <v>3.4999999999999996E-3</v>
      </c>
      <c r="F40" s="72">
        <v>1.3000000000000001E-2</v>
      </c>
    </row>
    <row r="41" spans="1:6" x14ac:dyDescent="0.3">
      <c r="A41" s="32" t="s">
        <v>445</v>
      </c>
      <c r="B41" s="72">
        <v>4.4000000000000003E-3</v>
      </c>
      <c r="C41" s="72">
        <v>7.5399999999999995E-2</v>
      </c>
      <c r="D41" s="72">
        <v>5.8999999999999999E-3</v>
      </c>
      <c r="E41" s="72">
        <v>4.1999999999999997E-3</v>
      </c>
      <c r="F41" s="72">
        <v>1.3100000000000001E-2</v>
      </c>
    </row>
    <row r="42" spans="1:6" x14ac:dyDescent="0.3">
      <c r="A42" s="32" t="s">
        <v>446</v>
      </c>
      <c r="B42" s="72">
        <v>6.4000000000000003E-3</v>
      </c>
      <c r="C42" s="72">
        <v>5.9200000000000003E-2</v>
      </c>
      <c r="D42" s="72">
        <v>5.6999999999999993E-3</v>
      </c>
      <c r="E42" s="72">
        <v>2.3999999999999998E-3</v>
      </c>
      <c r="F42" s="72">
        <v>8.199999999999999E-3</v>
      </c>
    </row>
    <row r="43" spans="1:6" x14ac:dyDescent="0.3">
      <c r="A43" s="32" t="s">
        <v>447</v>
      </c>
      <c r="B43" s="72">
        <v>3.8E-3</v>
      </c>
      <c r="C43" s="72">
        <v>7.4999999999999997E-2</v>
      </c>
      <c r="D43" s="72">
        <v>5.3E-3</v>
      </c>
      <c r="E43" s="72">
        <v>3.0999999999999999E-3</v>
      </c>
      <c r="F43" s="72">
        <v>1.24E-2</v>
      </c>
    </row>
    <row r="44" spans="1:6" x14ac:dyDescent="0.3">
      <c r="A44" s="32" t="s">
        <v>448</v>
      </c>
      <c r="B44" s="72">
        <v>5.6000000000000008E-3</v>
      </c>
      <c r="C44" s="72">
        <v>6.9000000000000006E-2</v>
      </c>
      <c r="D44" s="72">
        <v>5.3E-3</v>
      </c>
      <c r="E44" s="72">
        <v>3.2000000000000002E-3</v>
      </c>
      <c r="F44" s="72">
        <v>8.8000000000000005E-3</v>
      </c>
    </row>
    <row r="45" spans="1:6" x14ac:dyDescent="0.3">
      <c r="A45" s="32" t="s">
        <v>449</v>
      </c>
      <c r="B45" s="72">
        <v>7.6E-3</v>
      </c>
      <c r="C45" s="72">
        <v>8.4100000000000008E-2</v>
      </c>
      <c r="D45" s="72">
        <v>7.3000000000000001E-3</v>
      </c>
      <c r="E45" s="72">
        <v>5.1000000000000004E-3</v>
      </c>
      <c r="F45" s="72">
        <v>9.4999999999999998E-3</v>
      </c>
    </row>
    <row r="46" spans="1:6" x14ac:dyDescent="0.3">
      <c r="A46" s="32" t="s">
        <v>450</v>
      </c>
      <c r="B46" s="72">
        <v>3.8E-3</v>
      </c>
      <c r="C46" s="72">
        <v>6.25E-2</v>
      </c>
      <c r="D46" s="72">
        <v>4.6999999999999993E-3</v>
      </c>
      <c r="E46" s="72">
        <v>3.0999999999999999E-3</v>
      </c>
      <c r="F46" s="72">
        <v>9.7000000000000003E-3</v>
      </c>
    </row>
  </sheetData>
  <hyperlinks>
    <hyperlink ref="A1" location="Overview!A1" display="Back to overview" xr:uid="{837DD33A-C91E-4FD9-9613-AED99A0F7A58}"/>
    <hyperlink ref="A2" location="'Crime, health and participation'!A1" display="Back to crime, health and participation" xr:uid="{036B0CCB-43B8-41D0-B867-3660EDAB7FCA}"/>
  </hyperlinks>
  <pageMargins left="0.7" right="0.7" top="0.75" bottom="0.75" header="0.3" footer="0.3"/>
  <pageSetup paperSize="9" scale="66" orientation="portrait" r:id="rId1"/>
  <colBreaks count="1" manualBreakCount="1">
    <brk id="10"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R41"/>
  <sheetViews>
    <sheetView zoomScaleNormal="100" workbookViewId="0"/>
  </sheetViews>
  <sheetFormatPr defaultColWidth="8.88671875" defaultRowHeight="14.4" x14ac:dyDescent="0.3"/>
  <cols>
    <col min="1" max="1" width="31.33203125" style="26" customWidth="1"/>
    <col min="2" max="2" width="19.88671875" style="26" customWidth="1"/>
    <col min="3" max="3" width="12.5546875" style="26" bestFit="1" customWidth="1"/>
    <col min="4" max="4" width="12.33203125" style="26" bestFit="1" customWidth="1"/>
    <col min="5" max="5" width="11.109375" style="26" customWidth="1"/>
    <col min="6" max="6" width="17.88671875" style="26" bestFit="1" customWidth="1"/>
    <col min="7" max="7" width="12.5546875" style="26" bestFit="1" customWidth="1"/>
    <col min="8" max="8" width="12.33203125" style="26" bestFit="1" customWidth="1"/>
    <col min="9" max="9" width="12" style="26" customWidth="1"/>
    <col min="10" max="10" width="17.88671875" style="26" bestFit="1" customWidth="1"/>
    <col min="11" max="11" width="12.5546875" style="26" bestFit="1" customWidth="1"/>
    <col min="12" max="12" width="12.33203125" style="26" bestFit="1" customWidth="1"/>
    <col min="13" max="13" width="17.44140625" style="26" customWidth="1"/>
    <col min="14" max="16384" width="8.88671875" style="26"/>
  </cols>
  <sheetData>
    <row r="1" spans="1:18" s="104" customFormat="1" x14ac:dyDescent="0.3">
      <c r="A1" s="133" t="s">
        <v>574</v>
      </c>
    </row>
    <row r="2" spans="1:18" x14ac:dyDescent="0.3">
      <c r="A2" s="133" t="s">
        <v>622</v>
      </c>
    </row>
    <row r="3" spans="1:18" ht="18" x14ac:dyDescent="0.35">
      <c r="B3" s="28" t="s">
        <v>386</v>
      </c>
    </row>
    <row r="4" spans="1:18" ht="18" x14ac:dyDescent="0.35">
      <c r="B4" s="28" t="s">
        <v>374</v>
      </c>
    </row>
    <row r="6" spans="1:18" ht="18" x14ac:dyDescent="0.35">
      <c r="A6" s="29" t="s">
        <v>633</v>
      </c>
      <c r="B6" s="30"/>
      <c r="C6" s="30"/>
      <c r="D6" s="30"/>
      <c r="E6" s="30"/>
      <c r="F6" s="30"/>
      <c r="G6" s="30"/>
      <c r="H6" s="30"/>
      <c r="I6" s="30"/>
      <c r="J6" s="30"/>
      <c r="K6" s="30"/>
      <c r="L6" s="30"/>
      <c r="M6" s="30"/>
      <c r="N6" s="30"/>
      <c r="O6" s="30"/>
      <c r="P6" s="30"/>
      <c r="Q6" s="30"/>
      <c r="R6" s="30"/>
    </row>
    <row r="8" spans="1:18" x14ac:dyDescent="0.3">
      <c r="B8" s="156" t="s">
        <v>635</v>
      </c>
      <c r="C8" s="156"/>
      <c r="D8" s="156"/>
      <c r="E8" s="156"/>
      <c r="F8" s="156" t="s">
        <v>634</v>
      </c>
      <c r="G8" s="156"/>
      <c r="H8" s="156"/>
      <c r="I8" s="156"/>
      <c r="J8" s="156" t="s">
        <v>638</v>
      </c>
      <c r="K8" s="156"/>
      <c r="L8" s="156"/>
      <c r="M8" s="156"/>
    </row>
    <row r="9" spans="1:18" x14ac:dyDescent="0.3">
      <c r="B9" s="108" t="s">
        <v>290</v>
      </c>
      <c r="C9" s="108" t="s">
        <v>291</v>
      </c>
      <c r="D9" s="108" t="s">
        <v>292</v>
      </c>
      <c r="E9" s="108" t="s">
        <v>293</v>
      </c>
      <c r="F9" s="32" t="s">
        <v>290</v>
      </c>
      <c r="G9" s="32" t="s">
        <v>291</v>
      </c>
      <c r="H9" s="32" t="s">
        <v>292</v>
      </c>
      <c r="I9" s="32" t="s">
        <v>293</v>
      </c>
      <c r="J9" s="108" t="s">
        <v>290</v>
      </c>
      <c r="K9" s="108" t="s">
        <v>291</v>
      </c>
      <c r="L9" s="108" t="s">
        <v>292</v>
      </c>
      <c r="M9" s="108" t="s">
        <v>293</v>
      </c>
    </row>
    <row r="10" spans="1:18" x14ac:dyDescent="0.3">
      <c r="A10" s="32" t="s">
        <v>283</v>
      </c>
    </row>
    <row r="11" spans="1:18" x14ac:dyDescent="0.3">
      <c r="A11" s="104" t="s">
        <v>123</v>
      </c>
      <c r="B11" s="107">
        <v>0.57496566014131811</v>
      </c>
      <c r="C11" s="107">
        <v>0.36499639249083771</v>
      </c>
      <c r="D11" s="107">
        <v>0.65023688289359072</v>
      </c>
      <c r="E11" s="31">
        <v>0.7126470030589197</v>
      </c>
      <c r="F11" s="50">
        <v>0.54178989164179236</v>
      </c>
      <c r="G11" s="50">
        <v>0.3311793050230441</v>
      </c>
      <c r="H11" s="107">
        <v>0.63853137844461083</v>
      </c>
      <c r="I11" s="50">
        <v>0.72551649964388265</v>
      </c>
      <c r="J11" s="50">
        <f>F11-B11</f>
        <v>-3.3175768499525748E-2</v>
      </c>
      <c r="K11" s="50">
        <f t="shared" ref="K11:M11" si="0">G11-C11</f>
        <v>-3.3817087467793605E-2</v>
      </c>
      <c r="L11" s="50">
        <f t="shared" si="0"/>
        <v>-1.1705504448979887E-2</v>
      </c>
      <c r="M11" s="50">
        <f t="shared" si="0"/>
        <v>1.2869496584962947E-2</v>
      </c>
    </row>
    <row r="12" spans="1:18" x14ac:dyDescent="0.3">
      <c r="A12" s="104" t="s">
        <v>124</v>
      </c>
      <c r="B12" s="107">
        <v>0.60228201776413592</v>
      </c>
      <c r="C12" s="107">
        <v>0.45342044818134997</v>
      </c>
      <c r="D12" s="107">
        <v>0.6428792013677852</v>
      </c>
      <c r="E12" s="31">
        <v>0.75735796987819981</v>
      </c>
      <c r="F12" s="50">
        <v>0.56983907406221668</v>
      </c>
      <c r="G12" s="50">
        <v>0.41355057807062173</v>
      </c>
      <c r="H12" s="107">
        <v>0.63850884791133466</v>
      </c>
      <c r="I12" s="50">
        <v>0.78222047201750211</v>
      </c>
      <c r="J12" s="50">
        <f>F12-B12</f>
        <v>-3.2442943701919247E-2</v>
      </c>
      <c r="K12" s="50">
        <f t="shared" ref="K12" si="1">G12-C12</f>
        <v>-3.9869870110728234E-2</v>
      </c>
      <c r="L12" s="50">
        <f t="shared" ref="L12" si="2">H12-D12</f>
        <v>-4.3703534564505375E-3</v>
      </c>
      <c r="M12" s="50">
        <f t="shared" ref="M12" si="3">I12-E12</f>
        <v>2.48625021393023E-2</v>
      </c>
    </row>
    <row r="13" spans="1:18" x14ac:dyDescent="0.3">
      <c r="B13" s="107"/>
      <c r="C13" s="107"/>
      <c r="D13" s="107"/>
      <c r="E13" s="31"/>
      <c r="F13" s="50"/>
      <c r="G13" s="50"/>
      <c r="H13" s="107"/>
      <c r="I13" s="50"/>
      <c r="M13" s="50"/>
    </row>
    <row r="14" spans="1:18" x14ac:dyDescent="0.3">
      <c r="A14" s="32" t="s">
        <v>281</v>
      </c>
      <c r="B14" s="107"/>
      <c r="C14" s="107"/>
      <c r="D14" s="107"/>
      <c r="E14" s="31"/>
      <c r="H14" s="107"/>
      <c r="M14" s="50"/>
    </row>
    <row r="15" spans="1:18" x14ac:dyDescent="0.3">
      <c r="A15" s="104" t="s">
        <v>530</v>
      </c>
      <c r="B15" s="107">
        <v>0.60913163615246368</v>
      </c>
      <c r="C15" s="107">
        <v>0.44634410299519645</v>
      </c>
      <c r="D15" s="107">
        <v>0.64998773433026724</v>
      </c>
      <c r="E15" s="31">
        <v>0.75531156181664316</v>
      </c>
      <c r="F15" s="50">
        <v>0.57310048684581028</v>
      </c>
      <c r="G15" s="50">
        <v>0.36699332370140419</v>
      </c>
      <c r="H15" s="107">
        <v>0.64406345147064326</v>
      </c>
      <c r="I15" s="50">
        <v>0.78770798080151805</v>
      </c>
      <c r="J15" s="50">
        <f>F15-B15</f>
        <v>-3.6031149306653409E-2</v>
      </c>
      <c r="K15" s="50">
        <f t="shared" ref="K15:K16" si="4">G15-C15</f>
        <v>-7.9350779293792251E-2</v>
      </c>
      <c r="L15" s="50">
        <f t="shared" ref="L15:L16" si="5">H15-D15</f>
        <v>-5.924282859623986E-3</v>
      </c>
      <c r="M15" s="50">
        <f t="shared" ref="M15:M16" si="6">I15-E15</f>
        <v>3.2396418984874886E-2</v>
      </c>
    </row>
    <row r="16" spans="1:18" x14ac:dyDescent="0.3">
      <c r="A16" s="104" t="s">
        <v>368</v>
      </c>
      <c r="B16" s="107">
        <v>0.56134859531010384</v>
      </c>
      <c r="C16" s="107">
        <v>0.36135469585187807</v>
      </c>
      <c r="D16" s="107">
        <v>0.64163415403844415</v>
      </c>
      <c r="E16" s="31">
        <v>0.70807746460499688</v>
      </c>
      <c r="F16" s="50">
        <v>0.53296677888179922</v>
      </c>
      <c r="G16" s="50">
        <v>0.37893213817486449</v>
      </c>
      <c r="H16" s="107">
        <v>0.63205015084462368</v>
      </c>
      <c r="I16" s="50">
        <v>0.70907713118513838</v>
      </c>
      <c r="J16" s="50">
        <f>F16-B16</f>
        <v>-2.8381816428304618E-2</v>
      </c>
      <c r="K16" s="50">
        <f t="shared" si="4"/>
        <v>1.7577442322986414E-2</v>
      </c>
      <c r="L16" s="50">
        <f t="shared" si="5"/>
        <v>-9.5840031938204673E-3</v>
      </c>
      <c r="M16" s="50">
        <f t="shared" si="6"/>
        <v>9.9966658014150056E-4</v>
      </c>
    </row>
    <row r="17" spans="1:13" x14ac:dyDescent="0.3">
      <c r="B17" s="107"/>
      <c r="C17" s="107"/>
      <c r="D17" s="107"/>
      <c r="E17" s="31"/>
      <c r="F17" s="50"/>
      <c r="G17" s="50"/>
      <c r="H17" s="107"/>
      <c r="I17" s="50"/>
      <c r="M17" s="50"/>
    </row>
    <row r="18" spans="1:13" x14ac:dyDescent="0.3">
      <c r="A18" s="32" t="s">
        <v>636</v>
      </c>
      <c r="B18" s="107"/>
      <c r="C18" s="107"/>
      <c r="D18" s="107"/>
      <c r="E18" s="31"/>
      <c r="H18" s="107"/>
      <c r="M18" s="50"/>
    </row>
    <row r="19" spans="1:13" x14ac:dyDescent="0.3">
      <c r="A19" s="104" t="s">
        <v>529</v>
      </c>
      <c r="B19" s="107">
        <v>0.77864820945494762</v>
      </c>
      <c r="C19" s="107">
        <v>0.45479797819984685</v>
      </c>
      <c r="D19" s="107">
        <v>0.81652209684327637</v>
      </c>
      <c r="E19" s="31">
        <v>0.86644367618599361</v>
      </c>
      <c r="F19" s="50">
        <v>0.75461624752434187</v>
      </c>
      <c r="G19" s="50">
        <v>0.42289968305345821</v>
      </c>
      <c r="H19" s="107">
        <v>0.79275973725726701</v>
      </c>
      <c r="I19" s="50">
        <v>0.88270352659955298</v>
      </c>
      <c r="J19" s="50">
        <f>F19-B19</f>
        <v>-2.403196193060575E-2</v>
      </c>
      <c r="K19" s="50">
        <f t="shared" ref="K19:K20" si="7">G19-C19</f>
        <v>-3.1898295146388644E-2</v>
      </c>
      <c r="L19" s="50">
        <f t="shared" ref="L19:L20" si="8">H19-D19</f>
        <v>-2.3762359586009363E-2</v>
      </c>
      <c r="M19" s="50">
        <f t="shared" ref="M19:M20" si="9">I19-E19</f>
        <v>1.6259850413559374E-2</v>
      </c>
    </row>
    <row r="20" spans="1:13" x14ac:dyDescent="0.3">
      <c r="A20" s="104" t="s">
        <v>297</v>
      </c>
      <c r="B20" s="107">
        <v>0.51481266928632874</v>
      </c>
      <c r="C20" s="107">
        <v>0.41040048932009382</v>
      </c>
      <c r="D20" s="107">
        <v>0.57406346331088853</v>
      </c>
      <c r="E20" s="31">
        <v>0.69878145430945271</v>
      </c>
      <c r="F20" s="50">
        <v>0.460470811285836</v>
      </c>
      <c r="G20" s="50">
        <v>0.343679282950973</v>
      </c>
      <c r="H20" s="107">
        <v>0.57071584727775082</v>
      </c>
      <c r="I20" s="50">
        <v>0.72025951718939496</v>
      </c>
      <c r="J20" s="50">
        <f>F20-B20</f>
        <v>-5.4341858000492738E-2</v>
      </c>
      <c r="K20" s="50">
        <f t="shared" si="7"/>
        <v>-6.6721206369120822E-2</v>
      </c>
      <c r="L20" s="50">
        <f t="shared" si="8"/>
        <v>-3.3476160331377125E-3</v>
      </c>
      <c r="M20" s="50">
        <f t="shared" si="9"/>
        <v>2.147806287994225E-2</v>
      </c>
    </row>
    <row r="21" spans="1:13" x14ac:dyDescent="0.3">
      <c r="B21" s="107"/>
      <c r="C21" s="107"/>
      <c r="D21" s="107"/>
      <c r="E21" s="31"/>
      <c r="F21" s="50"/>
      <c r="G21" s="50"/>
      <c r="H21" s="107"/>
      <c r="I21" s="50"/>
      <c r="M21" s="50"/>
    </row>
    <row r="22" spans="1:13" x14ac:dyDescent="0.3">
      <c r="A22" s="32" t="s">
        <v>234</v>
      </c>
      <c r="B22" s="107"/>
      <c r="C22" s="107"/>
      <c r="D22" s="107"/>
      <c r="E22" s="31"/>
      <c r="H22" s="107"/>
      <c r="M22" s="50"/>
    </row>
    <row r="23" spans="1:13" x14ac:dyDescent="0.3">
      <c r="A23" s="104" t="s">
        <v>33</v>
      </c>
      <c r="B23" s="107">
        <v>0.6666896615865</v>
      </c>
      <c r="C23" s="107">
        <v>0.38869322325131367</v>
      </c>
      <c r="D23" s="107">
        <v>0.72903650005985154</v>
      </c>
      <c r="E23" s="31">
        <v>0.80022368346592765</v>
      </c>
      <c r="F23" s="50">
        <v>0.63764524612132811</v>
      </c>
      <c r="G23" s="50">
        <v>0.35274964873022285</v>
      </c>
      <c r="H23" s="107">
        <v>0.71752349455114961</v>
      </c>
      <c r="I23" s="50">
        <v>0.79212105066194793</v>
      </c>
      <c r="J23" s="50">
        <f>F23-B23</f>
        <v>-2.9044415465171891E-2</v>
      </c>
      <c r="K23" s="50">
        <f t="shared" ref="K23:K24" si="10">G23-C23</f>
        <v>-3.5943574521090815E-2</v>
      </c>
      <c r="L23" s="50">
        <f t="shared" ref="L23:L24" si="11">H23-D23</f>
        <v>-1.1513005508701935E-2</v>
      </c>
      <c r="M23" s="50">
        <f t="shared" ref="M23:M24" si="12">I23-E23</f>
        <v>-8.1026328039797146E-3</v>
      </c>
    </row>
    <row r="24" spans="1:13" x14ac:dyDescent="0.3">
      <c r="A24" s="104" t="s">
        <v>296</v>
      </c>
      <c r="B24" s="107">
        <v>0.45215797968570764</v>
      </c>
      <c r="C24" s="107">
        <v>0.44938140283762773</v>
      </c>
      <c r="D24" s="107">
        <v>0.49990629971685147</v>
      </c>
      <c r="E24" s="31">
        <v>0.62148833464465436</v>
      </c>
      <c r="F24" s="50">
        <v>0.42608484556971865</v>
      </c>
      <c r="G24" s="50">
        <v>0.40383848885151091</v>
      </c>
      <c r="H24" s="107">
        <v>0.50944845185632193</v>
      </c>
      <c r="I24" s="50">
        <v>0.69352314220361899</v>
      </c>
      <c r="J24" s="50">
        <f>F24-B24</f>
        <v>-2.6073134115988994E-2</v>
      </c>
      <c r="K24" s="50">
        <f t="shared" si="10"/>
        <v>-4.5542913986116818E-2</v>
      </c>
      <c r="L24" s="50">
        <f t="shared" si="11"/>
        <v>9.5421521394704611E-3</v>
      </c>
      <c r="M24" s="50">
        <f t="shared" si="12"/>
        <v>7.2034807558964631E-2</v>
      </c>
    </row>
    <row r="25" spans="1:13" x14ac:dyDescent="0.3">
      <c r="B25" s="107"/>
      <c r="C25" s="107"/>
      <c r="D25" s="107"/>
      <c r="E25" s="50"/>
      <c r="F25" s="50"/>
      <c r="G25" s="50"/>
      <c r="H25" s="107"/>
      <c r="I25" s="50"/>
      <c r="M25" s="50"/>
    </row>
    <row r="26" spans="1:13" x14ac:dyDescent="0.3">
      <c r="A26" s="32" t="s">
        <v>177</v>
      </c>
      <c r="B26" s="107"/>
      <c r="C26" s="107"/>
      <c r="D26" s="107"/>
      <c r="H26" s="107"/>
      <c r="M26" s="50"/>
    </row>
    <row r="27" spans="1:13" x14ac:dyDescent="0.3">
      <c r="A27" s="26" t="s">
        <v>46</v>
      </c>
      <c r="B27" s="107">
        <v>0.6123451212157488</v>
      </c>
      <c r="C27" s="107">
        <v>0.41740004329789299</v>
      </c>
      <c r="D27" s="107">
        <v>0.67154134145632571</v>
      </c>
      <c r="E27" s="50">
        <v>0.75775795094191023</v>
      </c>
      <c r="F27" s="50">
        <v>0.57514549626484068</v>
      </c>
      <c r="G27" s="50">
        <v>0.37481181836795546</v>
      </c>
      <c r="H27" s="107">
        <v>0.65985966155944498</v>
      </c>
      <c r="I27" s="50">
        <v>0.77593861230769123</v>
      </c>
      <c r="J27" s="50">
        <f>F27-B27</f>
        <v>-3.7199624950908117E-2</v>
      </c>
      <c r="K27" s="50">
        <f t="shared" ref="K27:K28" si="13">G27-C27</f>
        <v>-4.2588224929937524E-2</v>
      </c>
      <c r="L27" s="50">
        <f t="shared" ref="L27:L28" si="14">H27-D27</f>
        <v>-1.1681679896880737E-2</v>
      </c>
      <c r="M27" s="50">
        <f t="shared" ref="M27:M28" si="15">I27-E27</f>
        <v>1.8180661365781003E-2</v>
      </c>
    </row>
    <row r="28" spans="1:13" x14ac:dyDescent="0.3">
      <c r="A28" s="26" t="s">
        <v>45</v>
      </c>
      <c r="B28" s="107">
        <v>0.47021462117142293</v>
      </c>
      <c r="C28" s="107">
        <v>0.37351478110048336</v>
      </c>
      <c r="D28" s="107">
        <v>0.5179503217942828</v>
      </c>
      <c r="E28" s="50">
        <v>0.62094728949428413</v>
      </c>
      <c r="F28" s="50">
        <v>0.45087242234628372</v>
      </c>
      <c r="G28" s="50">
        <v>0.35163980404731549</v>
      </c>
      <c r="H28" s="107">
        <v>0.52407152782723843</v>
      </c>
      <c r="I28" s="50">
        <v>0.64094799318996287</v>
      </c>
      <c r="J28" s="50">
        <f>F28-B28</f>
        <v>-1.9342198825139212E-2</v>
      </c>
      <c r="K28" s="50">
        <f t="shared" si="13"/>
        <v>-2.1874977053167877E-2</v>
      </c>
      <c r="L28" s="50">
        <f t="shared" si="14"/>
        <v>6.1212060329556284E-3</v>
      </c>
      <c r="M28" s="50">
        <f t="shared" si="15"/>
        <v>2.0000703695678745E-2</v>
      </c>
    </row>
    <row r="29" spans="1:13" x14ac:dyDescent="0.3">
      <c r="B29" s="107"/>
      <c r="C29" s="107"/>
      <c r="D29" s="107"/>
      <c r="E29" s="50"/>
      <c r="F29" s="50"/>
      <c r="G29" s="50"/>
      <c r="H29" s="107"/>
      <c r="I29" s="50"/>
      <c r="M29" s="50"/>
    </row>
    <row r="30" spans="1:13" x14ac:dyDescent="0.3">
      <c r="A30" s="32" t="s">
        <v>637</v>
      </c>
      <c r="B30" s="107"/>
      <c r="C30" s="107"/>
      <c r="D30" s="107"/>
      <c r="H30" s="107"/>
      <c r="M30" s="50"/>
    </row>
    <row r="31" spans="1:13" x14ac:dyDescent="0.3">
      <c r="A31" s="104" t="s">
        <v>639</v>
      </c>
      <c r="B31" s="107">
        <v>0.67544734361954595</v>
      </c>
      <c r="C31" s="107">
        <v>0.40953807624773031</v>
      </c>
      <c r="D31" s="107">
        <v>0.72373337790092218</v>
      </c>
      <c r="E31" s="50">
        <v>0.80636466215558933</v>
      </c>
      <c r="F31" s="50">
        <v>0.67172203156501009</v>
      </c>
      <c r="G31" s="50">
        <v>0.3923318483004849</v>
      </c>
      <c r="H31" s="107">
        <v>0.74967140056745141</v>
      </c>
      <c r="I31" s="50">
        <v>0.82579809343562072</v>
      </c>
      <c r="J31" s="50">
        <f>F31-B31</f>
        <v>-3.7253120545358565E-3</v>
      </c>
      <c r="K31" s="50">
        <f t="shared" ref="K31:K32" si="16">G31-C31</f>
        <v>-1.7206227947245412E-2</v>
      </c>
      <c r="L31" s="50">
        <f t="shared" ref="L31:L32" si="17">H31-D31</f>
        <v>2.5938022666529226E-2</v>
      </c>
      <c r="M31" s="50">
        <f t="shared" ref="M31:M32" si="18">I31-E31</f>
        <v>1.9433431280031388E-2</v>
      </c>
    </row>
    <row r="32" spans="1:13" x14ac:dyDescent="0.3">
      <c r="A32" s="104" t="s">
        <v>640</v>
      </c>
      <c r="B32" s="107">
        <v>0.40447511945016029</v>
      </c>
      <c r="C32" s="107">
        <v>0.40734292807840777</v>
      </c>
      <c r="D32" s="107">
        <v>0.48117282568221348</v>
      </c>
      <c r="E32" s="50">
        <v>0.54966045483842685</v>
      </c>
      <c r="F32" s="50">
        <v>0.33374748889933464</v>
      </c>
      <c r="G32" s="50">
        <v>0.31730594778625115</v>
      </c>
      <c r="H32" s="107">
        <v>0.44088974571071243</v>
      </c>
      <c r="I32" s="50">
        <v>0.59977586097195223</v>
      </c>
      <c r="J32" s="50">
        <f>F32-B32</f>
        <v>-7.0727630550825649E-2</v>
      </c>
      <c r="K32" s="50">
        <f t="shared" si="16"/>
        <v>-9.0036980292156621E-2</v>
      </c>
      <c r="L32" s="50">
        <f t="shared" si="17"/>
        <v>-4.0283079971501046E-2</v>
      </c>
      <c r="M32" s="50">
        <f t="shared" si="18"/>
        <v>5.0115406133525386E-2</v>
      </c>
    </row>
    <row r="33" spans="1:13" x14ac:dyDescent="0.3">
      <c r="B33" s="107"/>
      <c r="C33" s="107"/>
      <c r="D33" s="107"/>
      <c r="E33" s="50"/>
      <c r="F33" s="50"/>
      <c r="G33" s="50"/>
      <c r="H33" s="107"/>
      <c r="I33" s="50"/>
      <c r="M33" s="50"/>
    </row>
    <row r="34" spans="1:13" x14ac:dyDescent="0.3">
      <c r="A34" s="32" t="s">
        <v>4</v>
      </c>
      <c r="B34" s="107"/>
      <c r="C34" s="107"/>
      <c r="D34" s="107"/>
      <c r="H34" s="107"/>
      <c r="M34" s="50"/>
    </row>
    <row r="35" spans="1:13" x14ac:dyDescent="0.3">
      <c r="A35" s="104" t="s">
        <v>294</v>
      </c>
      <c r="B35" s="107">
        <v>0.47874328003120864</v>
      </c>
      <c r="C35" s="107">
        <v>0.42392647652027821</v>
      </c>
      <c r="D35" s="107">
        <v>0.54619296687669461</v>
      </c>
      <c r="E35" s="50">
        <v>0.65011883165057638</v>
      </c>
      <c r="F35" s="50">
        <v>0.44639315553669112</v>
      </c>
      <c r="G35" s="50">
        <v>0.40795769290586154</v>
      </c>
      <c r="H35" s="107">
        <v>0.54390131060236546</v>
      </c>
      <c r="I35" s="50">
        <v>0.65923157417450529</v>
      </c>
      <c r="J35" s="50">
        <f>F35-B35</f>
        <v>-3.2350124494517518E-2</v>
      </c>
      <c r="K35" s="50">
        <f t="shared" ref="K35:K36" si="19">G35-C35</f>
        <v>-1.5968783614416671E-2</v>
      </c>
      <c r="L35" s="50">
        <f t="shared" ref="L35:L36" si="20">H35-D35</f>
        <v>-2.2916562743291458E-3</v>
      </c>
      <c r="M35" s="50">
        <f t="shared" ref="M35:M36" si="21">I35-E35</f>
        <v>9.1127425239289073E-3</v>
      </c>
    </row>
    <row r="36" spans="1:13" x14ac:dyDescent="0.3">
      <c r="A36" s="104" t="s">
        <v>295</v>
      </c>
      <c r="B36" s="107">
        <v>0.65252080837480209</v>
      </c>
      <c r="C36" s="107">
        <v>0.40220886823075253</v>
      </c>
      <c r="D36" s="107">
        <v>0.70444997674131882</v>
      </c>
      <c r="E36" s="50">
        <v>0.78502123269102508</v>
      </c>
      <c r="F36" s="50">
        <v>0.61809743879513512</v>
      </c>
      <c r="G36" s="50">
        <v>0.35444797571778469</v>
      </c>
      <c r="H36" s="107">
        <v>0.69831183581474399</v>
      </c>
      <c r="I36" s="50">
        <v>0.80666817595345375</v>
      </c>
      <c r="J36" s="50">
        <f>F36-B36</f>
        <v>-3.4423369579666963E-2</v>
      </c>
      <c r="K36" s="50">
        <f t="shared" si="19"/>
        <v>-4.7760892512967834E-2</v>
      </c>
      <c r="L36" s="50">
        <f t="shared" si="20"/>
        <v>-6.138140926574831E-3</v>
      </c>
      <c r="M36" s="50">
        <f t="shared" si="21"/>
        <v>2.1646943262428664E-2</v>
      </c>
    </row>
    <row r="37" spans="1:13" x14ac:dyDescent="0.3">
      <c r="B37" s="107"/>
      <c r="C37" s="107"/>
      <c r="D37" s="107"/>
      <c r="E37" s="50"/>
      <c r="F37" s="50"/>
      <c r="G37" s="50"/>
      <c r="H37" s="107"/>
      <c r="I37" s="50"/>
      <c r="M37" s="50"/>
    </row>
    <row r="38" spans="1:13" x14ac:dyDescent="0.3">
      <c r="A38" s="32" t="s">
        <v>464</v>
      </c>
      <c r="B38" s="107"/>
      <c r="C38" s="107"/>
      <c r="D38" s="107"/>
      <c r="H38" s="107"/>
      <c r="M38" s="50"/>
    </row>
    <row r="39" spans="1:13" x14ac:dyDescent="0.3">
      <c r="A39" s="104" t="s">
        <v>91</v>
      </c>
      <c r="B39" s="107">
        <v>0.63949069834494832</v>
      </c>
      <c r="C39" s="107">
        <v>0.40179448377392979</v>
      </c>
      <c r="D39" s="107">
        <v>0.72324990930573951</v>
      </c>
      <c r="E39" s="50">
        <v>0.78645940205987708</v>
      </c>
      <c r="F39" s="50">
        <v>0.60982355831756252</v>
      </c>
      <c r="G39" s="50">
        <v>0.40958949262166605</v>
      </c>
      <c r="H39" s="107">
        <v>0.71159090667685787</v>
      </c>
      <c r="I39" s="50">
        <v>0.79995358071545619</v>
      </c>
      <c r="J39" s="50">
        <f>F39-B39</f>
        <v>-2.9667140027385797E-2</v>
      </c>
      <c r="K39" s="50">
        <f t="shared" ref="K39:K40" si="22">G39-C39</f>
        <v>7.7950088477362622E-3</v>
      </c>
      <c r="L39" s="50">
        <f t="shared" ref="L39:L40" si="23">H39-D39</f>
        <v>-1.1659002628881643E-2</v>
      </c>
      <c r="M39" s="50">
        <f t="shared" ref="M39:M40" si="24">I39-E39</f>
        <v>1.3494178655579114E-2</v>
      </c>
    </row>
    <row r="40" spans="1:13" x14ac:dyDescent="0.3">
      <c r="A40" s="104" t="s">
        <v>528</v>
      </c>
      <c r="B40" s="107">
        <v>0.53317716532124149</v>
      </c>
      <c r="C40" s="107">
        <v>0.41793257049031785</v>
      </c>
      <c r="D40" s="107">
        <v>0.56385794035202697</v>
      </c>
      <c r="E40" s="50">
        <v>0.67985354100343287</v>
      </c>
      <c r="F40" s="50">
        <v>0.49761157656299565</v>
      </c>
      <c r="G40" s="50">
        <v>0.33331928193380056</v>
      </c>
      <c r="H40" s="107">
        <v>0.5627203761391798</v>
      </c>
      <c r="I40" s="50">
        <v>0.70495280978659902</v>
      </c>
      <c r="J40" s="50">
        <f>F40-B40</f>
        <v>-3.5565588758245836E-2</v>
      </c>
      <c r="K40" s="50">
        <f t="shared" si="22"/>
        <v>-8.4613288556517285E-2</v>
      </c>
      <c r="L40" s="50">
        <f t="shared" si="23"/>
        <v>-1.1375642128471641E-3</v>
      </c>
      <c r="M40" s="50">
        <f t="shared" si="24"/>
        <v>2.5099268783166151E-2</v>
      </c>
    </row>
    <row r="41" spans="1:13" x14ac:dyDescent="0.3">
      <c r="B41" s="50"/>
      <c r="C41" s="50"/>
      <c r="D41" s="50"/>
      <c r="E41" s="50"/>
    </row>
  </sheetData>
  <mergeCells count="3">
    <mergeCell ref="B8:E8"/>
    <mergeCell ref="F8:I8"/>
    <mergeCell ref="J8:M8"/>
  </mergeCells>
  <hyperlinks>
    <hyperlink ref="A1" location="Overview!A1" display="Back to overview" xr:uid="{93B23A4C-F9D5-4758-A51A-33B60C80255B}"/>
    <hyperlink ref="A2" location="'Crime, health and participation'!A1" display="Back to crime, health and participation" xr:uid="{9CC59A88-29CA-40CE-AB52-2C1B9BB927C2}"/>
  </hyperlinks>
  <pageMargins left="0.7" right="0.7" top="0.75" bottom="0.75" header="0.3" footer="0.3"/>
  <pageSetup paperSize="9" scale="65" orientation="portrait" r:id="rId1"/>
  <colBreaks count="1" manualBreakCount="1">
    <brk id="1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S38"/>
  <sheetViews>
    <sheetView zoomScaleNormal="100" workbookViewId="0"/>
  </sheetViews>
  <sheetFormatPr defaultColWidth="8.88671875" defaultRowHeight="14.4" x14ac:dyDescent="0.3"/>
  <cols>
    <col min="1" max="1" width="23.6640625" style="26" customWidth="1"/>
    <col min="2" max="16384" width="8.88671875" style="26"/>
  </cols>
  <sheetData>
    <row r="1" spans="1:19" s="104" customFormat="1" x14ac:dyDescent="0.3">
      <c r="A1" s="133" t="s">
        <v>574</v>
      </c>
    </row>
    <row r="2" spans="1:19" x14ac:dyDescent="0.3">
      <c r="A2" s="133" t="s">
        <v>622</v>
      </c>
    </row>
    <row r="3" spans="1:19" ht="18" x14ac:dyDescent="0.35">
      <c r="B3" s="28" t="s">
        <v>542</v>
      </c>
    </row>
    <row r="4" spans="1:19" ht="18" x14ac:dyDescent="0.35">
      <c r="B4" s="28" t="s">
        <v>531</v>
      </c>
    </row>
    <row r="6" spans="1:19" ht="18" x14ac:dyDescent="0.35">
      <c r="A6" s="29" t="s">
        <v>543</v>
      </c>
      <c r="B6" s="30"/>
      <c r="C6" s="30"/>
      <c r="D6" s="30"/>
      <c r="E6" s="30"/>
      <c r="F6" s="30"/>
      <c r="G6" s="30"/>
      <c r="H6" s="30"/>
      <c r="I6" s="30"/>
      <c r="J6" s="30"/>
      <c r="K6" s="30"/>
      <c r="L6" s="30"/>
      <c r="M6" s="30"/>
      <c r="N6" s="30"/>
      <c r="O6" s="30"/>
      <c r="P6" s="30"/>
      <c r="Q6" s="30"/>
      <c r="R6" s="30"/>
      <c r="S6" s="30"/>
    </row>
    <row r="7" spans="1:19" ht="18" x14ac:dyDescent="0.35">
      <c r="A7" s="28"/>
    </row>
    <row r="9" spans="1:19" x14ac:dyDescent="0.3">
      <c r="A9" s="32" t="s">
        <v>232</v>
      </c>
      <c r="B9" s="50">
        <v>0.77800000000000002</v>
      </c>
    </row>
    <row r="10" spans="1:19" x14ac:dyDescent="0.3">
      <c r="A10" s="32"/>
      <c r="B10" s="50"/>
    </row>
    <row r="11" spans="1:19" x14ac:dyDescent="0.3">
      <c r="A11" s="32" t="s">
        <v>283</v>
      </c>
    </row>
    <row r="12" spans="1:19" x14ac:dyDescent="0.3">
      <c r="A12" s="26" t="s">
        <v>123</v>
      </c>
      <c r="B12" s="31">
        <v>0.78900000000000003</v>
      </c>
    </row>
    <row r="13" spans="1:19" x14ac:dyDescent="0.3">
      <c r="A13" s="26" t="s">
        <v>124</v>
      </c>
      <c r="B13" s="31">
        <v>0.76900000000000002</v>
      </c>
    </row>
    <row r="14" spans="1:19" x14ac:dyDescent="0.3">
      <c r="B14" s="31"/>
    </row>
    <row r="15" spans="1:19" x14ac:dyDescent="0.3">
      <c r="A15" s="32" t="s">
        <v>281</v>
      </c>
    </row>
    <row r="16" spans="1:19" x14ac:dyDescent="0.3">
      <c r="A16" s="26" t="s">
        <v>538</v>
      </c>
      <c r="B16" s="31">
        <v>0.81</v>
      </c>
      <c r="C16" s="89"/>
    </row>
    <row r="17" spans="1:3" x14ac:dyDescent="0.3">
      <c r="A17" s="26" t="s">
        <v>537</v>
      </c>
      <c r="B17" s="31">
        <v>0.76900000000000002</v>
      </c>
      <c r="C17" s="89"/>
    </row>
    <row r="18" spans="1:3" x14ac:dyDescent="0.3">
      <c r="A18" s="26" t="s">
        <v>536</v>
      </c>
      <c r="B18" s="31">
        <v>0.78600000000000003</v>
      </c>
      <c r="C18" s="89"/>
    </row>
    <row r="19" spans="1:3" x14ac:dyDescent="0.3">
      <c r="A19" s="26" t="s">
        <v>298</v>
      </c>
      <c r="B19" s="31">
        <v>0.65500000000000003</v>
      </c>
      <c r="C19" s="89"/>
    </row>
    <row r="20" spans="1:3" x14ac:dyDescent="0.3">
      <c r="B20" s="31"/>
      <c r="C20" s="89"/>
    </row>
    <row r="21" spans="1:3" x14ac:dyDescent="0.3">
      <c r="A21" s="32" t="s">
        <v>177</v>
      </c>
    </row>
    <row r="22" spans="1:3" x14ac:dyDescent="0.3">
      <c r="A22" s="26" t="s">
        <v>284</v>
      </c>
      <c r="B22" s="31">
        <v>0.64600000000000002</v>
      </c>
    </row>
    <row r="23" spans="1:3" x14ac:dyDescent="0.3">
      <c r="A23" s="26" t="s">
        <v>285</v>
      </c>
      <c r="B23" s="31">
        <v>0.80500000000000005</v>
      </c>
    </row>
    <row r="24" spans="1:3" x14ac:dyDescent="0.3">
      <c r="B24" s="31"/>
    </row>
    <row r="25" spans="1:3" x14ac:dyDescent="0.3">
      <c r="A25" s="32" t="s">
        <v>234</v>
      </c>
    </row>
    <row r="26" spans="1:3" x14ac:dyDescent="0.3">
      <c r="A26" s="26" t="s">
        <v>40</v>
      </c>
      <c r="B26" s="31">
        <v>0.82599999999999996</v>
      </c>
    </row>
    <row r="27" spans="1:3" x14ac:dyDescent="0.3">
      <c r="A27" s="26" t="s">
        <v>539</v>
      </c>
      <c r="B27" s="31">
        <v>0.80200000000000005</v>
      </c>
    </row>
    <row r="28" spans="1:3" x14ac:dyDescent="0.3">
      <c r="A28" s="26" t="s">
        <v>540</v>
      </c>
      <c r="B28" s="31">
        <v>0.71299999999999997</v>
      </c>
    </row>
    <row r="29" spans="1:3" x14ac:dyDescent="0.3">
      <c r="A29" s="26" t="s">
        <v>36</v>
      </c>
      <c r="B29" s="31">
        <v>0.71399999999999997</v>
      </c>
    </row>
    <row r="30" spans="1:3" x14ac:dyDescent="0.3">
      <c r="A30" s="26" t="s">
        <v>125</v>
      </c>
      <c r="B30" s="31">
        <v>0.71</v>
      </c>
    </row>
    <row r="31" spans="1:3" x14ac:dyDescent="0.3">
      <c r="A31" s="26" t="s">
        <v>34</v>
      </c>
      <c r="B31" s="31">
        <v>0.82799999999999996</v>
      </c>
    </row>
    <row r="32" spans="1:3" x14ac:dyDescent="0.3">
      <c r="A32" s="26" t="s">
        <v>142</v>
      </c>
      <c r="B32" s="31">
        <v>0.70599999999999996</v>
      </c>
    </row>
    <row r="33" spans="1:2" x14ac:dyDescent="0.3">
      <c r="B33" s="31"/>
    </row>
    <row r="34" spans="1:2" x14ac:dyDescent="0.3">
      <c r="A34" s="32" t="s">
        <v>541</v>
      </c>
    </row>
    <row r="35" spans="1:2" x14ac:dyDescent="0.3">
      <c r="A35" s="26" t="s">
        <v>535</v>
      </c>
      <c r="B35" s="31">
        <v>0.84899999999999998</v>
      </c>
    </row>
    <row r="36" spans="1:2" x14ac:dyDescent="0.3">
      <c r="A36" s="26" t="s">
        <v>533</v>
      </c>
      <c r="B36" s="50">
        <v>0.76600000000000001</v>
      </c>
    </row>
    <row r="37" spans="1:2" x14ac:dyDescent="0.3">
      <c r="A37" s="26" t="s">
        <v>534</v>
      </c>
      <c r="B37" s="31">
        <v>0.66600000000000004</v>
      </c>
    </row>
    <row r="38" spans="1:2" x14ac:dyDescent="0.3">
      <c r="A38" s="26" t="s">
        <v>532</v>
      </c>
      <c r="B38" s="31">
        <v>0.76500000000000001</v>
      </c>
    </row>
  </sheetData>
  <hyperlinks>
    <hyperlink ref="A1" location="Overview!A1" display="Back to overview" xr:uid="{FF9550CA-D08D-4D54-8486-78DAD4E1E493}"/>
    <hyperlink ref="A2" location="'Crime, health and participation'!A1" display="Back to crime, health and participation" xr:uid="{37667D92-877E-4C6B-BAD1-655936F41829}"/>
  </hyperlinks>
  <pageMargins left="0.7" right="0.7" top="0.75" bottom="0.75" header="0.3" footer="0.3"/>
  <pageSetup paperSize="9" scale="63" orientation="portrait"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S59"/>
  <sheetViews>
    <sheetView zoomScaleNormal="100" workbookViewId="0"/>
  </sheetViews>
  <sheetFormatPr defaultColWidth="9.109375" defaultRowHeight="14.4" x14ac:dyDescent="0.3"/>
  <cols>
    <col min="1" max="1" width="41.33203125" style="2" customWidth="1"/>
    <col min="2" max="16384" width="9.109375" style="2"/>
  </cols>
  <sheetData>
    <row r="1" spans="1:19" x14ac:dyDescent="0.3">
      <c r="A1" s="133" t="s">
        <v>574</v>
      </c>
    </row>
    <row r="2" spans="1:19" s="104" customFormat="1" x14ac:dyDescent="0.3">
      <c r="A2" s="133" t="s">
        <v>604</v>
      </c>
    </row>
    <row r="3" spans="1:19" ht="18" x14ac:dyDescent="0.35">
      <c r="B3" s="4" t="s">
        <v>122</v>
      </c>
    </row>
    <row r="4" spans="1:19" ht="18" x14ac:dyDescent="0.35">
      <c r="B4" s="136" t="s">
        <v>482</v>
      </c>
    </row>
    <row r="6" spans="1:19" ht="18" x14ac:dyDescent="0.35">
      <c r="A6" s="5" t="s">
        <v>457</v>
      </c>
      <c r="B6" s="1"/>
      <c r="C6" s="1"/>
      <c r="D6" s="1"/>
      <c r="E6" s="1"/>
      <c r="F6" s="1"/>
      <c r="G6" s="1"/>
      <c r="H6" s="1"/>
      <c r="I6" s="1"/>
      <c r="J6" s="1"/>
      <c r="K6" s="1"/>
      <c r="L6" s="1"/>
      <c r="M6" s="1"/>
      <c r="N6" s="1"/>
      <c r="O6" s="1"/>
      <c r="P6" s="1"/>
      <c r="Q6" s="1"/>
      <c r="R6" s="1"/>
      <c r="S6" s="1"/>
    </row>
    <row r="8" spans="1:19" x14ac:dyDescent="0.3">
      <c r="B8" s="32" t="s">
        <v>115</v>
      </c>
      <c r="C8" s="32" t="s">
        <v>121</v>
      </c>
    </row>
    <row r="9" spans="1:19" x14ac:dyDescent="0.3">
      <c r="A9" s="32" t="s">
        <v>19</v>
      </c>
      <c r="B9" s="6">
        <v>0.10890952492652399</v>
      </c>
      <c r="C9" s="6">
        <v>0.216245393827729</v>
      </c>
    </row>
    <row r="10" spans="1:19" x14ac:dyDescent="0.3">
      <c r="A10" s="32" t="s">
        <v>20</v>
      </c>
      <c r="B10" s="6">
        <v>0.112463194100633</v>
      </c>
      <c r="C10" s="6">
        <v>0.212960728934558</v>
      </c>
    </row>
    <row r="11" spans="1:19" x14ac:dyDescent="0.3">
      <c r="A11" s="32" t="s">
        <v>21</v>
      </c>
      <c r="B11" s="6">
        <v>0.116418132645213</v>
      </c>
      <c r="C11" s="6">
        <v>0.21839048363677002</v>
      </c>
    </row>
    <row r="12" spans="1:19" x14ac:dyDescent="0.3">
      <c r="A12" s="32" t="s">
        <v>22</v>
      </c>
      <c r="B12" s="6">
        <v>0.11073290328723401</v>
      </c>
      <c r="C12" s="6">
        <v>0.21926483980462</v>
      </c>
    </row>
    <row r="13" spans="1:19" x14ac:dyDescent="0.3">
      <c r="A13" s="32" t="s">
        <v>23</v>
      </c>
      <c r="B13" s="6">
        <v>0.10945218032677</v>
      </c>
      <c r="C13" s="6">
        <v>0.22543543460914101</v>
      </c>
    </row>
    <row r="14" spans="1:19" x14ac:dyDescent="0.3">
      <c r="A14" s="32" t="s">
        <v>24</v>
      </c>
      <c r="B14" s="6">
        <v>0.10775421563617799</v>
      </c>
      <c r="C14" s="6">
        <v>0.22441238230711899</v>
      </c>
    </row>
    <row r="15" spans="1:19" x14ac:dyDescent="0.3">
      <c r="A15" s="32" t="s">
        <v>25</v>
      </c>
      <c r="B15" s="6">
        <v>0.1082</v>
      </c>
      <c r="C15" s="6">
        <v>0.22433499999999998</v>
      </c>
    </row>
    <row r="16" spans="1:19" ht="15" customHeight="1" x14ac:dyDescent="0.3">
      <c r="A16" s="32" t="s">
        <v>26</v>
      </c>
      <c r="B16" s="6">
        <v>0.10142569989846001</v>
      </c>
      <c r="C16" s="6">
        <v>0.22609742177225201</v>
      </c>
    </row>
    <row r="17" spans="1:19" x14ac:dyDescent="0.3">
      <c r="A17" s="32" t="s">
        <v>27</v>
      </c>
      <c r="B17" s="6">
        <v>0.10259753593429201</v>
      </c>
      <c r="C17" s="6">
        <v>0.231669061302682</v>
      </c>
    </row>
    <row r="18" spans="1:19" x14ac:dyDescent="0.3">
      <c r="A18" s="32" t="s">
        <v>114</v>
      </c>
      <c r="B18" s="6">
        <v>0.10254147904750001</v>
      </c>
      <c r="C18" s="6">
        <v>0.23621253216496002</v>
      </c>
    </row>
    <row r="19" spans="1:19" x14ac:dyDescent="0.3">
      <c r="A19" s="32" t="s">
        <v>514</v>
      </c>
      <c r="B19" s="6">
        <v>0.101466</v>
      </c>
      <c r="C19" s="31">
        <v>0.23097999999999999</v>
      </c>
    </row>
    <row r="20" spans="1:19" x14ac:dyDescent="0.3">
      <c r="B20" s="6"/>
    </row>
    <row r="21" spans="1:19" x14ac:dyDescent="0.3">
      <c r="B21" s="6"/>
    </row>
    <row r="22" spans="1:19" x14ac:dyDescent="0.3">
      <c r="B22" s="6"/>
    </row>
    <row r="23" spans="1:19" x14ac:dyDescent="0.3">
      <c r="B23" s="6"/>
    </row>
    <row r="24" spans="1:19" x14ac:dyDescent="0.3">
      <c r="B24" s="6"/>
    </row>
    <row r="25" spans="1:19" x14ac:dyDescent="0.3">
      <c r="B25" s="6"/>
    </row>
    <row r="26" spans="1:19" x14ac:dyDescent="0.3">
      <c r="B26" s="6"/>
    </row>
    <row r="27" spans="1:19" x14ac:dyDescent="0.3">
      <c r="B27" s="6"/>
    </row>
    <row r="28" spans="1:19" ht="18" x14ac:dyDescent="0.35">
      <c r="A28" s="7" t="s">
        <v>645</v>
      </c>
      <c r="B28" s="9"/>
      <c r="C28" s="8"/>
      <c r="D28" s="8"/>
      <c r="E28" s="8"/>
      <c r="F28" s="8"/>
      <c r="G28" s="8"/>
      <c r="H28" s="8"/>
      <c r="I28" s="8"/>
      <c r="J28" s="8"/>
      <c r="K28" s="8"/>
      <c r="L28" s="8"/>
      <c r="M28" s="8"/>
      <c r="N28" s="8"/>
      <c r="O28" s="8"/>
      <c r="P28" s="8"/>
      <c r="Q28" s="8"/>
      <c r="R28" s="8"/>
      <c r="S28" s="8"/>
    </row>
    <row r="29" spans="1:19" x14ac:dyDescent="0.3">
      <c r="B29" s="6"/>
    </row>
    <row r="30" spans="1:19" x14ac:dyDescent="0.3">
      <c r="A30" s="76" t="s">
        <v>283</v>
      </c>
      <c r="B30" s="32" t="s">
        <v>523</v>
      </c>
      <c r="C30" s="32" t="s">
        <v>522</v>
      </c>
      <c r="D30" s="6"/>
      <c r="E30" s="6"/>
      <c r="H30" s="6"/>
      <c r="I30" s="6"/>
      <c r="J30" s="6"/>
      <c r="M30" s="6"/>
      <c r="N30" s="6"/>
      <c r="O30" s="6"/>
      <c r="P30" s="6"/>
    </row>
    <row r="31" spans="1:19" x14ac:dyDescent="0.3">
      <c r="A31" s="56" t="s">
        <v>123</v>
      </c>
      <c r="B31" s="6">
        <v>0.10698299999999999</v>
      </c>
      <c r="C31" s="6">
        <v>0.25630700000000001</v>
      </c>
      <c r="D31" s="6"/>
      <c r="E31" s="6"/>
      <c r="H31" s="6"/>
      <c r="I31" s="17"/>
      <c r="J31" s="20"/>
      <c r="M31" s="6"/>
      <c r="N31" s="6"/>
      <c r="O31" s="6"/>
      <c r="P31" s="6"/>
    </row>
    <row r="32" spans="1:19" x14ac:dyDescent="0.3">
      <c r="A32" s="56" t="s">
        <v>124</v>
      </c>
      <c r="B32" s="6">
        <v>9.5762E-2</v>
      </c>
      <c r="C32" s="6">
        <v>0.204622</v>
      </c>
      <c r="D32" s="6"/>
      <c r="E32" s="6"/>
      <c r="F32" s="18"/>
      <c r="H32" s="6"/>
      <c r="I32" s="17"/>
      <c r="J32" s="20"/>
      <c r="L32" s="6"/>
      <c r="M32" s="6"/>
      <c r="N32" s="6"/>
      <c r="O32" s="6"/>
      <c r="P32" s="6"/>
    </row>
    <row r="33" spans="1:16" x14ac:dyDescent="0.3">
      <c r="A33" s="56"/>
      <c r="D33" s="6"/>
      <c r="E33" s="6"/>
      <c r="F33" s="6"/>
      <c r="L33" s="6"/>
      <c r="M33" s="6"/>
      <c r="N33" s="6"/>
      <c r="O33" s="6"/>
      <c r="P33" s="6"/>
    </row>
    <row r="34" spans="1:16" x14ac:dyDescent="0.3">
      <c r="A34" s="76" t="s">
        <v>234</v>
      </c>
      <c r="B34" s="32" t="s">
        <v>524</v>
      </c>
      <c r="C34" s="78" t="s">
        <v>525</v>
      </c>
      <c r="D34" s="6"/>
      <c r="E34" s="6"/>
      <c r="F34" s="6"/>
      <c r="L34" s="6"/>
      <c r="M34" s="6"/>
      <c r="N34" s="6"/>
      <c r="O34" s="6"/>
      <c r="P34" s="6"/>
    </row>
    <row r="35" spans="1:16" x14ac:dyDescent="0.3">
      <c r="A35" s="79" t="s">
        <v>33</v>
      </c>
      <c r="B35" s="6">
        <v>8.5375999999999994E-2</v>
      </c>
      <c r="C35" s="6">
        <v>0.18826399999999999</v>
      </c>
      <c r="D35" s="6"/>
      <c r="E35" s="6"/>
      <c r="L35" s="6"/>
      <c r="M35" s="6"/>
      <c r="N35" s="6"/>
      <c r="O35" s="6"/>
      <c r="P35" s="6"/>
    </row>
    <row r="36" spans="1:16" x14ac:dyDescent="0.3">
      <c r="A36" s="79" t="s">
        <v>35</v>
      </c>
      <c r="B36" s="6">
        <v>0.100158</v>
      </c>
      <c r="C36" s="6">
        <v>0.24476700000000001</v>
      </c>
      <c r="D36" s="6"/>
      <c r="E36" s="6"/>
      <c r="L36" s="6"/>
      <c r="M36" s="6"/>
      <c r="N36" s="6"/>
      <c r="O36" s="6"/>
      <c r="P36" s="6"/>
    </row>
    <row r="37" spans="1:16" x14ac:dyDescent="0.3">
      <c r="A37" s="95" t="s">
        <v>36</v>
      </c>
      <c r="B37" s="6">
        <v>0.15036099999999999</v>
      </c>
      <c r="C37" s="6">
        <v>0.287074</v>
      </c>
      <c r="D37" s="6"/>
      <c r="E37" s="6"/>
      <c r="L37" s="6"/>
      <c r="M37" s="6"/>
      <c r="N37" s="6"/>
      <c r="O37" s="6"/>
      <c r="P37" s="6"/>
    </row>
    <row r="38" spans="1:16" x14ac:dyDescent="0.3">
      <c r="A38" s="17"/>
      <c r="B38" s="6"/>
      <c r="C38" s="6"/>
      <c r="D38" s="6"/>
      <c r="E38" s="6"/>
      <c r="L38" s="6"/>
      <c r="M38" s="6"/>
      <c r="N38" s="6"/>
      <c r="O38" s="6"/>
      <c r="P38" s="6"/>
    </row>
    <row r="39" spans="1:16" x14ac:dyDescent="0.3">
      <c r="A39" s="76" t="s">
        <v>466</v>
      </c>
      <c r="B39" s="32" t="s">
        <v>526</v>
      </c>
      <c r="C39" s="78" t="s">
        <v>527</v>
      </c>
      <c r="D39" s="6"/>
      <c r="E39" s="6"/>
      <c r="H39" s="6"/>
      <c r="I39" s="6"/>
      <c r="L39" s="6"/>
      <c r="M39" s="6"/>
      <c r="N39" s="6"/>
      <c r="O39" s="6"/>
      <c r="P39" s="6"/>
    </row>
    <row r="40" spans="1:16" x14ac:dyDescent="0.3">
      <c r="A40" s="6" t="s">
        <v>116</v>
      </c>
      <c r="B40" s="31">
        <v>0.130443</v>
      </c>
      <c r="C40" s="31">
        <v>0.27203899999999998</v>
      </c>
      <c r="D40" s="6"/>
      <c r="E40" s="6"/>
      <c r="H40" s="6"/>
      <c r="I40" s="6"/>
      <c r="L40" s="6"/>
      <c r="M40" s="6"/>
      <c r="N40" s="6"/>
      <c r="O40" s="6"/>
      <c r="P40" s="6"/>
    </row>
    <row r="41" spans="1:16" x14ac:dyDescent="0.3">
      <c r="A41" s="2" t="s">
        <v>117</v>
      </c>
      <c r="B41" s="31">
        <v>0.110541</v>
      </c>
      <c r="C41" s="31">
        <v>0.24956</v>
      </c>
      <c r="D41" s="6"/>
      <c r="E41" s="6"/>
      <c r="H41" s="6"/>
      <c r="I41" s="6"/>
      <c r="L41" s="6"/>
      <c r="M41" s="6"/>
      <c r="N41" s="6"/>
      <c r="O41" s="6"/>
      <c r="P41" s="6"/>
    </row>
    <row r="42" spans="1:16" x14ac:dyDescent="0.3">
      <c r="A42" s="2" t="s">
        <v>118</v>
      </c>
      <c r="B42" s="31">
        <v>8.9970999999999995E-2</v>
      </c>
      <c r="C42" s="31">
        <v>0.21127199999999999</v>
      </c>
      <c r="H42" s="6"/>
      <c r="I42" s="6"/>
    </row>
    <row r="43" spans="1:16" x14ac:dyDescent="0.3">
      <c r="A43" s="2" t="s">
        <v>119</v>
      </c>
      <c r="B43" s="31">
        <v>7.0929000000000006E-2</v>
      </c>
      <c r="C43" s="31">
        <v>0.16570099999999999</v>
      </c>
      <c r="H43" s="6"/>
      <c r="I43" s="6"/>
    </row>
    <row r="44" spans="1:16" x14ac:dyDescent="0.3">
      <c r="A44" s="2" t="s">
        <v>120</v>
      </c>
      <c r="B44" s="31">
        <v>5.5087999999999998E-2</v>
      </c>
      <c r="C44" s="31">
        <v>0.12601399999999999</v>
      </c>
      <c r="H44" s="6"/>
      <c r="I44" s="6"/>
    </row>
    <row r="45" spans="1:16" x14ac:dyDescent="0.3">
      <c r="B45" s="31"/>
      <c r="C45" s="6"/>
      <c r="H45" s="6"/>
      <c r="I45" s="6"/>
    </row>
    <row r="46" spans="1:16" x14ac:dyDescent="0.3">
      <c r="B46" s="6"/>
      <c r="C46" s="6"/>
      <c r="H46" s="6"/>
      <c r="I46" s="6"/>
    </row>
    <row r="47" spans="1:16" x14ac:dyDescent="0.3">
      <c r="B47" s="6"/>
      <c r="C47" s="6"/>
      <c r="H47" s="6"/>
      <c r="I47" s="6"/>
    </row>
    <row r="48" spans="1:16" x14ac:dyDescent="0.3">
      <c r="B48" s="6"/>
      <c r="C48" s="6"/>
      <c r="H48" s="6"/>
      <c r="I48" s="6"/>
    </row>
    <row r="49" spans="2:9" x14ac:dyDescent="0.3">
      <c r="B49" s="6"/>
      <c r="C49" s="6"/>
      <c r="H49" s="6"/>
      <c r="I49" s="6"/>
    </row>
    <row r="50" spans="2:9" x14ac:dyDescent="0.3">
      <c r="B50" s="17"/>
      <c r="C50" s="17"/>
      <c r="H50" s="6"/>
      <c r="I50" s="6"/>
    </row>
    <row r="51" spans="2:9" x14ac:dyDescent="0.3">
      <c r="B51" s="17"/>
      <c r="C51" s="17"/>
      <c r="H51" s="6"/>
      <c r="I51" s="6"/>
    </row>
    <row r="52" spans="2:9" x14ac:dyDescent="0.3">
      <c r="B52" s="17"/>
      <c r="C52" s="17"/>
      <c r="H52" s="6"/>
      <c r="I52" s="6"/>
    </row>
    <row r="53" spans="2:9" x14ac:dyDescent="0.3">
      <c r="B53" s="17"/>
      <c r="C53" s="17"/>
      <c r="H53" s="6"/>
      <c r="I53" s="6"/>
    </row>
    <row r="54" spans="2:9" x14ac:dyDescent="0.3">
      <c r="B54" s="17"/>
      <c r="C54" s="17"/>
      <c r="H54" s="6"/>
      <c r="I54" s="6"/>
    </row>
    <row r="55" spans="2:9" x14ac:dyDescent="0.3">
      <c r="B55" s="17"/>
      <c r="C55" s="17"/>
      <c r="H55" s="6"/>
      <c r="I55" s="6"/>
    </row>
    <row r="56" spans="2:9" x14ac:dyDescent="0.3">
      <c r="B56" s="17"/>
      <c r="C56" s="17"/>
      <c r="H56" s="6"/>
      <c r="I56" s="6"/>
    </row>
    <row r="57" spans="2:9" x14ac:dyDescent="0.3">
      <c r="B57" s="19"/>
      <c r="C57" s="19"/>
    </row>
    <row r="58" spans="2:9" x14ac:dyDescent="0.3">
      <c r="B58" s="19"/>
      <c r="C58" s="19"/>
    </row>
    <row r="59" spans="2:9" x14ac:dyDescent="0.3">
      <c r="B59" s="19"/>
      <c r="C59" s="19"/>
    </row>
  </sheetData>
  <hyperlinks>
    <hyperlink ref="B4" r:id="rId1" xr:uid="{8087FAB6-957E-417D-BE22-70A70275E361}"/>
    <hyperlink ref="A1" location="Overview!A1" display="Back to overview" xr:uid="{7436AAFD-A507-48D5-B2CF-0378EC14AB54}"/>
    <hyperlink ref="A2" location="'Children and young people'!A1" display="Back to children and young people" xr:uid="{C21FF8A3-6117-49C5-B8B2-869CC994769C}"/>
  </hyperlinks>
  <pageMargins left="0.7" right="0.7" top="0.75" bottom="0.75" header="0.3" footer="0.3"/>
  <pageSetup paperSize="9" scale="46" orientation="portrait" r:id="rId2"/>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S135"/>
  <sheetViews>
    <sheetView zoomScaleNormal="100" workbookViewId="0"/>
  </sheetViews>
  <sheetFormatPr defaultColWidth="9.109375" defaultRowHeight="14.4" x14ac:dyDescent="0.3"/>
  <cols>
    <col min="1" max="1" width="41.33203125" style="26" customWidth="1"/>
    <col min="2" max="16384" width="9.109375" style="26"/>
  </cols>
  <sheetData>
    <row r="1" spans="1:19" x14ac:dyDescent="0.3">
      <c r="A1" s="133" t="s">
        <v>574</v>
      </c>
    </row>
    <row r="2" spans="1:19" s="104" customFormat="1" x14ac:dyDescent="0.3">
      <c r="A2" s="133" t="s">
        <v>604</v>
      </c>
    </row>
    <row r="3" spans="1:19" ht="18" x14ac:dyDescent="0.35">
      <c r="B3" s="28" t="s">
        <v>318</v>
      </c>
    </row>
    <row r="4" spans="1:19" ht="18" x14ac:dyDescent="0.35">
      <c r="B4" s="136" t="s">
        <v>319</v>
      </c>
    </row>
    <row r="6" spans="1:19" ht="18" x14ac:dyDescent="0.35">
      <c r="A6" s="29" t="s">
        <v>16</v>
      </c>
      <c r="B6" s="30"/>
      <c r="C6" s="30"/>
      <c r="D6" s="30"/>
      <c r="E6" s="30"/>
      <c r="F6" s="30"/>
      <c r="G6" s="30"/>
      <c r="H6" s="30"/>
      <c r="I6" s="30"/>
      <c r="J6" s="30"/>
      <c r="K6" s="30"/>
      <c r="L6" s="30"/>
      <c r="M6" s="30"/>
      <c r="N6" s="30"/>
      <c r="O6" s="30"/>
      <c r="P6" s="30"/>
      <c r="Q6" s="30"/>
      <c r="R6" s="30"/>
      <c r="S6" s="30"/>
    </row>
    <row r="8" spans="1:19" x14ac:dyDescent="0.3">
      <c r="B8" s="32">
        <v>2016</v>
      </c>
      <c r="C8" s="32">
        <v>2017</v>
      </c>
      <c r="D8" s="32">
        <v>2018</v>
      </c>
    </row>
    <row r="9" spans="1:19" x14ac:dyDescent="0.3">
      <c r="A9" s="32" t="s">
        <v>320</v>
      </c>
      <c r="B9" s="72">
        <v>2.2163870000000002E-2</v>
      </c>
      <c r="C9" s="72">
        <v>2.1832009999999999E-2</v>
      </c>
      <c r="D9" s="72">
        <v>2.1932701595287696E-2</v>
      </c>
    </row>
    <row r="10" spans="1:19" x14ac:dyDescent="0.3">
      <c r="A10" s="32" t="s">
        <v>321</v>
      </c>
      <c r="B10" s="72">
        <v>2.8658299999999998E-2</v>
      </c>
      <c r="C10" s="72">
        <v>2.5999999999999999E-2</v>
      </c>
      <c r="D10" s="72">
        <v>2.5341809801142999E-2</v>
      </c>
    </row>
    <row r="11" spans="1:19" x14ac:dyDescent="0.3">
      <c r="A11" s="32" t="s">
        <v>322</v>
      </c>
      <c r="B11" s="72">
        <v>2.5368409999999997E-2</v>
      </c>
      <c r="C11" s="72">
        <v>2.4299999999999999E-2</v>
      </c>
      <c r="D11" s="72">
        <v>2.4074313092793603E-2</v>
      </c>
    </row>
    <row r="25" spans="1:19" x14ac:dyDescent="0.3">
      <c r="B25" s="31"/>
      <c r="C25" s="31"/>
    </row>
    <row r="26" spans="1:19" x14ac:dyDescent="0.3">
      <c r="B26" s="31"/>
      <c r="C26" s="31"/>
    </row>
    <row r="27" spans="1:19" ht="18" x14ac:dyDescent="0.35">
      <c r="A27" s="48" t="s">
        <v>646</v>
      </c>
      <c r="B27" s="47"/>
      <c r="C27" s="46"/>
      <c r="D27" s="46"/>
      <c r="E27" s="46"/>
      <c r="F27" s="46"/>
      <c r="G27" s="46"/>
      <c r="H27" s="46"/>
      <c r="I27" s="46"/>
      <c r="J27" s="46"/>
      <c r="K27" s="46"/>
      <c r="L27" s="46"/>
      <c r="M27" s="46"/>
      <c r="N27" s="46"/>
      <c r="O27" s="46"/>
      <c r="P27" s="46"/>
      <c r="Q27" s="46"/>
      <c r="R27" s="46"/>
      <c r="S27" s="46"/>
    </row>
    <row r="28" spans="1:19" ht="15" customHeight="1" x14ac:dyDescent="0.3">
      <c r="B28" s="31"/>
      <c r="C28" s="31"/>
    </row>
    <row r="29" spans="1:19" ht="15" customHeight="1" x14ac:dyDescent="0.3">
      <c r="A29" s="32" t="s">
        <v>322</v>
      </c>
      <c r="B29" s="31"/>
      <c r="C29" s="31"/>
    </row>
    <row r="30" spans="1:19" x14ac:dyDescent="0.3">
      <c r="A30" s="32" t="s">
        <v>485</v>
      </c>
      <c r="B30" s="16">
        <v>2015</v>
      </c>
      <c r="C30" s="16">
        <v>2016</v>
      </c>
      <c r="D30" s="32">
        <v>2017</v>
      </c>
      <c r="E30" s="32">
        <v>2018</v>
      </c>
    </row>
    <row r="31" spans="1:19" x14ac:dyDescent="0.3">
      <c r="A31" s="26" t="s">
        <v>199</v>
      </c>
      <c r="B31" s="72">
        <v>2.1233217304823498E-2</v>
      </c>
      <c r="C31" s="72">
        <v>2.6267181615371702E-2</v>
      </c>
      <c r="D31" s="72">
        <v>2.4931982362322903E-2</v>
      </c>
      <c r="E31" s="72">
        <v>2.6792750197005503E-2</v>
      </c>
      <c r="F31" s="51"/>
      <c r="G31" s="51"/>
      <c r="H31" s="19"/>
      <c r="I31" s="19"/>
    </row>
    <row r="32" spans="1:19" x14ac:dyDescent="0.3">
      <c r="A32" s="26" t="s">
        <v>200</v>
      </c>
      <c r="B32" s="72">
        <v>2.2819570682653299E-2</v>
      </c>
      <c r="C32" s="72">
        <v>2.50889647896139E-2</v>
      </c>
      <c r="D32" s="72">
        <v>2.2969560948239601E-2</v>
      </c>
      <c r="E32" s="72">
        <v>2.61261728267068E-2</v>
      </c>
      <c r="F32" s="51"/>
      <c r="G32" s="51"/>
      <c r="H32" s="19"/>
      <c r="I32" s="19"/>
    </row>
    <row r="33" spans="1:9" x14ac:dyDescent="0.3">
      <c r="A33" s="26" t="s">
        <v>201</v>
      </c>
      <c r="B33" s="72">
        <v>2.1075845762095299E-2</v>
      </c>
      <c r="C33" s="72">
        <v>2.20985618759733E-2</v>
      </c>
      <c r="D33" s="72">
        <v>2.20499920683482E-2</v>
      </c>
      <c r="E33" s="72">
        <v>2.36452526729416E-2</v>
      </c>
      <c r="F33" s="51"/>
      <c r="G33" s="51"/>
      <c r="H33" s="19"/>
      <c r="I33" s="19"/>
    </row>
    <row r="34" spans="1:9" x14ac:dyDescent="0.3">
      <c r="A34" s="26" t="s">
        <v>202</v>
      </c>
      <c r="B34" s="72">
        <v>1.91855131426748E-2</v>
      </c>
      <c r="C34" s="72">
        <v>1.8844299755838002E-2</v>
      </c>
      <c r="D34" s="72">
        <v>1.8593236554219902E-2</v>
      </c>
      <c r="E34" s="72">
        <v>2.0634090195668101E-2</v>
      </c>
      <c r="F34" s="51"/>
      <c r="G34" s="19"/>
      <c r="H34" s="19"/>
      <c r="I34" s="19"/>
    </row>
    <row r="35" spans="1:9" x14ac:dyDescent="0.3">
      <c r="A35" s="26" t="s">
        <v>203</v>
      </c>
      <c r="B35" s="72">
        <v>1.9309189088539201E-2</v>
      </c>
      <c r="C35" s="72">
        <v>2.2330590267195E-2</v>
      </c>
      <c r="D35" s="72">
        <v>2.4461760925449896E-2</v>
      </c>
      <c r="E35" s="72">
        <v>2.6117489249220801E-2</v>
      </c>
      <c r="F35" s="51"/>
      <c r="G35" s="19"/>
      <c r="H35" s="19"/>
      <c r="I35" s="19"/>
    </row>
    <row r="36" spans="1:9" x14ac:dyDescent="0.3">
      <c r="A36" s="26" t="s">
        <v>204</v>
      </c>
      <c r="B36" s="72">
        <v>1.9784003756456402E-2</v>
      </c>
      <c r="C36" s="72">
        <v>2.6091586794462201E-2</v>
      </c>
      <c r="D36" s="72">
        <v>2.54989888332014E-2</v>
      </c>
      <c r="E36" s="72">
        <v>2.67396473596841E-2</v>
      </c>
      <c r="F36" s="51"/>
      <c r="G36" s="19"/>
      <c r="H36" s="19"/>
      <c r="I36" s="19"/>
    </row>
    <row r="37" spans="1:9" x14ac:dyDescent="0.3">
      <c r="A37" s="26" t="s">
        <v>205</v>
      </c>
      <c r="B37" s="72">
        <v>0</v>
      </c>
      <c r="C37" s="72">
        <v>3.6000000000000004E-2</v>
      </c>
      <c r="D37" s="72">
        <v>2.8985507246376798E-2</v>
      </c>
      <c r="E37" s="72">
        <v>4.2253521126760597E-2</v>
      </c>
      <c r="F37" s="51"/>
      <c r="G37" s="19"/>
      <c r="H37" s="19"/>
      <c r="I37" s="19"/>
    </row>
    <row r="38" spans="1:9" x14ac:dyDescent="0.3">
      <c r="A38" s="26" t="s">
        <v>206</v>
      </c>
      <c r="B38" s="72">
        <v>2.1579037506422299E-2</v>
      </c>
      <c r="C38" s="72">
        <v>2.48243148278285E-2</v>
      </c>
      <c r="D38" s="72">
        <v>2.3629621856088398E-2</v>
      </c>
      <c r="E38" s="72">
        <v>2.4552868293024402E-2</v>
      </c>
      <c r="F38" s="51"/>
      <c r="G38" s="19"/>
      <c r="H38" s="19"/>
      <c r="I38" s="19"/>
    </row>
    <row r="39" spans="1:9" x14ac:dyDescent="0.3">
      <c r="A39" s="26" t="s">
        <v>207</v>
      </c>
      <c r="B39" s="72">
        <v>1.9850213238098501E-2</v>
      </c>
      <c r="C39" s="72">
        <v>2.4687865414356299E-2</v>
      </c>
      <c r="D39" s="72">
        <v>2.2323428400776502E-2</v>
      </c>
      <c r="E39" s="72">
        <v>2.0896189518381899E-2</v>
      </c>
      <c r="F39" s="51"/>
      <c r="G39" s="19"/>
      <c r="H39" s="19"/>
      <c r="I39" s="19"/>
    </row>
    <row r="40" spans="1:9" x14ac:dyDescent="0.3">
      <c r="A40" s="26" t="s">
        <v>208</v>
      </c>
      <c r="B40" s="72">
        <v>2.7168937941516803E-2</v>
      </c>
      <c r="C40" s="72">
        <v>2.9409710094306696E-2</v>
      </c>
      <c r="D40" s="72">
        <v>2.9479788739687297E-2</v>
      </c>
      <c r="E40" s="72">
        <v>2.88042448360811E-2</v>
      </c>
      <c r="F40" s="51"/>
      <c r="G40" s="19"/>
      <c r="H40" s="19"/>
      <c r="I40" s="19"/>
    </row>
    <row r="41" spans="1:9" x14ac:dyDescent="0.3">
      <c r="A41" s="26" t="s">
        <v>209</v>
      </c>
      <c r="B41" s="72">
        <v>1.8825915393602698E-2</v>
      </c>
      <c r="C41" s="72">
        <v>2.2448032438506099E-2</v>
      </c>
      <c r="D41" s="72">
        <v>2.2572827068383799E-2</v>
      </c>
      <c r="E41" s="72">
        <v>2.3062903075053699E-2</v>
      </c>
      <c r="F41" s="51"/>
      <c r="G41" s="51"/>
      <c r="H41" s="19"/>
      <c r="I41" s="19"/>
    </row>
    <row r="42" spans="1:9" x14ac:dyDescent="0.3">
      <c r="A42" s="26" t="s">
        <v>210</v>
      </c>
      <c r="B42" s="72">
        <v>2.5693923480870202E-2</v>
      </c>
      <c r="C42" s="72">
        <v>3.45994292271029E-2</v>
      </c>
      <c r="D42" s="72">
        <v>3.30713245997089E-2</v>
      </c>
      <c r="E42" s="72">
        <v>3.3785743286352303E-2</v>
      </c>
      <c r="F42" s="51"/>
      <c r="G42" s="51"/>
      <c r="H42" s="19"/>
      <c r="I42" s="19"/>
    </row>
    <row r="43" spans="1:9" x14ac:dyDescent="0.3">
      <c r="A43" s="26" t="s">
        <v>211</v>
      </c>
      <c r="B43" s="72">
        <v>1.6535727646838801E-2</v>
      </c>
      <c r="C43" s="72">
        <v>2.4206129535504002E-2</v>
      </c>
      <c r="D43" s="72">
        <v>2.23128716764142E-2</v>
      </c>
      <c r="E43" s="72">
        <v>2.1271381659559899E-2</v>
      </c>
      <c r="F43" s="51"/>
      <c r="G43" s="51"/>
      <c r="H43" s="19"/>
      <c r="I43" s="19"/>
    </row>
    <row r="44" spans="1:9" x14ac:dyDescent="0.3">
      <c r="A44" s="26" t="s">
        <v>212</v>
      </c>
      <c r="B44" s="72">
        <v>2.1574387203475598E-2</v>
      </c>
      <c r="C44" s="72">
        <v>3.0618805250468801E-2</v>
      </c>
      <c r="D44" s="72">
        <v>2.9071468468228799E-2</v>
      </c>
      <c r="E44" s="72">
        <v>2.5370034440150402E-2</v>
      </c>
      <c r="F44" s="51"/>
      <c r="G44" s="51"/>
      <c r="H44" s="19"/>
      <c r="I44" s="19"/>
    </row>
    <row r="45" spans="1:9" x14ac:dyDescent="0.3">
      <c r="A45" s="26" t="s">
        <v>213</v>
      </c>
      <c r="B45" s="72">
        <v>1.45370080384174E-2</v>
      </c>
      <c r="C45" s="72">
        <v>1.7251720887720999E-2</v>
      </c>
      <c r="D45" s="72">
        <v>1.88336546790734E-2</v>
      </c>
      <c r="E45" s="72">
        <v>1.8438538205980098E-2</v>
      </c>
      <c r="F45" s="51"/>
      <c r="G45" s="51"/>
      <c r="H45" s="19"/>
      <c r="I45" s="19"/>
    </row>
    <row r="46" spans="1:9" x14ac:dyDescent="0.3">
      <c r="A46" s="26" t="s">
        <v>214</v>
      </c>
      <c r="B46" s="72">
        <v>7.0271527113958702E-3</v>
      </c>
      <c r="C46" s="72">
        <v>9.7315348691591197E-3</v>
      </c>
      <c r="D46" s="72">
        <v>1.0658614638174899E-2</v>
      </c>
      <c r="E46" s="72">
        <v>1.2380976693130501E-2</v>
      </c>
      <c r="F46" s="51"/>
      <c r="G46" s="51"/>
      <c r="H46" s="19"/>
      <c r="I46" s="19"/>
    </row>
    <row r="47" spans="1:9" x14ac:dyDescent="0.3">
      <c r="A47" s="26" t="s">
        <v>215</v>
      </c>
      <c r="B47" s="72">
        <v>1.4057377808234399E-2</v>
      </c>
      <c r="C47" s="72">
        <v>1.46917667339223E-2</v>
      </c>
      <c r="D47" s="72">
        <v>1.3650493309906699E-2</v>
      </c>
      <c r="E47" s="72">
        <v>1.4171595360626801E-2</v>
      </c>
      <c r="F47" s="51"/>
      <c r="G47" s="51"/>
      <c r="H47" s="19"/>
      <c r="I47" s="19"/>
    </row>
    <row r="48" spans="1:9" x14ac:dyDescent="0.3">
      <c r="A48" s="26" t="s">
        <v>216</v>
      </c>
      <c r="B48" s="72">
        <v>2.9325445427864902E-2</v>
      </c>
      <c r="C48" s="72">
        <v>3.4691233626025601E-2</v>
      </c>
      <c r="D48" s="72">
        <v>3.1894450693663298E-2</v>
      </c>
      <c r="E48" s="72">
        <v>3.2602430195291798E-2</v>
      </c>
      <c r="F48" s="51"/>
      <c r="G48" s="51"/>
      <c r="H48" s="19"/>
      <c r="I48" s="19"/>
    </row>
    <row r="49" spans="1:9" x14ac:dyDescent="0.3">
      <c r="A49" s="26" t="s">
        <v>217</v>
      </c>
      <c r="B49" s="72">
        <v>2.8777263191228298E-2</v>
      </c>
      <c r="C49" s="72">
        <v>3.0120234724445E-2</v>
      </c>
      <c r="D49" s="72">
        <v>3.1415102007640396E-2</v>
      </c>
      <c r="E49" s="72">
        <v>3.1235964231758603E-2</v>
      </c>
      <c r="F49" s="19"/>
      <c r="G49" s="19"/>
      <c r="H49" s="19"/>
      <c r="I49" s="19"/>
    </row>
    <row r="50" spans="1:9" x14ac:dyDescent="0.3">
      <c r="A50" s="26" t="s">
        <v>218</v>
      </c>
      <c r="B50" s="72">
        <v>1.06805475226528E-2</v>
      </c>
      <c r="C50" s="72">
        <v>2.1684398603102402E-2</v>
      </c>
      <c r="D50" s="72">
        <v>2.16302186878728E-2</v>
      </c>
      <c r="E50" s="72">
        <v>2.1327936483225698E-2</v>
      </c>
      <c r="F50" s="19"/>
      <c r="G50" s="19"/>
      <c r="H50" s="19"/>
      <c r="I50" s="19"/>
    </row>
    <row r="51" spans="1:9" x14ac:dyDescent="0.3">
      <c r="A51" s="26" t="s">
        <v>219</v>
      </c>
      <c r="B51" s="72">
        <v>1.34617412393238E-2</v>
      </c>
      <c r="C51" s="72">
        <v>1.4175152749490801E-2</v>
      </c>
      <c r="D51" s="72">
        <v>1.36947791164659E-2</v>
      </c>
      <c r="E51" s="72">
        <v>1.4542881848911201E-2</v>
      </c>
      <c r="F51" s="19"/>
      <c r="G51" s="19"/>
      <c r="H51" s="19"/>
      <c r="I51" s="19"/>
    </row>
    <row r="52" spans="1:9" x14ac:dyDescent="0.3">
      <c r="A52" s="26" t="s">
        <v>220</v>
      </c>
      <c r="B52" s="72">
        <v>2.62602028841891E-2</v>
      </c>
      <c r="C52" s="72">
        <v>3.0345993401859502E-2</v>
      </c>
      <c r="D52" s="72">
        <v>3.0503836454365E-2</v>
      </c>
      <c r="E52" s="72">
        <v>2.7316864962919501E-2</v>
      </c>
      <c r="F52" s="19"/>
      <c r="G52" s="19"/>
      <c r="H52" s="19"/>
      <c r="I52" s="19"/>
    </row>
    <row r="53" spans="1:9" x14ac:dyDescent="0.3">
      <c r="A53" s="26" t="s">
        <v>221</v>
      </c>
      <c r="B53" s="72">
        <v>2.0027352170788802E-2</v>
      </c>
      <c r="C53" s="72">
        <v>2.2347722810674601E-2</v>
      </c>
      <c r="D53" s="72">
        <v>2.1017429087536E-2</v>
      </c>
      <c r="E53" s="72">
        <v>1.9777289449643201E-2</v>
      </c>
      <c r="F53" s="19"/>
      <c r="G53" s="19"/>
      <c r="H53" s="19"/>
      <c r="I53" s="19"/>
    </row>
    <row r="54" spans="1:9" x14ac:dyDescent="0.3">
      <c r="A54" s="26" t="s">
        <v>222</v>
      </c>
      <c r="B54" s="72">
        <v>1.9986006753262599E-2</v>
      </c>
      <c r="C54" s="72">
        <v>2.9380025759738203E-2</v>
      </c>
      <c r="D54" s="72">
        <v>2.7990264255911002E-2</v>
      </c>
      <c r="E54" s="72">
        <v>2.8227914270778899E-2</v>
      </c>
      <c r="F54" s="19"/>
      <c r="G54" s="19"/>
      <c r="H54" s="19"/>
      <c r="I54" s="19"/>
    </row>
    <row r="55" spans="1:9" x14ac:dyDescent="0.3">
      <c r="A55" s="26" t="s">
        <v>223</v>
      </c>
      <c r="B55" s="72">
        <v>2.1469136010515498E-2</v>
      </c>
      <c r="C55" s="72">
        <v>2.8574353025469602E-2</v>
      </c>
      <c r="D55" s="72">
        <v>2.4333584022729199E-2</v>
      </c>
      <c r="E55" s="72">
        <v>2.0260515781875398E-2</v>
      </c>
      <c r="F55" s="19"/>
      <c r="G55" s="19"/>
      <c r="H55" s="19"/>
      <c r="I55" s="19"/>
    </row>
    <row r="56" spans="1:9" x14ac:dyDescent="0.3">
      <c r="A56" s="26" t="s">
        <v>224</v>
      </c>
      <c r="B56" s="72">
        <v>1.9848641210870301E-2</v>
      </c>
      <c r="C56" s="72">
        <v>2.02203546730075E-2</v>
      </c>
      <c r="D56" s="72">
        <v>1.81030949877947E-2</v>
      </c>
      <c r="E56" s="72">
        <v>1.8761262057025802E-2</v>
      </c>
      <c r="F56" s="19"/>
      <c r="G56" s="19"/>
      <c r="H56" s="19"/>
      <c r="I56" s="19"/>
    </row>
    <row r="57" spans="1:9" x14ac:dyDescent="0.3">
      <c r="A57" s="26" t="s">
        <v>225</v>
      </c>
      <c r="B57" s="72">
        <v>1.4459075651949401E-2</v>
      </c>
      <c r="C57" s="72">
        <v>2.2415795586527301E-2</v>
      </c>
      <c r="D57" s="72">
        <v>2.1354186247603303E-2</v>
      </c>
      <c r="E57" s="72">
        <v>1.9127294169676401E-2</v>
      </c>
      <c r="F57" s="19"/>
      <c r="G57" s="19"/>
      <c r="H57" s="19"/>
      <c r="I57" s="19"/>
    </row>
    <row r="58" spans="1:9" x14ac:dyDescent="0.3">
      <c r="A58" s="26" t="s">
        <v>226</v>
      </c>
      <c r="B58" s="72">
        <v>1.9587472674934502E-2</v>
      </c>
      <c r="C58" s="72">
        <v>2.6696898771211203E-2</v>
      </c>
      <c r="D58" s="72">
        <v>2.62588371086423E-2</v>
      </c>
      <c r="E58" s="72">
        <v>2.5855314703577999E-2</v>
      </c>
      <c r="F58" s="19"/>
      <c r="G58" s="19"/>
      <c r="H58" s="19"/>
      <c r="I58" s="19"/>
    </row>
    <row r="59" spans="1:9" x14ac:dyDescent="0.3">
      <c r="A59" s="26" t="s">
        <v>227</v>
      </c>
      <c r="B59" s="72">
        <v>2.2481556002682802E-2</v>
      </c>
      <c r="C59" s="72">
        <v>1.9703349018960301E-2</v>
      </c>
      <c r="D59" s="72">
        <v>1.8667957822250902E-2</v>
      </c>
      <c r="E59" s="72">
        <v>2.05612378704432E-2</v>
      </c>
      <c r="F59" s="19"/>
      <c r="G59" s="19"/>
      <c r="H59" s="19"/>
      <c r="I59" s="19"/>
    </row>
    <row r="60" spans="1:9" x14ac:dyDescent="0.3">
      <c r="A60" s="26" t="s">
        <v>228</v>
      </c>
      <c r="B60" s="72">
        <v>2.5887768522577802E-2</v>
      </c>
      <c r="C60" s="72">
        <v>3.0669876394611401E-2</v>
      </c>
      <c r="D60" s="72">
        <v>2.9986213235294098E-2</v>
      </c>
      <c r="E60" s="72">
        <v>3.0210863199945499E-2</v>
      </c>
      <c r="F60" s="19"/>
      <c r="G60" s="19"/>
      <c r="H60" s="19"/>
      <c r="I60" s="19"/>
    </row>
    <row r="61" spans="1:9" x14ac:dyDescent="0.3">
      <c r="A61" s="26" t="s">
        <v>229</v>
      </c>
      <c r="B61" s="72">
        <v>3.0060573185064599E-2</v>
      </c>
      <c r="C61" s="72">
        <v>3.4336182874415505E-2</v>
      </c>
      <c r="D61" s="72">
        <v>3.1622869734405402E-2</v>
      </c>
      <c r="E61" s="72">
        <v>2.5970072360255697E-2</v>
      </c>
      <c r="F61" s="19"/>
      <c r="G61" s="19"/>
      <c r="H61" s="19"/>
      <c r="I61" s="19"/>
    </row>
    <row r="62" spans="1:9" x14ac:dyDescent="0.3">
      <c r="A62" s="26" t="s">
        <v>230</v>
      </c>
      <c r="B62" s="72">
        <v>2.9530451820577997E-2</v>
      </c>
      <c r="C62" s="72">
        <v>3.9487726787620102E-2</v>
      </c>
      <c r="D62" s="72">
        <v>3.7033694344163696E-2</v>
      </c>
      <c r="E62" s="72">
        <v>3.6188608610393101E-2</v>
      </c>
      <c r="F62" s="19"/>
      <c r="G62" s="19"/>
      <c r="H62" s="19"/>
      <c r="I62" s="19"/>
    </row>
    <row r="63" spans="1:9" x14ac:dyDescent="0.3">
      <c r="A63" s="26" t="s">
        <v>231</v>
      </c>
      <c r="B63" s="72">
        <v>2.7450727395890499E-2</v>
      </c>
      <c r="C63" s="72">
        <v>4.1136010650099794E-2</v>
      </c>
      <c r="D63" s="72">
        <v>3.5489029048591997E-2</v>
      </c>
      <c r="E63" s="72">
        <v>3.1877319264988602E-2</v>
      </c>
      <c r="F63" s="19"/>
      <c r="G63" s="19"/>
      <c r="H63" s="19"/>
      <c r="I63" s="19"/>
    </row>
    <row r="65" spans="1:4" x14ac:dyDescent="0.3">
      <c r="A65" s="32" t="s">
        <v>321</v>
      </c>
      <c r="B65" s="31"/>
      <c r="C65" s="31"/>
    </row>
    <row r="66" spans="1:4" x14ac:dyDescent="0.3">
      <c r="A66" s="32" t="s">
        <v>485</v>
      </c>
      <c r="B66" s="16">
        <v>2016</v>
      </c>
      <c r="C66" s="32">
        <v>2017</v>
      </c>
      <c r="D66" s="32">
        <v>2018</v>
      </c>
    </row>
    <row r="67" spans="1:4" x14ac:dyDescent="0.3">
      <c r="A67" s="26" t="s">
        <v>199</v>
      </c>
      <c r="B67" s="72">
        <v>3.3879477922799196E-2</v>
      </c>
      <c r="C67" s="72">
        <v>2.62605042016807E-2</v>
      </c>
      <c r="D67" s="72">
        <v>3.0948502693897997E-2</v>
      </c>
    </row>
    <row r="68" spans="1:4" x14ac:dyDescent="0.3">
      <c r="A68" s="26" t="s">
        <v>200</v>
      </c>
      <c r="B68" s="72">
        <v>2.31882855602107E-2</v>
      </c>
      <c r="C68" s="72">
        <v>2.1239079907028901E-2</v>
      </c>
      <c r="D68" s="72">
        <v>2.7201313166842499E-2</v>
      </c>
    </row>
    <row r="69" spans="1:4" x14ac:dyDescent="0.3">
      <c r="A69" s="26" t="s">
        <v>201</v>
      </c>
      <c r="B69" s="72">
        <v>2.1975875372368999E-2</v>
      </c>
      <c r="C69" s="72">
        <v>2.1464829586656999E-2</v>
      </c>
      <c r="D69" s="72">
        <v>2.3194103194103199E-2</v>
      </c>
    </row>
    <row r="70" spans="1:4" x14ac:dyDescent="0.3">
      <c r="A70" s="26" t="s">
        <v>202</v>
      </c>
      <c r="B70" s="72">
        <v>1.2722777377150501E-2</v>
      </c>
      <c r="C70" s="72">
        <v>1.5135245692079601E-2</v>
      </c>
      <c r="D70" s="72">
        <v>2.14810627473149E-2</v>
      </c>
    </row>
    <row r="71" spans="1:4" x14ac:dyDescent="0.3">
      <c r="A71" s="26" t="s">
        <v>203</v>
      </c>
      <c r="B71" s="72">
        <v>1.96141039091365E-2</v>
      </c>
      <c r="C71" s="72">
        <v>2.0046577469290797E-2</v>
      </c>
      <c r="D71" s="72">
        <v>2.1940057430007199E-2</v>
      </c>
    </row>
    <row r="72" spans="1:4" x14ac:dyDescent="0.3">
      <c r="A72" s="26" t="s">
        <v>204</v>
      </c>
      <c r="B72" s="72">
        <v>2.74182040566711E-2</v>
      </c>
      <c r="C72" s="72">
        <v>2.4050506062731701E-2</v>
      </c>
      <c r="D72" s="72">
        <v>2.2614066547120899E-2</v>
      </c>
    </row>
    <row r="73" spans="1:4" x14ac:dyDescent="0.3">
      <c r="A73" s="26" t="s">
        <v>205</v>
      </c>
      <c r="B73" s="72">
        <v>0</v>
      </c>
      <c r="C73" s="72">
        <v>0</v>
      </c>
      <c r="D73" s="72">
        <v>0</v>
      </c>
    </row>
    <row r="74" spans="1:4" x14ac:dyDescent="0.3">
      <c r="A74" s="26" t="s">
        <v>206</v>
      </c>
      <c r="B74" s="72">
        <v>2.7035551750551997E-2</v>
      </c>
      <c r="C74" s="72">
        <v>2.2921732864991398E-2</v>
      </c>
      <c r="D74" s="72">
        <v>2.0859614344927002E-2</v>
      </c>
    </row>
    <row r="75" spans="1:4" x14ac:dyDescent="0.3">
      <c r="A75" s="26" t="s">
        <v>207</v>
      </c>
      <c r="B75" s="72">
        <v>3.8320683615519303E-2</v>
      </c>
      <c r="C75" s="72">
        <v>3.2715888338116401E-2</v>
      </c>
      <c r="D75" s="72">
        <v>2.7482088024564998E-2</v>
      </c>
    </row>
    <row r="76" spans="1:4" x14ac:dyDescent="0.3">
      <c r="A76" s="26" t="s">
        <v>208</v>
      </c>
      <c r="B76" s="72">
        <v>2.59413116492841E-2</v>
      </c>
      <c r="C76" s="72">
        <v>2.6991954321308097E-2</v>
      </c>
      <c r="D76" s="72">
        <v>2.4847094801223202E-2</v>
      </c>
    </row>
    <row r="77" spans="1:4" x14ac:dyDescent="0.3">
      <c r="A77" s="26" t="s">
        <v>209</v>
      </c>
      <c r="B77" s="72">
        <v>1.53281519861831E-2</v>
      </c>
      <c r="C77" s="72">
        <v>1.2889509002724099E-2</v>
      </c>
      <c r="D77" s="72">
        <v>1.7701942740286299E-2</v>
      </c>
    </row>
    <row r="78" spans="1:4" x14ac:dyDescent="0.3">
      <c r="A78" s="26" t="s">
        <v>210</v>
      </c>
      <c r="B78" s="72">
        <v>4.8530097993467101E-2</v>
      </c>
      <c r="C78" s="72">
        <v>4.4006642512077303E-2</v>
      </c>
      <c r="D78" s="72">
        <v>4.6583850931677002E-2</v>
      </c>
    </row>
    <row r="79" spans="1:4" x14ac:dyDescent="0.3">
      <c r="A79" s="26" t="s">
        <v>211</v>
      </c>
      <c r="B79" s="72">
        <v>2.33911455956184E-2</v>
      </c>
      <c r="C79" s="72">
        <v>2.2722330941508998E-2</v>
      </c>
      <c r="D79" s="72">
        <v>2.07553225633893E-2</v>
      </c>
    </row>
    <row r="80" spans="1:4" x14ac:dyDescent="0.3">
      <c r="A80" s="26" t="s">
        <v>212</v>
      </c>
      <c r="B80" s="72">
        <v>5.03091839071685E-2</v>
      </c>
      <c r="C80" s="72">
        <v>4.4479330193615899E-2</v>
      </c>
      <c r="D80" s="72">
        <v>3.5899653979238798E-2</v>
      </c>
    </row>
    <row r="81" spans="1:4" x14ac:dyDescent="0.3">
      <c r="A81" s="26" t="s">
        <v>213</v>
      </c>
      <c r="B81" s="72">
        <v>2.3254069462155899E-2</v>
      </c>
      <c r="C81" s="72">
        <v>2.26478298863967E-2</v>
      </c>
      <c r="D81" s="72">
        <v>2.4713858715462601E-2</v>
      </c>
    </row>
    <row r="82" spans="1:4" x14ac:dyDescent="0.3">
      <c r="A82" s="26" t="s">
        <v>214</v>
      </c>
      <c r="B82" s="72">
        <v>9.2263574590112796E-3</v>
      </c>
      <c r="C82" s="72">
        <v>1.0509195546102801E-2</v>
      </c>
      <c r="D82" s="72">
        <v>1.1654277434799E-2</v>
      </c>
    </row>
    <row r="83" spans="1:4" x14ac:dyDescent="0.3">
      <c r="A83" s="26" t="s">
        <v>215</v>
      </c>
      <c r="B83" s="72">
        <v>1.5217718848877499E-2</v>
      </c>
      <c r="C83" s="72">
        <v>1.2273901808785499E-2</v>
      </c>
      <c r="D83" s="72">
        <v>1.24320884929764E-2</v>
      </c>
    </row>
    <row r="84" spans="1:4" x14ac:dyDescent="0.3">
      <c r="A84" s="26" t="s">
        <v>216</v>
      </c>
      <c r="B84" s="72">
        <v>3.5909306742640104E-2</v>
      </c>
      <c r="C84" s="72">
        <v>3.1954117165096302E-2</v>
      </c>
      <c r="D84" s="72">
        <v>3.4371643394199798E-2</v>
      </c>
    </row>
    <row r="85" spans="1:4" x14ac:dyDescent="0.3">
      <c r="A85" s="26" t="s">
        <v>217</v>
      </c>
      <c r="B85" s="72">
        <v>3.4431137724550899E-2</v>
      </c>
      <c r="C85" s="72">
        <v>3.5144885371814302E-2</v>
      </c>
      <c r="D85" s="72">
        <v>3.5465924895688498E-2</v>
      </c>
    </row>
    <row r="86" spans="1:4" x14ac:dyDescent="0.3">
      <c r="A86" s="26" t="s">
        <v>218</v>
      </c>
      <c r="B86" s="72">
        <v>1.85108153078203E-2</v>
      </c>
      <c r="C86" s="72">
        <v>1.64486722156163E-2</v>
      </c>
      <c r="D86" s="72">
        <v>1.9220003732039602E-2</v>
      </c>
    </row>
    <row r="87" spans="1:4" x14ac:dyDescent="0.3">
      <c r="A87" s="26" t="s">
        <v>219</v>
      </c>
      <c r="B87" s="72">
        <v>1.19229593396515E-2</v>
      </c>
      <c r="C87" s="72">
        <v>1.2768079800498799E-2</v>
      </c>
      <c r="D87" s="72">
        <v>1.34260600792041E-2</v>
      </c>
    </row>
    <row r="88" spans="1:4" x14ac:dyDescent="0.3">
      <c r="A88" s="26" t="s">
        <v>220</v>
      </c>
      <c r="B88" s="72">
        <v>3.94727042526253E-2</v>
      </c>
      <c r="C88" s="72">
        <v>3.6874270411316398E-2</v>
      </c>
      <c r="D88" s="72">
        <v>2.7952808687491601E-2</v>
      </c>
    </row>
    <row r="89" spans="1:4" x14ac:dyDescent="0.3">
      <c r="A89" s="26" t="s">
        <v>221</v>
      </c>
      <c r="B89" s="72">
        <v>2.5160170848905497E-2</v>
      </c>
      <c r="C89" s="72">
        <v>2.18405571708702E-2</v>
      </c>
      <c r="D89" s="72">
        <v>1.9047619047619001E-2</v>
      </c>
    </row>
    <row r="90" spans="1:4" x14ac:dyDescent="0.3">
      <c r="A90" s="26" t="s">
        <v>222</v>
      </c>
      <c r="B90" s="72">
        <v>3.4105167103912398E-2</v>
      </c>
      <c r="C90" s="72">
        <v>3.04367503960172E-2</v>
      </c>
      <c r="D90" s="72">
        <v>3.2225465977992397E-2</v>
      </c>
    </row>
    <row r="91" spans="1:4" x14ac:dyDescent="0.3">
      <c r="A91" s="26" t="s">
        <v>223</v>
      </c>
      <c r="B91" s="72">
        <v>3.5550718723076198E-2</v>
      </c>
      <c r="C91" s="72">
        <v>3.0893536121673001E-2</v>
      </c>
      <c r="D91" s="72">
        <v>2.6342700535853098E-2</v>
      </c>
    </row>
    <row r="92" spans="1:4" x14ac:dyDescent="0.3">
      <c r="A92" s="26" t="s">
        <v>224</v>
      </c>
      <c r="B92" s="72">
        <v>2.44808029703374E-2</v>
      </c>
      <c r="C92" s="72">
        <v>2.0714594552100899E-2</v>
      </c>
      <c r="D92" s="72">
        <v>1.9055287171229202E-2</v>
      </c>
    </row>
    <row r="93" spans="1:4" x14ac:dyDescent="0.3">
      <c r="A93" s="26" t="s">
        <v>225</v>
      </c>
      <c r="B93" s="72">
        <v>3.5781544256120498E-2</v>
      </c>
      <c r="C93" s="72">
        <v>2.8993746446844798E-2</v>
      </c>
      <c r="D93" s="72">
        <v>2.6715899218071201E-2</v>
      </c>
    </row>
    <row r="94" spans="1:4" x14ac:dyDescent="0.3">
      <c r="A94" s="26" t="s">
        <v>226</v>
      </c>
      <c r="B94" s="72">
        <v>2.5227378344287298E-2</v>
      </c>
      <c r="C94" s="72">
        <v>2.5113136592517099E-2</v>
      </c>
      <c r="D94" s="72">
        <v>2.41713971800037E-2</v>
      </c>
    </row>
    <row r="95" spans="1:4" x14ac:dyDescent="0.3">
      <c r="A95" s="26" t="s">
        <v>227</v>
      </c>
      <c r="B95" s="72">
        <v>1.7335918028247001E-2</v>
      </c>
      <c r="C95" s="72">
        <v>1.5741598126259599E-2</v>
      </c>
      <c r="D95" s="72">
        <v>1.7225796161412101E-2</v>
      </c>
    </row>
    <row r="96" spans="1:4" x14ac:dyDescent="0.3">
      <c r="A96" s="26" t="s">
        <v>228</v>
      </c>
      <c r="B96" s="72">
        <v>3.2300357568533999E-2</v>
      </c>
      <c r="C96" s="72">
        <v>2.9795268157413402E-2</v>
      </c>
      <c r="D96" s="72">
        <v>2.6997716894977198E-2</v>
      </c>
    </row>
    <row r="97" spans="1:4" x14ac:dyDescent="0.3">
      <c r="A97" s="26" t="s">
        <v>229</v>
      </c>
      <c r="B97" s="72">
        <v>5.2718811754956303E-2</v>
      </c>
      <c r="C97" s="72">
        <v>4.82528068626214E-2</v>
      </c>
      <c r="D97" s="72">
        <v>3.2292584665743397E-2</v>
      </c>
    </row>
    <row r="98" spans="1:4" x14ac:dyDescent="0.3">
      <c r="A98" s="26" t="s">
        <v>230</v>
      </c>
      <c r="B98" s="72">
        <v>5.3438420232115001E-2</v>
      </c>
      <c r="C98" s="72">
        <v>4.3065068493150706E-2</v>
      </c>
      <c r="D98" s="72">
        <v>4.4041881336214103E-2</v>
      </c>
    </row>
    <row r="99" spans="1:4" x14ac:dyDescent="0.3">
      <c r="A99" s="26" t="s">
        <v>231</v>
      </c>
      <c r="B99" s="72">
        <v>5.5051638976201203E-2</v>
      </c>
      <c r="C99" s="72">
        <v>4.9025659112953E-2</v>
      </c>
      <c r="D99" s="72">
        <v>4.33200485184543E-2</v>
      </c>
    </row>
    <row r="101" spans="1:4" x14ac:dyDescent="0.3">
      <c r="A101" s="32" t="s">
        <v>320</v>
      </c>
      <c r="B101" s="31"/>
      <c r="C101" s="31"/>
    </row>
    <row r="102" spans="1:4" x14ac:dyDescent="0.3">
      <c r="A102" s="32" t="s">
        <v>485</v>
      </c>
      <c r="B102" s="16">
        <v>2016</v>
      </c>
      <c r="C102" s="32">
        <v>2017</v>
      </c>
      <c r="D102" s="32">
        <v>2018</v>
      </c>
    </row>
    <row r="103" spans="1:4" x14ac:dyDescent="0.3">
      <c r="A103" s="26" t="s">
        <v>199</v>
      </c>
      <c r="B103" s="26">
        <v>2.2466911355800199</v>
      </c>
      <c r="C103" s="26">
        <v>2.45029196540764</v>
      </c>
      <c r="D103" s="26">
        <v>2.4707946105326002</v>
      </c>
    </row>
    <row r="104" spans="1:4" x14ac:dyDescent="0.3">
      <c r="A104" s="26" t="s">
        <v>200</v>
      </c>
      <c r="B104" s="26">
        <v>2.6914123537102599</v>
      </c>
      <c r="C104" s="26">
        <v>2.4673393856957602</v>
      </c>
      <c r="D104" s="26">
        <v>2.4657534246575299</v>
      </c>
    </row>
    <row r="105" spans="1:4" x14ac:dyDescent="0.3">
      <c r="A105" s="26" t="s">
        <v>201</v>
      </c>
      <c r="B105" s="26">
        <v>2.0682978348882202</v>
      </c>
      <c r="C105" s="26">
        <v>2.0958605664487999</v>
      </c>
      <c r="D105" s="26">
        <v>2.2324932414755398</v>
      </c>
    </row>
    <row r="106" spans="1:4" x14ac:dyDescent="0.3">
      <c r="A106" s="26" t="s">
        <v>202</v>
      </c>
      <c r="B106" s="26">
        <v>2.2212652958696699</v>
      </c>
      <c r="C106" s="26">
        <v>2.0446963446568902</v>
      </c>
      <c r="D106" s="26">
        <v>1.9790159189580301</v>
      </c>
    </row>
    <row r="107" spans="1:4" x14ac:dyDescent="0.3">
      <c r="A107" s="26" t="s">
        <v>203</v>
      </c>
      <c r="B107" s="26">
        <v>2.21883027437549</v>
      </c>
      <c r="C107" s="26">
        <v>2.4106979300238098</v>
      </c>
      <c r="D107" s="26">
        <v>2.4716267339218199</v>
      </c>
    </row>
    <row r="108" spans="1:4" x14ac:dyDescent="0.3">
      <c r="A108" s="26" t="s">
        <v>204</v>
      </c>
      <c r="B108" s="26">
        <v>2.40824742268041</v>
      </c>
      <c r="C108" s="26">
        <v>2.58485424064745</v>
      </c>
      <c r="D108" s="26">
        <v>2.8387204823312699</v>
      </c>
    </row>
    <row r="109" spans="1:4" x14ac:dyDescent="0.3">
      <c r="A109" s="26" t="s">
        <v>205</v>
      </c>
      <c r="B109" s="26">
        <v>3.6</v>
      </c>
      <c r="C109" s="26">
        <v>2.8985507246376798</v>
      </c>
      <c r="D109" s="26">
        <v>4.2253521126760596</v>
      </c>
    </row>
    <row r="110" spans="1:4" x14ac:dyDescent="0.3">
      <c r="A110" s="26" t="s">
        <v>206</v>
      </c>
      <c r="B110" s="26">
        <v>2.0246375103147498</v>
      </c>
      <c r="C110" s="26">
        <v>2.0820521830800298</v>
      </c>
      <c r="D110" s="26">
        <v>2.2434578065274899</v>
      </c>
    </row>
    <row r="111" spans="1:4" x14ac:dyDescent="0.3">
      <c r="A111" s="26" t="s">
        <v>207</v>
      </c>
      <c r="B111" s="26">
        <v>1.7376765294240599</v>
      </c>
      <c r="C111" s="26">
        <v>1.68027311859878</v>
      </c>
      <c r="D111" s="26">
        <v>1.74934100167745</v>
      </c>
    </row>
    <row r="112" spans="1:4" x14ac:dyDescent="0.3">
      <c r="A112" s="26" t="s">
        <v>208</v>
      </c>
      <c r="B112" s="26">
        <v>3.0772395955795901</v>
      </c>
      <c r="C112" s="26">
        <v>2.9949401889386098</v>
      </c>
      <c r="D112" s="26">
        <v>3.0106763670777501</v>
      </c>
    </row>
    <row r="113" spans="1:4" x14ac:dyDescent="0.3">
      <c r="A113" s="26" t="s">
        <v>209</v>
      </c>
      <c r="B113" s="26">
        <v>2.42975890472787</v>
      </c>
      <c r="C113" s="26">
        <v>2.61573202860369</v>
      </c>
      <c r="D113" s="26">
        <v>2.4336283185840699</v>
      </c>
    </row>
    <row r="114" spans="1:4" x14ac:dyDescent="0.3">
      <c r="A114" s="26" t="s">
        <v>210</v>
      </c>
      <c r="B114" s="26">
        <v>2.54314696408826</v>
      </c>
      <c r="C114" s="26">
        <v>2.5917718469987499</v>
      </c>
      <c r="D114" s="26">
        <v>2.5262339681305899</v>
      </c>
    </row>
    <row r="115" spans="1:4" x14ac:dyDescent="0.3">
      <c r="A115" s="26" t="s">
        <v>211</v>
      </c>
      <c r="B115" s="26">
        <v>2.47887323943662</v>
      </c>
      <c r="C115" s="26">
        <v>2.1951219512195101</v>
      </c>
      <c r="D115" s="26">
        <v>2.1460450099705599</v>
      </c>
    </row>
    <row r="116" spans="1:4" x14ac:dyDescent="0.3">
      <c r="A116" s="26" t="s">
        <v>212</v>
      </c>
      <c r="B116" s="26">
        <v>2.0003368988461201</v>
      </c>
      <c r="C116" s="26">
        <v>2.0560353907731201</v>
      </c>
      <c r="D116" s="26">
        <v>1.9252691576947401</v>
      </c>
    </row>
    <row r="117" spans="1:4" x14ac:dyDescent="0.3">
      <c r="A117" s="26" t="s">
        <v>213</v>
      </c>
      <c r="B117" s="26">
        <v>1.3312009031469001</v>
      </c>
      <c r="C117" s="26">
        <v>1.63782733413528</v>
      </c>
      <c r="D117" s="26">
        <v>1.4483512479504499</v>
      </c>
    </row>
    <row r="118" spans="1:4" x14ac:dyDescent="0.3">
      <c r="A118" s="26" t="s">
        <v>214</v>
      </c>
      <c r="B118" s="26">
        <v>1.0223555070883299</v>
      </c>
      <c r="C118" s="26">
        <v>1.09029415691336</v>
      </c>
      <c r="D118" s="26">
        <v>1.30056546324489</v>
      </c>
    </row>
    <row r="119" spans="1:4" x14ac:dyDescent="0.3">
      <c r="A119" s="26" t="s">
        <v>215</v>
      </c>
      <c r="B119" s="26">
        <v>1.18368558145669</v>
      </c>
      <c r="C119" s="26">
        <v>1.21523264881726</v>
      </c>
      <c r="D119" s="26">
        <v>1.30009775171065</v>
      </c>
    </row>
    <row r="120" spans="1:4" x14ac:dyDescent="0.3">
      <c r="A120" s="26" t="s">
        <v>216</v>
      </c>
      <c r="B120" s="26">
        <v>3.2752527328018401</v>
      </c>
      <c r="C120" s="26">
        <v>3.0502655008583899</v>
      </c>
      <c r="D120" s="26">
        <v>3.0288519094935999</v>
      </c>
    </row>
    <row r="121" spans="1:4" x14ac:dyDescent="0.3">
      <c r="A121" s="26" t="s">
        <v>217</v>
      </c>
      <c r="B121" s="26">
        <v>2.8298178959779898</v>
      </c>
      <c r="C121" s="26">
        <v>2.98085571116536</v>
      </c>
      <c r="D121" s="26">
        <v>2.9474777640719299</v>
      </c>
    </row>
    <row r="122" spans="1:4" x14ac:dyDescent="0.3">
      <c r="A122" s="26" t="s">
        <v>218</v>
      </c>
      <c r="B122" s="26">
        <v>2.4173723026495502</v>
      </c>
      <c r="C122" s="26">
        <v>2.5449101796407199</v>
      </c>
      <c r="D122" s="26">
        <v>2.2884224779959399</v>
      </c>
    </row>
    <row r="123" spans="1:4" x14ac:dyDescent="0.3">
      <c r="A123" s="26" t="s">
        <v>219</v>
      </c>
      <c r="B123" s="26">
        <v>1.5931287663642</v>
      </c>
      <c r="C123" s="26">
        <v>1.45544418508856</v>
      </c>
      <c r="D123" s="26">
        <v>1.56620787850024</v>
      </c>
    </row>
    <row r="124" spans="1:4" x14ac:dyDescent="0.3">
      <c r="A124" s="26" t="s">
        <v>220</v>
      </c>
      <c r="B124" s="26">
        <v>2.4807152875175298</v>
      </c>
      <c r="C124" s="26">
        <v>2.62436525412304</v>
      </c>
      <c r="D124" s="26">
        <v>2.65803296504256</v>
      </c>
    </row>
    <row r="125" spans="1:4" x14ac:dyDescent="0.3">
      <c r="A125" s="26" t="s">
        <v>221</v>
      </c>
      <c r="B125" s="26">
        <v>2.09053817757917</v>
      </c>
      <c r="C125" s="26">
        <v>2.0071852546079398</v>
      </c>
      <c r="D125" s="26">
        <v>1.97664325731871</v>
      </c>
    </row>
    <row r="126" spans="1:4" x14ac:dyDescent="0.3">
      <c r="A126" s="26" t="s">
        <v>222</v>
      </c>
      <c r="B126" s="26">
        <v>2.6240701110771401</v>
      </c>
      <c r="C126" s="26">
        <v>2.5538870160384102</v>
      </c>
      <c r="D126" s="26">
        <v>2.5197984161267102</v>
      </c>
    </row>
    <row r="127" spans="1:4" x14ac:dyDescent="0.3">
      <c r="A127" s="26" t="s">
        <v>223</v>
      </c>
      <c r="B127" s="26">
        <v>2.3582056772634901</v>
      </c>
      <c r="C127" s="26">
        <v>1.93444237714786</v>
      </c>
      <c r="D127" s="26">
        <v>1.57525773195876</v>
      </c>
    </row>
    <row r="128" spans="1:4" x14ac:dyDescent="0.3">
      <c r="A128" s="26" t="s">
        <v>224</v>
      </c>
      <c r="B128" s="26">
        <v>1.5080395485868401</v>
      </c>
      <c r="C128" s="26">
        <v>1.4234993529548401</v>
      </c>
      <c r="D128" s="26">
        <v>1.67806505421184</v>
      </c>
    </row>
    <row r="129" spans="1:4" x14ac:dyDescent="0.3">
      <c r="A129" s="26" t="s">
        <v>225</v>
      </c>
      <c r="B129" s="26">
        <v>1.53424337883561</v>
      </c>
      <c r="C129" s="26">
        <v>1.74491303853586</v>
      </c>
      <c r="D129" s="26">
        <v>1.5362891838463699</v>
      </c>
    </row>
    <row r="130" spans="1:4" x14ac:dyDescent="0.3">
      <c r="A130" s="26" t="s">
        <v>226</v>
      </c>
      <c r="B130" s="26">
        <v>2.5925341330597398</v>
      </c>
      <c r="C130" s="26">
        <v>2.47397379566956</v>
      </c>
      <c r="D130" s="26">
        <v>2.3869944488501198</v>
      </c>
    </row>
    <row r="131" spans="1:4" x14ac:dyDescent="0.3">
      <c r="A131" s="26" t="s">
        <v>227</v>
      </c>
      <c r="B131" s="26">
        <v>1.94906735172568</v>
      </c>
      <c r="C131" s="26">
        <v>1.8692604466663001</v>
      </c>
      <c r="D131" s="26">
        <v>2.11379529561348</v>
      </c>
    </row>
    <row r="132" spans="1:4" x14ac:dyDescent="0.3">
      <c r="A132" s="26" t="s">
        <v>228</v>
      </c>
      <c r="B132" s="26">
        <v>2.6779177744384102</v>
      </c>
      <c r="C132" s="26">
        <v>2.7346296935527201</v>
      </c>
      <c r="D132" s="26">
        <v>2.9246517355499102</v>
      </c>
    </row>
    <row r="133" spans="1:4" x14ac:dyDescent="0.3">
      <c r="A133" s="26" t="s">
        <v>229</v>
      </c>
      <c r="B133" s="26">
        <v>2.1472984976634599</v>
      </c>
      <c r="C133" s="26">
        <v>2.0335341288416502</v>
      </c>
      <c r="D133" s="26">
        <v>2.0834132678509798</v>
      </c>
    </row>
    <row r="134" spans="1:4" x14ac:dyDescent="0.3">
      <c r="A134" s="26" t="s">
        <v>230</v>
      </c>
      <c r="B134" s="26">
        <v>2.8468186923189598</v>
      </c>
      <c r="C134" s="26">
        <v>3.0973451327433601</v>
      </c>
      <c r="D134" s="26">
        <v>2.8513824884792598</v>
      </c>
    </row>
    <row r="135" spans="1:4" x14ac:dyDescent="0.3">
      <c r="A135" s="26" t="s">
        <v>231</v>
      </c>
      <c r="B135" s="26">
        <v>2.74058203892162</v>
      </c>
      <c r="C135" s="26">
        <v>2.1628034312830802</v>
      </c>
      <c r="D135" s="26">
        <v>1.9530144353240899</v>
      </c>
    </row>
  </sheetData>
  <hyperlinks>
    <hyperlink ref="B4" r:id="rId1" xr:uid="{6F4CAD46-390A-4109-999F-9238D567C7F7}"/>
    <hyperlink ref="A1" location="Overview!A1" display="Back to overview" xr:uid="{7C41F203-30EF-4A91-994E-CC500EB95EA6}"/>
    <hyperlink ref="A2" location="'Children and young people'!A1" display="Back to children and young people" xr:uid="{AB9591CC-8D66-411F-98C9-764EC2FBA6AB}"/>
  </hyperlinks>
  <pageMargins left="0.7" right="0.7" top="0.75" bottom="0.75" header="0.3" footer="0.3"/>
  <pageSetup paperSize="9" scale="61" orientation="portrait" r:id="rId2"/>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S66"/>
  <sheetViews>
    <sheetView zoomScaleNormal="100" workbookViewId="0"/>
  </sheetViews>
  <sheetFormatPr defaultColWidth="9.109375" defaultRowHeight="14.4" x14ac:dyDescent="0.3"/>
  <cols>
    <col min="1" max="1" width="41.33203125" style="26" customWidth="1"/>
    <col min="2" max="2" width="11.5546875" style="26" bestFit="1" customWidth="1"/>
    <col min="3" max="3" width="14.6640625" style="26" customWidth="1"/>
    <col min="4" max="4" width="15.33203125" style="26" customWidth="1"/>
    <col min="5" max="5" width="13.6640625" style="26" customWidth="1"/>
    <col min="6" max="6" width="12.88671875" style="26" customWidth="1"/>
    <col min="7" max="16384" width="9.109375" style="26"/>
  </cols>
  <sheetData>
    <row r="1" spans="1:19" x14ac:dyDescent="0.3">
      <c r="A1" s="133" t="s">
        <v>574</v>
      </c>
    </row>
    <row r="2" spans="1:19" s="104" customFormat="1" x14ac:dyDescent="0.3">
      <c r="A2" s="133" t="s">
        <v>604</v>
      </c>
    </row>
    <row r="3" spans="1:19" ht="18" x14ac:dyDescent="0.35">
      <c r="B3" s="28" t="s">
        <v>492</v>
      </c>
    </row>
    <row r="4" spans="1:19" ht="18" x14ac:dyDescent="0.35">
      <c r="B4" s="136" t="s">
        <v>197</v>
      </c>
    </row>
    <row r="6" spans="1:19" ht="18" x14ac:dyDescent="0.35">
      <c r="A6" s="29" t="s">
        <v>16</v>
      </c>
      <c r="B6" s="30"/>
      <c r="C6" s="30"/>
      <c r="D6" s="30"/>
      <c r="E6" s="30"/>
      <c r="F6" s="30"/>
      <c r="G6" s="30"/>
      <c r="H6" s="30"/>
      <c r="I6" s="30"/>
      <c r="J6" s="30"/>
      <c r="K6" s="30"/>
      <c r="L6" s="30"/>
      <c r="M6" s="30"/>
      <c r="N6" s="30"/>
      <c r="O6" s="30"/>
      <c r="P6" s="30"/>
      <c r="Q6" s="30"/>
      <c r="R6" s="30"/>
      <c r="S6" s="30"/>
    </row>
    <row r="8" spans="1:19" x14ac:dyDescent="0.3">
      <c r="A8" s="86" t="s">
        <v>491</v>
      </c>
      <c r="B8" s="86" t="s">
        <v>487</v>
      </c>
      <c r="C8" s="32" t="s">
        <v>488</v>
      </c>
      <c r="D8" s="32" t="s">
        <v>489</v>
      </c>
      <c r="E8" s="32" t="s">
        <v>490</v>
      </c>
      <c r="F8" s="32"/>
      <c r="G8" s="32"/>
      <c r="H8" s="32"/>
      <c r="I8" s="32"/>
    </row>
    <row r="9" spans="1:19" x14ac:dyDescent="0.3">
      <c r="A9" s="97">
        <v>2011</v>
      </c>
      <c r="B9" s="31"/>
      <c r="C9" s="31">
        <v>0.85</v>
      </c>
      <c r="D9" s="31">
        <v>0.92</v>
      </c>
      <c r="E9" s="31">
        <v>0.88</v>
      </c>
      <c r="F9" s="31"/>
      <c r="G9" s="31"/>
      <c r="H9" s="31"/>
      <c r="I9" s="31"/>
    </row>
    <row r="10" spans="1:19" x14ac:dyDescent="0.3">
      <c r="A10" s="97">
        <v>2012</v>
      </c>
      <c r="B10" s="31"/>
      <c r="C10" s="31">
        <v>0.86</v>
      </c>
      <c r="D10" s="31">
        <v>0.93</v>
      </c>
      <c r="E10" s="31">
        <v>0.89</v>
      </c>
      <c r="F10" s="31"/>
      <c r="G10" s="31"/>
      <c r="H10" s="31"/>
      <c r="I10" s="31"/>
    </row>
    <row r="11" spans="1:19" x14ac:dyDescent="0.3">
      <c r="A11" s="97">
        <v>2013</v>
      </c>
      <c r="B11" s="31"/>
      <c r="C11" s="31">
        <v>0.87</v>
      </c>
      <c r="D11" s="31">
        <v>0.94</v>
      </c>
      <c r="E11" s="31">
        <v>0.9</v>
      </c>
      <c r="F11" s="31"/>
      <c r="G11" s="31"/>
      <c r="H11" s="31"/>
      <c r="I11" s="31"/>
    </row>
    <row r="12" spans="1:19" x14ac:dyDescent="0.3">
      <c r="A12" s="32">
        <v>2014</v>
      </c>
      <c r="B12" s="31"/>
      <c r="C12" s="31">
        <v>0.86</v>
      </c>
      <c r="D12" s="31">
        <v>0.94</v>
      </c>
      <c r="E12" s="31">
        <v>0.9</v>
      </c>
      <c r="F12" s="31"/>
      <c r="G12" s="31"/>
      <c r="H12" s="31"/>
      <c r="I12" s="31"/>
    </row>
    <row r="13" spans="1:19" x14ac:dyDescent="0.3">
      <c r="A13" s="32">
        <v>2015</v>
      </c>
      <c r="B13" s="31">
        <v>0.46</v>
      </c>
      <c r="C13" s="31">
        <v>0.83</v>
      </c>
      <c r="D13" s="31">
        <v>0.93</v>
      </c>
      <c r="E13" s="31">
        <v>0.88</v>
      </c>
    </row>
    <row r="14" spans="1:19" x14ac:dyDescent="0.3">
      <c r="A14" s="32">
        <v>2016</v>
      </c>
      <c r="B14" s="31">
        <v>0.56999999999999995</v>
      </c>
      <c r="C14" s="31">
        <v>0.82</v>
      </c>
      <c r="D14" s="31">
        <v>0.89</v>
      </c>
      <c r="E14" s="31">
        <v>0.86</v>
      </c>
    </row>
    <row r="15" spans="1:19" x14ac:dyDescent="0.3">
      <c r="A15" s="32">
        <v>2017</v>
      </c>
      <c r="B15" s="31">
        <v>0.57999999999999996</v>
      </c>
      <c r="C15" s="31">
        <v>0.82</v>
      </c>
      <c r="D15" s="31">
        <v>0.87</v>
      </c>
      <c r="E15" s="31">
        <v>0.84</v>
      </c>
      <c r="F15" s="23"/>
      <c r="G15" s="23"/>
      <c r="H15" s="23"/>
      <c r="I15" s="23"/>
    </row>
    <row r="16" spans="1:19" x14ac:dyDescent="0.3">
      <c r="A16" s="32">
        <v>2018</v>
      </c>
      <c r="B16" s="31">
        <v>0.61</v>
      </c>
      <c r="C16" s="31">
        <v>0.82</v>
      </c>
      <c r="D16" s="31">
        <v>0.86</v>
      </c>
      <c r="E16" s="31">
        <v>0.84</v>
      </c>
      <c r="F16" s="23"/>
      <c r="G16" s="23"/>
      <c r="H16" s="23"/>
      <c r="I16" s="23"/>
    </row>
    <row r="17" spans="1:19" x14ac:dyDescent="0.3">
      <c r="B17" s="66"/>
      <c r="C17" s="23"/>
      <c r="D17" s="23"/>
      <c r="E17" s="23"/>
      <c r="F17" s="23"/>
      <c r="G17" s="23"/>
      <c r="H17" s="23"/>
      <c r="I17" s="23"/>
    </row>
    <row r="18" spans="1:19" x14ac:dyDescent="0.3">
      <c r="B18" s="66"/>
      <c r="C18" s="23"/>
      <c r="D18" s="23"/>
      <c r="E18" s="23"/>
      <c r="F18" s="23"/>
      <c r="G18" s="23"/>
      <c r="H18" s="23"/>
      <c r="I18" s="23"/>
    </row>
    <row r="19" spans="1:19" x14ac:dyDescent="0.3">
      <c r="B19" s="66"/>
      <c r="C19" s="23"/>
      <c r="D19" s="23"/>
      <c r="E19" s="23"/>
      <c r="F19" s="23"/>
      <c r="G19" s="23"/>
      <c r="H19" s="23"/>
      <c r="I19" s="23"/>
    </row>
    <row r="20" spans="1:19" x14ac:dyDescent="0.3">
      <c r="B20" s="66"/>
      <c r="C20" s="23"/>
      <c r="D20" s="23"/>
      <c r="E20" s="23"/>
      <c r="F20" s="23"/>
      <c r="G20" s="23"/>
      <c r="H20" s="23"/>
      <c r="I20" s="23"/>
    </row>
    <row r="21" spans="1:19" x14ac:dyDescent="0.3">
      <c r="B21" s="66"/>
      <c r="C21" s="23"/>
      <c r="D21" s="23"/>
      <c r="E21" s="23"/>
      <c r="F21" s="23"/>
      <c r="G21" s="23"/>
      <c r="H21" s="23"/>
      <c r="I21" s="23"/>
    </row>
    <row r="22" spans="1:19" x14ac:dyDescent="0.3">
      <c r="B22" s="66"/>
      <c r="C22" s="23"/>
      <c r="D22" s="23"/>
      <c r="E22" s="23"/>
      <c r="F22" s="23"/>
      <c r="G22" s="23"/>
      <c r="H22" s="23"/>
      <c r="I22" s="23"/>
    </row>
    <row r="23" spans="1:19" x14ac:dyDescent="0.3">
      <c r="B23" s="66"/>
      <c r="C23" s="23"/>
      <c r="D23" s="23"/>
      <c r="E23" s="23"/>
      <c r="F23" s="23"/>
      <c r="G23" s="23"/>
      <c r="H23" s="23"/>
      <c r="I23" s="23"/>
    </row>
    <row r="24" spans="1:19" x14ac:dyDescent="0.3">
      <c r="B24" s="66"/>
      <c r="C24" s="23"/>
      <c r="D24" s="23"/>
      <c r="E24" s="23"/>
      <c r="F24" s="23"/>
      <c r="G24" s="23"/>
      <c r="H24" s="23"/>
      <c r="I24" s="23"/>
    </row>
    <row r="25" spans="1:19" x14ac:dyDescent="0.3">
      <c r="B25" s="66"/>
      <c r="C25" s="23"/>
      <c r="D25" s="23"/>
      <c r="E25" s="23"/>
      <c r="F25" s="23"/>
      <c r="G25" s="23"/>
      <c r="H25" s="23"/>
      <c r="I25" s="23"/>
    </row>
    <row r="26" spans="1:19" x14ac:dyDescent="0.3">
      <c r="B26" s="66"/>
      <c r="C26" s="23"/>
      <c r="D26" s="23"/>
      <c r="E26" s="23"/>
      <c r="F26" s="23"/>
      <c r="G26" s="23"/>
      <c r="H26" s="23"/>
      <c r="I26" s="23"/>
    </row>
    <row r="27" spans="1:19" ht="18" x14ac:dyDescent="0.35">
      <c r="A27" s="48" t="s">
        <v>647</v>
      </c>
      <c r="B27" s="47"/>
      <c r="C27" s="46"/>
      <c r="D27" s="46"/>
      <c r="E27" s="46"/>
      <c r="F27" s="46"/>
      <c r="G27" s="46"/>
      <c r="H27" s="46"/>
      <c r="I27" s="46"/>
      <c r="J27" s="46"/>
      <c r="K27" s="46"/>
      <c r="L27" s="46"/>
      <c r="M27" s="46"/>
      <c r="N27" s="46"/>
      <c r="O27" s="46"/>
      <c r="P27" s="46"/>
      <c r="Q27" s="46"/>
      <c r="R27" s="46"/>
      <c r="S27" s="46"/>
    </row>
    <row r="28" spans="1:19" x14ac:dyDescent="0.3">
      <c r="A28" s="56"/>
      <c r="B28" s="31"/>
    </row>
    <row r="29" spans="1:19" s="34" customFormat="1" x14ac:dyDescent="0.3">
      <c r="A29" s="54" t="s">
        <v>198</v>
      </c>
      <c r="B29" s="86" t="s">
        <v>487</v>
      </c>
      <c r="C29" s="32" t="s">
        <v>488</v>
      </c>
      <c r="D29" s="32" t="s">
        <v>489</v>
      </c>
      <c r="E29" s="32" t="s">
        <v>490</v>
      </c>
      <c r="F29" s="54"/>
    </row>
    <row r="30" spans="1:19" x14ac:dyDescent="0.3">
      <c r="A30" s="32" t="s">
        <v>204</v>
      </c>
      <c r="B30" s="98">
        <v>0.64</v>
      </c>
      <c r="C30" s="98">
        <v>0.66</v>
      </c>
      <c r="D30" s="98">
        <v>0.66</v>
      </c>
      <c r="E30" s="98">
        <v>0.66</v>
      </c>
      <c r="F30" s="31"/>
    </row>
    <row r="31" spans="1:19" x14ac:dyDescent="0.3">
      <c r="A31" s="32" t="s">
        <v>205</v>
      </c>
      <c r="B31" s="98">
        <v>0.33</v>
      </c>
      <c r="C31" s="98">
        <v>0.66</v>
      </c>
      <c r="D31" s="98">
        <v>0.6</v>
      </c>
      <c r="E31" s="98">
        <v>0.63</v>
      </c>
      <c r="F31" s="31"/>
    </row>
    <row r="32" spans="1:19" x14ac:dyDescent="0.3">
      <c r="A32" s="32" t="s">
        <v>210</v>
      </c>
      <c r="B32" s="98">
        <v>0.59</v>
      </c>
      <c r="C32" s="98">
        <v>0.85</v>
      </c>
      <c r="D32" s="98">
        <v>0.86</v>
      </c>
      <c r="E32" s="98">
        <v>0.85</v>
      </c>
      <c r="F32" s="31"/>
    </row>
    <row r="33" spans="1:6" x14ac:dyDescent="0.3">
      <c r="A33" s="32" t="s">
        <v>211</v>
      </c>
      <c r="B33" s="98">
        <v>0.85</v>
      </c>
      <c r="C33" s="98">
        <v>0.84</v>
      </c>
      <c r="D33" s="98">
        <v>0.82</v>
      </c>
      <c r="E33" s="98">
        <v>0.83</v>
      </c>
      <c r="F33" s="31"/>
    </row>
    <row r="34" spans="1:6" x14ac:dyDescent="0.3">
      <c r="A34" s="32" t="s">
        <v>212</v>
      </c>
      <c r="B34" s="98">
        <v>0.54</v>
      </c>
      <c r="C34" s="98">
        <v>0.73</v>
      </c>
      <c r="D34" s="98">
        <v>0.84</v>
      </c>
      <c r="E34" s="98">
        <v>0.78</v>
      </c>
      <c r="F34" s="31"/>
    </row>
    <row r="35" spans="1:6" x14ac:dyDescent="0.3">
      <c r="A35" s="32" t="s">
        <v>217</v>
      </c>
      <c r="B35" s="98">
        <v>0.64</v>
      </c>
      <c r="C35" s="98">
        <v>0.85</v>
      </c>
      <c r="D35" s="98">
        <v>0.82</v>
      </c>
      <c r="E35" s="98">
        <v>0.84</v>
      </c>
      <c r="F35" s="31"/>
    </row>
    <row r="36" spans="1:6" x14ac:dyDescent="0.3">
      <c r="A36" s="32" t="s">
        <v>218</v>
      </c>
      <c r="B36" s="98">
        <v>0.71</v>
      </c>
      <c r="C36" s="98">
        <v>0.82</v>
      </c>
      <c r="D36" s="98">
        <v>0.8</v>
      </c>
      <c r="E36" s="98">
        <v>0.81</v>
      </c>
      <c r="F36" s="31"/>
    </row>
    <row r="37" spans="1:6" x14ac:dyDescent="0.3">
      <c r="A37" s="32" t="s">
        <v>220</v>
      </c>
      <c r="B37" s="98">
        <v>0.64</v>
      </c>
      <c r="C37" s="98">
        <v>0.86</v>
      </c>
      <c r="D37" s="98">
        <v>0.87</v>
      </c>
      <c r="E37" s="98">
        <v>0.87</v>
      </c>
      <c r="F37" s="31"/>
    </row>
    <row r="38" spans="1:6" x14ac:dyDescent="0.3">
      <c r="A38" s="32" t="s">
        <v>221</v>
      </c>
      <c r="B38" s="98">
        <v>0.54</v>
      </c>
      <c r="C38" s="98">
        <v>0.81</v>
      </c>
      <c r="D38" s="98">
        <v>0.84</v>
      </c>
      <c r="E38" s="98">
        <v>0.82</v>
      </c>
      <c r="F38" s="31"/>
    </row>
    <row r="39" spans="1:6" x14ac:dyDescent="0.3">
      <c r="A39" s="32" t="s">
        <v>223</v>
      </c>
      <c r="B39" s="98">
        <v>0.5</v>
      </c>
      <c r="C39" s="98">
        <v>0.78</v>
      </c>
      <c r="D39" s="98">
        <v>0.85</v>
      </c>
      <c r="E39" s="98">
        <v>0.82</v>
      </c>
      <c r="F39" s="31"/>
    </row>
    <row r="40" spans="1:6" x14ac:dyDescent="0.3">
      <c r="A40" s="32" t="s">
        <v>226</v>
      </c>
      <c r="B40" s="98">
        <v>0.93</v>
      </c>
      <c r="C40" s="98">
        <v>0.8</v>
      </c>
      <c r="D40" s="98">
        <v>0.83</v>
      </c>
      <c r="E40" s="98">
        <v>0.82</v>
      </c>
      <c r="F40" s="31"/>
    </row>
    <row r="41" spans="1:6" x14ac:dyDescent="0.3">
      <c r="A41" s="32" t="s">
        <v>228</v>
      </c>
      <c r="B41" s="98">
        <v>0.47</v>
      </c>
      <c r="C41" s="98">
        <v>0.8</v>
      </c>
      <c r="D41" s="98">
        <v>0.84</v>
      </c>
      <c r="E41" s="98">
        <v>0.82</v>
      </c>
      <c r="F41" s="31"/>
    </row>
    <row r="42" spans="1:6" x14ac:dyDescent="0.3">
      <c r="A42" s="32" t="s">
        <v>230</v>
      </c>
      <c r="B42" s="98">
        <v>0.57999999999999996</v>
      </c>
      <c r="C42" s="98">
        <v>0.85</v>
      </c>
      <c r="D42" s="98">
        <v>0.87</v>
      </c>
      <c r="E42" s="98">
        <v>0.86</v>
      </c>
      <c r="F42" s="31"/>
    </row>
    <row r="43" spans="1:6" x14ac:dyDescent="0.3">
      <c r="A43" s="32" t="s">
        <v>231</v>
      </c>
      <c r="B43" s="98">
        <v>0.57999999999999996</v>
      </c>
      <c r="C43" s="98">
        <v>0.56000000000000005</v>
      </c>
      <c r="D43" s="98">
        <v>0.56000000000000005</v>
      </c>
      <c r="E43" s="98">
        <v>0.56000000000000005</v>
      </c>
      <c r="F43" s="31"/>
    </row>
    <row r="44" spans="1:6" x14ac:dyDescent="0.3">
      <c r="A44" s="32" t="s">
        <v>199</v>
      </c>
      <c r="B44" s="98">
        <v>0.78</v>
      </c>
      <c r="C44" s="98">
        <v>0.82</v>
      </c>
      <c r="D44" s="98">
        <v>0.91</v>
      </c>
      <c r="E44" s="98">
        <v>0.86</v>
      </c>
      <c r="F44" s="31"/>
    </row>
    <row r="45" spans="1:6" x14ac:dyDescent="0.3">
      <c r="A45" s="32" t="s">
        <v>200</v>
      </c>
      <c r="B45" s="98">
        <v>0.64</v>
      </c>
      <c r="C45" s="98">
        <v>0.8</v>
      </c>
      <c r="D45" s="98">
        <v>0.83</v>
      </c>
      <c r="E45" s="98">
        <v>0.82</v>
      </c>
      <c r="F45" s="31"/>
    </row>
    <row r="46" spans="1:6" x14ac:dyDescent="0.3">
      <c r="A46" s="32" t="s">
        <v>201</v>
      </c>
      <c r="B46" s="98">
        <v>0.59</v>
      </c>
      <c r="C46" s="98">
        <v>0.86</v>
      </c>
      <c r="D46" s="98">
        <v>0.94</v>
      </c>
      <c r="E46" s="98">
        <v>0.9</v>
      </c>
      <c r="F46" s="31"/>
    </row>
    <row r="47" spans="1:6" x14ac:dyDescent="0.3">
      <c r="A47" s="32" t="s">
        <v>202</v>
      </c>
      <c r="B47" s="98">
        <v>0.56000000000000005</v>
      </c>
      <c r="C47" s="98">
        <v>0.73</v>
      </c>
      <c r="D47" s="98">
        <v>0.81</v>
      </c>
      <c r="E47" s="98">
        <v>0.77</v>
      </c>
      <c r="F47" s="31"/>
    </row>
    <row r="48" spans="1:6" x14ac:dyDescent="0.3">
      <c r="A48" s="32" t="s">
        <v>203</v>
      </c>
      <c r="B48" s="98">
        <v>0.65</v>
      </c>
      <c r="C48" s="98">
        <v>0.95</v>
      </c>
      <c r="D48" s="98">
        <v>0.93</v>
      </c>
      <c r="E48" s="98">
        <v>0.94</v>
      </c>
      <c r="F48" s="31"/>
    </row>
    <row r="49" spans="1:6" x14ac:dyDescent="0.3">
      <c r="A49" s="32" t="s">
        <v>206</v>
      </c>
      <c r="B49" s="98">
        <v>0.82</v>
      </c>
      <c r="C49" s="98">
        <v>0.8</v>
      </c>
      <c r="D49" s="98">
        <v>0.87</v>
      </c>
      <c r="E49" s="98">
        <v>0.83</v>
      </c>
      <c r="F49" s="31"/>
    </row>
    <row r="50" spans="1:6" x14ac:dyDescent="0.3">
      <c r="A50" s="32" t="s">
        <v>207</v>
      </c>
      <c r="B50" s="98">
        <v>0.61</v>
      </c>
      <c r="C50" s="98">
        <v>0.85</v>
      </c>
      <c r="D50" s="98">
        <v>0.86</v>
      </c>
      <c r="E50" s="98">
        <v>0.86</v>
      </c>
      <c r="F50" s="31"/>
    </row>
    <row r="51" spans="1:6" x14ac:dyDescent="0.3">
      <c r="A51" s="32" t="s">
        <v>208</v>
      </c>
      <c r="B51" s="98">
        <v>0.54</v>
      </c>
      <c r="C51" s="98">
        <v>0.81</v>
      </c>
      <c r="D51" s="98">
        <v>0.89</v>
      </c>
      <c r="E51" s="98">
        <v>0.85</v>
      </c>
      <c r="F51" s="31"/>
    </row>
    <row r="52" spans="1:6" x14ac:dyDescent="0.3">
      <c r="A52" s="32" t="s">
        <v>209</v>
      </c>
      <c r="B52" s="98">
        <v>0.56000000000000005</v>
      </c>
      <c r="C52" s="98">
        <v>0.85</v>
      </c>
      <c r="D52" s="98">
        <v>0.86</v>
      </c>
      <c r="E52" s="98">
        <v>0.85</v>
      </c>
      <c r="F52" s="31"/>
    </row>
    <row r="53" spans="1:6" x14ac:dyDescent="0.3">
      <c r="A53" s="32" t="s">
        <v>213</v>
      </c>
      <c r="B53" s="98">
        <v>0.57999999999999996</v>
      </c>
      <c r="C53" s="98">
        <v>0.82</v>
      </c>
      <c r="D53" s="98">
        <v>0.9</v>
      </c>
      <c r="E53" s="98">
        <v>0.86</v>
      </c>
      <c r="F53" s="31"/>
    </row>
    <row r="54" spans="1:6" x14ac:dyDescent="0.3">
      <c r="A54" s="32" t="s">
        <v>214</v>
      </c>
      <c r="B54" s="98">
        <v>0.56000000000000005</v>
      </c>
      <c r="C54" s="98">
        <v>0.9</v>
      </c>
      <c r="D54" s="98">
        <v>0.96</v>
      </c>
      <c r="E54" s="98">
        <v>0.93</v>
      </c>
      <c r="F54" s="31"/>
    </row>
    <row r="55" spans="1:6" x14ac:dyDescent="0.3">
      <c r="A55" s="32" t="s">
        <v>215</v>
      </c>
      <c r="B55" s="98">
        <v>0.49</v>
      </c>
      <c r="C55" s="98">
        <v>0.86</v>
      </c>
      <c r="D55" s="98">
        <v>0.91</v>
      </c>
      <c r="E55" s="98">
        <v>0.88</v>
      </c>
      <c r="F55" s="31"/>
    </row>
    <row r="56" spans="1:6" x14ac:dyDescent="0.3">
      <c r="A56" s="32" t="s">
        <v>216</v>
      </c>
      <c r="B56" s="98">
        <v>0.87</v>
      </c>
      <c r="C56" s="98">
        <v>0.82</v>
      </c>
      <c r="D56" s="98">
        <v>0.89</v>
      </c>
      <c r="E56" s="98">
        <v>0.85</v>
      </c>
      <c r="F56" s="31"/>
    </row>
    <row r="57" spans="1:6" x14ac:dyDescent="0.3">
      <c r="A57" s="32" t="s">
        <v>219</v>
      </c>
      <c r="B57" s="98">
        <v>0.78</v>
      </c>
      <c r="C57" s="98">
        <v>0.85</v>
      </c>
      <c r="D57" s="98">
        <v>0.86</v>
      </c>
      <c r="E57" s="98">
        <v>0.86</v>
      </c>
      <c r="F57" s="31"/>
    </row>
    <row r="58" spans="1:6" x14ac:dyDescent="0.3">
      <c r="A58" s="32" t="s">
        <v>222</v>
      </c>
      <c r="B58" s="98">
        <v>0.61</v>
      </c>
      <c r="C58" s="98">
        <v>0.85</v>
      </c>
      <c r="D58" s="98">
        <v>0.84</v>
      </c>
      <c r="E58" s="98">
        <v>0.84</v>
      </c>
      <c r="F58" s="31"/>
    </row>
    <row r="59" spans="1:6" x14ac:dyDescent="0.3">
      <c r="A59" s="32" t="s">
        <v>224</v>
      </c>
      <c r="B59" s="98">
        <v>0.56999999999999995</v>
      </c>
      <c r="C59" s="98">
        <v>0.92</v>
      </c>
      <c r="D59" s="98">
        <v>0.98</v>
      </c>
      <c r="E59" s="98">
        <v>0.95</v>
      </c>
      <c r="F59" s="31"/>
    </row>
    <row r="60" spans="1:6" x14ac:dyDescent="0.3">
      <c r="A60" s="32" t="s">
        <v>225</v>
      </c>
      <c r="B60" s="98">
        <v>0.92</v>
      </c>
      <c r="C60" s="98">
        <v>0.96</v>
      </c>
      <c r="D60" s="98">
        <v>1.03</v>
      </c>
      <c r="E60" s="98">
        <v>1</v>
      </c>
      <c r="F60" s="31"/>
    </row>
    <row r="61" spans="1:6" x14ac:dyDescent="0.3">
      <c r="A61" s="32" t="s">
        <v>227</v>
      </c>
      <c r="B61" s="98">
        <v>1.1100000000000001</v>
      </c>
      <c r="C61" s="98">
        <v>0.81</v>
      </c>
      <c r="D61" s="98">
        <v>0.89</v>
      </c>
      <c r="E61" s="98">
        <v>0.85</v>
      </c>
      <c r="F61" s="31"/>
    </row>
    <row r="62" spans="1:6" x14ac:dyDescent="0.3">
      <c r="A62" s="32" t="s">
        <v>229</v>
      </c>
      <c r="B62" s="98">
        <v>0.48</v>
      </c>
      <c r="C62" s="98">
        <v>0.8</v>
      </c>
      <c r="D62" s="98">
        <v>0.88</v>
      </c>
      <c r="E62" s="98">
        <v>0.84</v>
      </c>
      <c r="F62" s="31"/>
    </row>
    <row r="63" spans="1:6" x14ac:dyDescent="0.3">
      <c r="B63" s="63"/>
      <c r="C63" s="63"/>
      <c r="D63" s="31"/>
      <c r="E63" s="63"/>
      <c r="F63" s="31"/>
    </row>
    <row r="64" spans="1:6" x14ac:dyDescent="0.3">
      <c r="A64" s="32" t="s">
        <v>232</v>
      </c>
      <c r="B64" s="98">
        <v>0.61</v>
      </c>
      <c r="C64" s="98">
        <v>0.82</v>
      </c>
      <c r="D64" s="73">
        <v>0.86</v>
      </c>
      <c r="E64" s="98">
        <v>0.84</v>
      </c>
      <c r="F64" s="31"/>
    </row>
    <row r="66" spans="1:1" ht="72" x14ac:dyDescent="0.3">
      <c r="A66" s="34" t="s">
        <v>233</v>
      </c>
    </row>
  </sheetData>
  <hyperlinks>
    <hyperlink ref="B4" r:id="rId1" xr:uid="{4A49D53D-3B11-4EB2-9946-EE4441D14A4C}"/>
    <hyperlink ref="A1" location="Overview!A1" display="Back to overview" xr:uid="{FA47DE21-03AC-42D8-855E-267D15F82080}"/>
    <hyperlink ref="A2" location="'Children and young people'!A1" display="Back to children and young people" xr:uid="{2308F566-6C73-4184-ACE3-C48BF9A478D5}"/>
  </hyperlinks>
  <pageMargins left="0.7" right="0.7" top="0.75" bottom="0.75" header="0.3" footer="0.3"/>
  <pageSetup paperSize="9" scale="43" orientation="portrait" r:id="rId2"/>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S36"/>
  <sheetViews>
    <sheetView zoomScaleNormal="100" workbookViewId="0"/>
  </sheetViews>
  <sheetFormatPr defaultColWidth="9.109375" defaultRowHeight="14.4" x14ac:dyDescent="0.3"/>
  <cols>
    <col min="1" max="1" width="45.109375" style="26" bestFit="1" customWidth="1"/>
    <col min="2" max="16384" width="9.109375" style="26"/>
  </cols>
  <sheetData>
    <row r="1" spans="1:19" x14ac:dyDescent="0.3">
      <c r="A1" s="133" t="s">
        <v>574</v>
      </c>
    </row>
    <row r="2" spans="1:19" s="104" customFormat="1" x14ac:dyDescent="0.3">
      <c r="A2" s="133" t="s">
        <v>604</v>
      </c>
    </row>
    <row r="3" spans="1:19" ht="18" x14ac:dyDescent="0.35">
      <c r="B3" s="28" t="s">
        <v>269</v>
      </c>
    </row>
    <row r="4" spans="1:19" ht="18" x14ac:dyDescent="0.35">
      <c r="B4" s="136" t="s">
        <v>554</v>
      </c>
    </row>
    <row r="6" spans="1:19" ht="18" x14ac:dyDescent="0.35">
      <c r="A6" s="29" t="s">
        <v>402</v>
      </c>
      <c r="B6" s="30"/>
      <c r="C6" s="30"/>
      <c r="D6" s="30"/>
      <c r="E6" s="30"/>
      <c r="F6" s="30"/>
      <c r="G6" s="30"/>
      <c r="H6" s="30"/>
      <c r="I6" s="30"/>
      <c r="J6" s="30"/>
      <c r="K6" s="30"/>
      <c r="L6" s="30"/>
      <c r="M6" s="30"/>
      <c r="N6" s="30"/>
      <c r="O6" s="30"/>
      <c r="P6" s="30"/>
      <c r="Q6" s="30"/>
      <c r="R6" s="30"/>
      <c r="S6" s="30"/>
    </row>
    <row r="7" spans="1:19" ht="18" x14ac:dyDescent="0.35">
      <c r="A7" s="28"/>
    </row>
    <row r="8" spans="1:19" x14ac:dyDescent="0.3">
      <c r="B8" s="32" t="s">
        <v>114</v>
      </c>
      <c r="C8" s="32" t="s">
        <v>514</v>
      </c>
    </row>
    <row r="9" spans="1:19" x14ac:dyDescent="0.3">
      <c r="A9" s="108" t="s">
        <v>2</v>
      </c>
      <c r="B9" s="26">
        <v>48.9</v>
      </c>
      <c r="C9" s="26">
        <v>49.4</v>
      </c>
    </row>
    <row r="11" spans="1:19" ht="18" x14ac:dyDescent="0.35">
      <c r="A11" s="48" t="s">
        <v>648</v>
      </c>
      <c r="B11" s="47"/>
      <c r="C11" s="46"/>
      <c r="D11" s="46"/>
      <c r="E11" s="46"/>
      <c r="F11" s="46"/>
      <c r="G11" s="46"/>
      <c r="H11" s="46"/>
      <c r="I11" s="46"/>
      <c r="J11" s="46"/>
      <c r="K11" s="46"/>
      <c r="L11" s="46"/>
      <c r="M11" s="46"/>
      <c r="N11" s="46"/>
      <c r="O11" s="46"/>
      <c r="P11" s="46"/>
      <c r="Q11" s="46"/>
      <c r="R11" s="46"/>
      <c r="S11" s="46"/>
    </row>
    <row r="12" spans="1:19" s="104" customFormat="1" ht="18" x14ac:dyDescent="0.35">
      <c r="A12" s="28"/>
      <c r="B12" s="107"/>
    </row>
    <row r="13" spans="1:19" x14ac:dyDescent="0.3">
      <c r="B13" s="108" t="s">
        <v>114</v>
      </c>
      <c r="C13" s="108" t="s">
        <v>514</v>
      </c>
    </row>
    <row r="14" spans="1:19" x14ac:dyDescent="0.3">
      <c r="A14" s="32" t="s">
        <v>234</v>
      </c>
      <c r="B14" s="32" t="s">
        <v>2</v>
      </c>
      <c r="C14" s="32" t="s">
        <v>2</v>
      </c>
    </row>
    <row r="15" spans="1:19" x14ac:dyDescent="0.3">
      <c r="A15" s="26" t="s">
        <v>33</v>
      </c>
      <c r="B15" s="26">
        <v>48.4</v>
      </c>
      <c r="C15" s="26">
        <v>48.8</v>
      </c>
    </row>
    <row r="16" spans="1:19" x14ac:dyDescent="0.3">
      <c r="A16" s="26" t="s">
        <v>34</v>
      </c>
      <c r="B16" s="26">
        <v>48.8</v>
      </c>
      <c r="C16" s="26">
        <v>49.1</v>
      </c>
    </row>
    <row r="17" spans="1:5" x14ac:dyDescent="0.3">
      <c r="A17" s="26" t="s">
        <v>35</v>
      </c>
      <c r="B17" s="26">
        <v>53.5</v>
      </c>
      <c r="C17" s="26">
        <v>54.4</v>
      </c>
    </row>
    <row r="18" spans="1:5" x14ac:dyDescent="0.3">
      <c r="A18" s="26" t="s">
        <v>36</v>
      </c>
      <c r="B18" s="26">
        <v>45.4</v>
      </c>
      <c r="C18" s="26">
        <v>45.6</v>
      </c>
    </row>
    <row r="19" spans="1:5" x14ac:dyDescent="0.3">
      <c r="A19" s="26" t="s">
        <v>125</v>
      </c>
      <c r="B19" s="26">
        <v>64.599999999999994</v>
      </c>
      <c r="C19" s="26">
        <v>67.400000000000006</v>
      </c>
      <c r="E19" s="104"/>
    </row>
    <row r="21" spans="1:5" x14ac:dyDescent="0.3">
      <c r="A21" s="32" t="s">
        <v>403</v>
      </c>
    </row>
    <row r="22" spans="1:5" x14ac:dyDescent="0.3">
      <c r="A22" s="26" t="s">
        <v>126</v>
      </c>
      <c r="B22" s="26">
        <v>48.7</v>
      </c>
      <c r="C22" s="26">
        <v>49.2</v>
      </c>
    </row>
    <row r="23" spans="1:5" x14ac:dyDescent="0.3">
      <c r="A23" s="26" t="s">
        <v>127</v>
      </c>
      <c r="B23" s="26">
        <v>49.6</v>
      </c>
      <c r="C23" s="26">
        <v>50</v>
      </c>
      <c r="D23" s="104"/>
      <c r="E23" s="104"/>
    </row>
    <row r="25" spans="1:5" x14ac:dyDescent="0.3">
      <c r="A25" s="32" t="s">
        <v>406</v>
      </c>
    </row>
    <row r="26" spans="1:5" x14ac:dyDescent="0.3">
      <c r="A26" s="26" t="s">
        <v>407</v>
      </c>
      <c r="B26" s="26">
        <v>41.2</v>
      </c>
      <c r="C26" s="26">
        <v>40.799999999999997</v>
      </c>
    </row>
    <row r="27" spans="1:5" x14ac:dyDescent="0.3">
      <c r="A27" s="26" t="s">
        <v>128</v>
      </c>
      <c r="B27" s="26">
        <v>50.6</v>
      </c>
      <c r="C27" s="26">
        <v>51.1</v>
      </c>
      <c r="D27" s="104"/>
      <c r="E27" s="104"/>
    </row>
    <row r="29" spans="1:5" x14ac:dyDescent="0.3">
      <c r="A29" s="32" t="s">
        <v>404</v>
      </c>
    </row>
    <row r="30" spans="1:5" x14ac:dyDescent="0.3">
      <c r="A30" s="26" t="s">
        <v>129</v>
      </c>
      <c r="B30" s="26">
        <v>42.8</v>
      </c>
      <c r="C30" s="26">
        <v>42.7</v>
      </c>
    </row>
    <row r="31" spans="1:5" x14ac:dyDescent="0.3">
      <c r="A31" s="26" t="s">
        <v>128</v>
      </c>
      <c r="B31" s="26">
        <v>52.6</v>
      </c>
      <c r="C31" s="26">
        <v>53.3</v>
      </c>
      <c r="D31" s="104"/>
      <c r="E31" s="104"/>
    </row>
    <row r="33" spans="1:5" x14ac:dyDescent="0.3">
      <c r="A33" s="32" t="s">
        <v>405</v>
      </c>
    </row>
    <row r="34" spans="1:5" x14ac:dyDescent="0.3">
      <c r="A34" s="26" t="s">
        <v>130</v>
      </c>
      <c r="B34" s="26">
        <v>52.6</v>
      </c>
      <c r="C34" s="96">
        <v>53</v>
      </c>
    </row>
    <row r="35" spans="1:5" x14ac:dyDescent="0.3">
      <c r="A35" s="26" t="s">
        <v>131</v>
      </c>
      <c r="B35" s="26">
        <v>35.1</v>
      </c>
      <c r="C35" s="26">
        <v>35.299999999999997</v>
      </c>
      <c r="E35" s="104"/>
    </row>
    <row r="36" spans="1:5" x14ac:dyDescent="0.3">
      <c r="A36" s="26" t="s">
        <v>132</v>
      </c>
      <c r="B36" s="26">
        <v>15.7</v>
      </c>
      <c r="C36" s="26">
        <v>15.5</v>
      </c>
      <c r="E36" s="104"/>
    </row>
  </sheetData>
  <hyperlinks>
    <hyperlink ref="B4" r:id="rId1" xr:uid="{48815F58-42AB-4AF7-924E-096EEB72EC01}"/>
    <hyperlink ref="A1" location="Overview!A1" display="Back to overview" xr:uid="{4D72561F-9BC8-407C-8446-23C5E11EC707}"/>
    <hyperlink ref="A2" location="'Children and young people'!A1" display="Back to children and young people" xr:uid="{F637C5E6-C219-45AA-814F-EC43D2315449}"/>
  </hyperlinks>
  <pageMargins left="0.7" right="0.7" top="0.75" bottom="0.75" header="0.3" footer="0.3"/>
  <pageSetup paperSize="9" scale="68" orientation="portrait" r:id="rId2"/>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CDE1-7F9E-487B-88E3-7CD2E44F8DE2}">
  <sheetPr>
    <tabColor theme="9" tint="0.39997558519241921"/>
  </sheetPr>
  <dimension ref="A1:S94"/>
  <sheetViews>
    <sheetView zoomScaleNormal="100" workbookViewId="0"/>
  </sheetViews>
  <sheetFormatPr defaultColWidth="9.109375" defaultRowHeight="14.4" x14ac:dyDescent="0.3"/>
  <cols>
    <col min="1" max="1" width="45.109375" style="26" bestFit="1" customWidth="1"/>
    <col min="2" max="16384" width="9.109375" style="26"/>
  </cols>
  <sheetData>
    <row r="1" spans="1:19" x14ac:dyDescent="0.3">
      <c r="A1" s="133" t="s">
        <v>574</v>
      </c>
    </row>
    <row r="2" spans="1:19" s="104" customFormat="1" x14ac:dyDescent="0.3">
      <c r="A2" s="133" t="s">
        <v>604</v>
      </c>
    </row>
    <row r="3" spans="1:19" ht="18" x14ac:dyDescent="0.35">
      <c r="B3" s="28" t="s">
        <v>556</v>
      </c>
    </row>
    <row r="4" spans="1:19" ht="18" x14ac:dyDescent="0.35">
      <c r="B4" s="136" t="s">
        <v>495</v>
      </c>
    </row>
    <row r="5" spans="1:19" x14ac:dyDescent="0.3">
      <c r="B5" s="33"/>
    </row>
    <row r="6" spans="1:19" ht="18" x14ac:dyDescent="0.35">
      <c r="A6" s="29" t="s">
        <v>500</v>
      </c>
      <c r="B6" s="30"/>
      <c r="C6" s="30"/>
      <c r="D6" s="30"/>
      <c r="E6" s="30"/>
      <c r="F6" s="30"/>
      <c r="G6" s="30"/>
      <c r="H6" s="30"/>
      <c r="I6" s="30"/>
      <c r="J6" s="30"/>
      <c r="K6" s="30"/>
      <c r="L6" s="30"/>
      <c r="M6" s="30"/>
      <c r="N6" s="30"/>
      <c r="O6" s="30"/>
      <c r="P6" s="30"/>
      <c r="Q6" s="30"/>
      <c r="R6" s="30"/>
      <c r="S6" s="30"/>
    </row>
    <row r="7" spans="1:19" ht="18" x14ac:dyDescent="0.35">
      <c r="A7" s="28"/>
    </row>
    <row r="8" spans="1:19" ht="18" x14ac:dyDescent="0.35">
      <c r="A8" s="28"/>
      <c r="B8" s="32" t="s">
        <v>496</v>
      </c>
      <c r="C8" s="32" t="s">
        <v>497</v>
      </c>
    </row>
    <row r="9" spans="1:19" x14ac:dyDescent="0.3">
      <c r="A9" s="32" t="s">
        <v>23</v>
      </c>
      <c r="B9" s="72">
        <v>3.5549471834189994E-2</v>
      </c>
      <c r="C9" s="99">
        <v>7.4746576606791407E-4</v>
      </c>
    </row>
    <row r="10" spans="1:19" x14ac:dyDescent="0.3">
      <c r="A10" s="32" t="s">
        <v>24</v>
      </c>
      <c r="B10" s="72">
        <v>3.1224355226208651E-2</v>
      </c>
      <c r="C10" s="99">
        <v>6.7424273926706545E-4</v>
      </c>
    </row>
    <row r="11" spans="1:19" x14ac:dyDescent="0.3">
      <c r="A11" s="32" t="s">
        <v>25</v>
      </c>
      <c r="B11" s="72">
        <v>2.9071797882300899E-2</v>
      </c>
      <c r="C11" s="99">
        <v>6.3777101110403401E-4</v>
      </c>
    </row>
    <row r="12" spans="1:19" x14ac:dyDescent="0.3">
      <c r="A12" s="32" t="s">
        <v>26</v>
      </c>
      <c r="B12" s="72">
        <v>3.2767119718969173E-2</v>
      </c>
      <c r="C12" s="99">
        <v>7.1478871806144087E-4</v>
      </c>
    </row>
    <row r="13" spans="1:19" x14ac:dyDescent="0.3">
      <c r="A13" s="32" t="s">
        <v>27</v>
      </c>
      <c r="B13" s="72">
        <v>3.3547730969446937E-2</v>
      </c>
      <c r="C13" s="99">
        <v>7.3059236700742333E-4</v>
      </c>
    </row>
    <row r="14" spans="1:19" x14ac:dyDescent="0.3">
      <c r="A14" s="32" t="s">
        <v>114</v>
      </c>
      <c r="B14" s="72">
        <v>3.656548456647786E-2</v>
      </c>
      <c r="C14" s="99">
        <v>8.4903094587723338E-4</v>
      </c>
    </row>
    <row r="15" spans="1:19" ht="18" x14ac:dyDescent="0.35">
      <c r="A15" s="28"/>
    </row>
    <row r="16" spans="1:19" ht="18" x14ac:dyDescent="0.35">
      <c r="A16" s="48" t="s">
        <v>644</v>
      </c>
      <c r="B16" s="47"/>
      <c r="C16" s="46"/>
      <c r="D16" s="46"/>
      <c r="E16" s="46"/>
      <c r="F16" s="46"/>
      <c r="G16" s="46"/>
      <c r="H16" s="46"/>
      <c r="I16" s="46"/>
      <c r="J16" s="46"/>
      <c r="K16" s="46"/>
      <c r="L16" s="46"/>
      <c r="M16" s="46"/>
      <c r="N16" s="46"/>
      <c r="O16" s="46"/>
      <c r="P16" s="46"/>
      <c r="Q16" s="46"/>
      <c r="R16" s="46"/>
      <c r="S16" s="46"/>
    </row>
    <row r="18" spans="1:5" x14ac:dyDescent="0.3">
      <c r="B18" s="32" t="s">
        <v>496</v>
      </c>
      <c r="D18" s="32" t="s">
        <v>497</v>
      </c>
    </row>
    <row r="19" spans="1:5" x14ac:dyDescent="0.3">
      <c r="A19" s="32" t="s">
        <v>234</v>
      </c>
      <c r="B19" s="32" t="s">
        <v>23</v>
      </c>
      <c r="C19" s="32" t="s">
        <v>114</v>
      </c>
      <c r="D19" s="32" t="s">
        <v>23</v>
      </c>
      <c r="E19" s="32" t="s">
        <v>114</v>
      </c>
    </row>
    <row r="20" spans="1:5" x14ac:dyDescent="0.3">
      <c r="A20" s="26" t="s">
        <v>35</v>
      </c>
      <c r="B20" s="72">
        <v>1.6380844942145679E-2</v>
      </c>
      <c r="C20" s="72">
        <v>1.3467368397326812E-2</v>
      </c>
      <c r="D20" s="99">
        <v>1.4489453747593717E-4</v>
      </c>
      <c r="E20" s="99">
        <v>1.6341158306379814E-4</v>
      </c>
    </row>
    <row r="21" spans="1:5" x14ac:dyDescent="0.3">
      <c r="A21" s="26" t="s">
        <v>36</v>
      </c>
      <c r="B21" s="72">
        <v>6.3119279933439229E-2</v>
      </c>
      <c r="C21" s="72">
        <v>6.0176559834602898E-2</v>
      </c>
      <c r="D21" s="99">
        <v>1.3118334467891991E-3</v>
      </c>
      <c r="E21" s="99">
        <v>1.4778828542005675E-3</v>
      </c>
    </row>
    <row r="22" spans="1:5" x14ac:dyDescent="0.3">
      <c r="A22" s="26" t="s">
        <v>34</v>
      </c>
      <c r="B22" s="72">
        <v>5.504555010511563E-2</v>
      </c>
      <c r="C22" s="72">
        <v>4.6808146500085572E-2</v>
      </c>
      <c r="D22" s="99">
        <v>9.5188040177528611E-4</v>
      </c>
      <c r="E22" s="99">
        <v>9.1795932973410296E-4</v>
      </c>
    </row>
    <row r="23" spans="1:5" x14ac:dyDescent="0.3">
      <c r="A23" s="26" t="s">
        <v>33</v>
      </c>
      <c r="B23" s="72">
        <v>4.0159184428972136E-2</v>
      </c>
      <c r="C23" s="72">
        <v>3.462133219932733E-2</v>
      </c>
      <c r="D23" s="99">
        <v>8.3175525275392857E-4</v>
      </c>
      <c r="E23" s="99">
        <v>7.9444852514787181E-4</v>
      </c>
    </row>
    <row r="25" spans="1:5" x14ac:dyDescent="0.3">
      <c r="B25" s="32" t="s">
        <v>496</v>
      </c>
      <c r="D25" s="32" t="s">
        <v>497</v>
      </c>
    </row>
    <row r="26" spans="1:5" x14ac:dyDescent="0.3">
      <c r="A26" s="32" t="s">
        <v>283</v>
      </c>
      <c r="B26" s="32" t="s">
        <v>23</v>
      </c>
      <c r="C26" s="32" t="s">
        <v>114</v>
      </c>
      <c r="D26" s="32" t="s">
        <v>23</v>
      </c>
      <c r="E26" s="32" t="s">
        <v>114</v>
      </c>
    </row>
    <row r="27" spans="1:5" x14ac:dyDescent="0.3">
      <c r="A27" s="26" t="s">
        <v>124</v>
      </c>
      <c r="B27" s="72">
        <v>1.821010345470471E-2</v>
      </c>
      <c r="C27" s="72">
        <v>2.0181482857106265E-2</v>
      </c>
      <c r="D27" s="99">
        <v>3.2626398713939472E-4</v>
      </c>
      <c r="E27" s="99">
        <v>4.0984131456601645E-4</v>
      </c>
    </row>
    <row r="28" spans="1:5" x14ac:dyDescent="0.3">
      <c r="A28" s="26" t="s">
        <v>123</v>
      </c>
      <c r="B28" s="72">
        <v>5.238570337632252E-2</v>
      </c>
      <c r="C28" s="72">
        <v>5.2449784351883057E-2</v>
      </c>
      <c r="D28" s="99">
        <v>1.1241310620646768E-3</v>
      </c>
      <c r="E28" s="99">
        <v>1.2564589600744247E-3</v>
      </c>
    </row>
    <row r="30" spans="1:5" x14ac:dyDescent="0.3">
      <c r="B30" s="32" t="s">
        <v>496</v>
      </c>
      <c r="D30" s="32" t="s">
        <v>497</v>
      </c>
    </row>
    <row r="31" spans="1:5" x14ac:dyDescent="0.3">
      <c r="A31" s="32" t="s">
        <v>406</v>
      </c>
      <c r="B31" s="32" t="s">
        <v>23</v>
      </c>
      <c r="C31" s="32" t="s">
        <v>114</v>
      </c>
      <c r="D31" s="32" t="s">
        <v>23</v>
      </c>
      <c r="E31" s="32" t="s">
        <v>114</v>
      </c>
    </row>
    <row r="32" spans="1:5" x14ac:dyDescent="0.3">
      <c r="A32" s="26" t="s">
        <v>407</v>
      </c>
      <c r="B32" s="72">
        <v>6.5831952459859441E-2</v>
      </c>
      <c r="C32" s="72">
        <v>7.7619719115040869E-2</v>
      </c>
      <c r="D32" s="99">
        <v>1.4284898005828238E-3</v>
      </c>
      <c r="E32" s="99">
        <v>1.8651028069439945E-3</v>
      </c>
    </row>
    <row r="33" spans="1:5" x14ac:dyDescent="0.3">
      <c r="A33" s="26" t="s">
        <v>128</v>
      </c>
      <c r="B33" s="72">
        <v>2.5742576523401874E-2</v>
      </c>
      <c r="C33" s="72">
        <v>2.8418274376367965E-2</v>
      </c>
      <c r="D33" s="99">
        <v>5.0922148617148981E-4</v>
      </c>
      <c r="E33" s="99">
        <v>6.3480247913039612E-4</v>
      </c>
    </row>
    <row r="35" spans="1:5" x14ac:dyDescent="0.3">
      <c r="B35" s="32" t="s">
        <v>496</v>
      </c>
      <c r="D35" s="32" t="s">
        <v>497</v>
      </c>
    </row>
    <row r="36" spans="1:5" x14ac:dyDescent="0.3">
      <c r="A36" s="32" t="s">
        <v>405</v>
      </c>
      <c r="B36" s="32" t="s">
        <v>23</v>
      </c>
      <c r="C36" s="32" t="s">
        <v>114</v>
      </c>
      <c r="D36" s="32" t="s">
        <v>23</v>
      </c>
      <c r="E36" s="32" t="s">
        <v>114</v>
      </c>
    </row>
    <row r="37" spans="1:5" x14ac:dyDescent="0.3">
      <c r="A37" s="26" t="s">
        <v>130</v>
      </c>
      <c r="B37" s="72">
        <v>1.704247610770836E-2</v>
      </c>
      <c r="C37" s="72">
        <v>2.4573204659098027E-2</v>
      </c>
      <c r="D37" s="99">
        <v>2.6736117838193903E-4</v>
      </c>
      <c r="E37" s="99">
        <v>5.5825162224605075E-4</v>
      </c>
    </row>
    <row r="38" spans="1:5" x14ac:dyDescent="0.3">
      <c r="A38" s="26" t="s">
        <v>132</v>
      </c>
      <c r="B38" s="72">
        <v>0.13826984799854661</v>
      </c>
      <c r="C38" s="72">
        <v>0.12883565636758704</v>
      </c>
      <c r="D38" s="99">
        <v>1.044631502452613E-3</v>
      </c>
      <c r="E38" s="99">
        <v>3.4448036461921669E-4</v>
      </c>
    </row>
    <row r="39" spans="1:5" x14ac:dyDescent="0.3">
      <c r="A39" s="26" t="s">
        <v>131</v>
      </c>
      <c r="B39" s="72">
        <v>9.6766262324991442E-2</v>
      </c>
      <c r="C39" s="72">
        <v>0.10220649243788323</v>
      </c>
      <c r="D39" s="99">
        <v>2.5873577929792068E-3</v>
      </c>
      <c r="E39" s="99">
        <v>2.9298253466041911E-3</v>
      </c>
    </row>
    <row r="41" spans="1:5" x14ac:dyDescent="0.3">
      <c r="B41" s="32" t="s">
        <v>496</v>
      </c>
      <c r="D41" s="32" t="s">
        <v>497</v>
      </c>
    </row>
    <row r="42" spans="1:5" x14ac:dyDescent="0.3">
      <c r="A42" s="32" t="s">
        <v>281</v>
      </c>
      <c r="B42" s="32" t="s">
        <v>23</v>
      </c>
      <c r="C42" s="32" t="s">
        <v>114</v>
      </c>
      <c r="D42" s="32" t="s">
        <v>23</v>
      </c>
      <c r="E42" s="32" t="s">
        <v>114</v>
      </c>
    </row>
    <row r="43" spans="1:5" x14ac:dyDescent="0.3">
      <c r="A43" s="49" t="s">
        <v>498</v>
      </c>
      <c r="B43" s="72">
        <v>1.0661012469524056E-3</v>
      </c>
      <c r="C43" s="72">
        <v>2.3338584514849174E-3</v>
      </c>
      <c r="D43" s="99">
        <v>0</v>
      </c>
      <c r="E43" s="99">
        <v>0</v>
      </c>
    </row>
    <row r="44" spans="1:5" x14ac:dyDescent="0.3">
      <c r="A44" s="49">
        <v>5</v>
      </c>
      <c r="B44" s="72">
        <v>4.440365415017666E-3</v>
      </c>
      <c r="C44" s="72">
        <v>6.7080392249751295E-3</v>
      </c>
      <c r="D44" s="99">
        <v>0</v>
      </c>
      <c r="E44" s="99">
        <v>6.6322421715855792E-5</v>
      </c>
    </row>
    <row r="45" spans="1:5" x14ac:dyDescent="0.3">
      <c r="A45" s="49">
        <v>6</v>
      </c>
      <c r="B45" s="72">
        <v>6.2118582080590403E-3</v>
      </c>
      <c r="C45" s="72">
        <v>7.5525079121511463E-3</v>
      </c>
      <c r="D45" s="99">
        <v>3.2751449251629386E-5</v>
      </c>
      <c r="E45" s="99">
        <v>2.8771458712956748E-5</v>
      </c>
    </row>
    <row r="46" spans="1:5" x14ac:dyDescent="0.3">
      <c r="A46" s="49">
        <v>7</v>
      </c>
      <c r="B46" s="72">
        <v>8.2605106601007661E-3</v>
      </c>
      <c r="C46" s="72">
        <v>1.0203880237630015E-2</v>
      </c>
      <c r="D46" s="99">
        <v>0</v>
      </c>
      <c r="E46" s="99">
        <v>5.9210136775415948E-5</v>
      </c>
    </row>
    <row r="47" spans="1:5" x14ac:dyDescent="0.3">
      <c r="A47" s="49">
        <v>8</v>
      </c>
      <c r="B47" s="72">
        <v>1.1190293892455386E-2</v>
      </c>
      <c r="C47" s="72">
        <v>1.1191310855522295E-2</v>
      </c>
      <c r="D47" s="99">
        <v>0</v>
      </c>
      <c r="E47" s="99">
        <v>6.8930203245627853E-5</v>
      </c>
    </row>
    <row r="48" spans="1:5" x14ac:dyDescent="0.3">
      <c r="A48" s="49">
        <v>9</v>
      </c>
      <c r="B48" s="72">
        <v>1.2109750426290498E-2</v>
      </c>
      <c r="C48" s="72">
        <v>1.4620574743381401E-2</v>
      </c>
      <c r="D48" s="99">
        <v>0</v>
      </c>
      <c r="E48" s="99">
        <v>1.2342377553329356E-4</v>
      </c>
    </row>
    <row r="49" spans="1:5" x14ac:dyDescent="0.3">
      <c r="A49" s="49">
        <v>10</v>
      </c>
      <c r="B49" s="72">
        <v>1.4097897199184398E-2</v>
      </c>
      <c r="C49" s="72">
        <v>1.5928198751047552E-2</v>
      </c>
      <c r="D49" s="99">
        <v>0</v>
      </c>
      <c r="E49" s="99">
        <v>1.4598145494850099E-4</v>
      </c>
    </row>
    <row r="50" spans="1:5" x14ac:dyDescent="0.3">
      <c r="A50" s="49">
        <v>11</v>
      </c>
      <c r="B50" s="72">
        <v>6.2434627652018959E-2</v>
      </c>
      <c r="C50" s="72">
        <v>6.6432555018165834E-2</v>
      </c>
      <c r="D50" s="99">
        <v>6.0045712219625267E-4</v>
      </c>
      <c r="E50" s="99">
        <v>9.4300326290699553E-4</v>
      </c>
    </row>
    <row r="51" spans="1:5" x14ac:dyDescent="0.3">
      <c r="A51" s="49">
        <v>12</v>
      </c>
      <c r="B51" s="72">
        <v>9.3824565023925291E-2</v>
      </c>
      <c r="C51" s="72">
        <v>0.10230116547894273</v>
      </c>
      <c r="D51" s="99">
        <v>1.3994041246952911E-3</v>
      </c>
      <c r="E51" s="99">
        <v>2.371475558309698E-3</v>
      </c>
    </row>
    <row r="52" spans="1:5" x14ac:dyDescent="0.3">
      <c r="A52" s="49">
        <v>13</v>
      </c>
      <c r="B52" s="72">
        <v>0.10989464986573022</v>
      </c>
      <c r="C52" s="72">
        <v>0.11315025811772612</v>
      </c>
      <c r="D52" s="99">
        <v>2.9242408593265854E-3</v>
      </c>
      <c r="E52" s="99">
        <v>2.645324861777194E-3</v>
      </c>
    </row>
    <row r="53" spans="1:5" x14ac:dyDescent="0.3">
      <c r="A53" s="49">
        <v>14</v>
      </c>
      <c r="B53" s="72">
        <v>0.11682735668102079</v>
      </c>
      <c r="C53" s="72">
        <v>0.11883551562160018</v>
      </c>
      <c r="D53" s="99">
        <v>3.4805584136783406E-3</v>
      </c>
      <c r="E53" s="99">
        <v>3.7566076616877215E-3</v>
      </c>
    </row>
    <row r="54" spans="1:5" x14ac:dyDescent="0.3">
      <c r="A54" s="49">
        <v>15</v>
      </c>
      <c r="B54" s="72">
        <v>7.4040013761346501E-2</v>
      </c>
      <c r="C54" s="72">
        <v>7.2776615223646354E-2</v>
      </c>
      <c r="D54" s="99">
        <v>1.2438140101092969E-3</v>
      </c>
      <c r="E54" s="99">
        <v>1.4778969395762491E-3</v>
      </c>
    </row>
    <row r="55" spans="1:5" x14ac:dyDescent="0.3">
      <c r="A55" s="49">
        <v>16</v>
      </c>
      <c r="B55" s="72">
        <v>9.1539425211793462E-3</v>
      </c>
      <c r="C55" s="72">
        <v>1.3562062151966947E-2</v>
      </c>
      <c r="D55" s="99">
        <v>0</v>
      </c>
      <c r="E55" s="99">
        <v>1.5717621699299443E-4</v>
      </c>
    </row>
    <row r="56" spans="1:5" x14ac:dyDescent="0.3">
      <c r="A56" s="49">
        <v>17</v>
      </c>
      <c r="B56" s="72">
        <v>5.6941226356518708E-3</v>
      </c>
      <c r="C56" s="72">
        <v>7.1284430117671722E-3</v>
      </c>
      <c r="D56" s="99">
        <v>0</v>
      </c>
      <c r="E56" s="99">
        <v>0</v>
      </c>
    </row>
    <row r="57" spans="1:5" x14ac:dyDescent="0.3">
      <c r="A57" s="49">
        <v>18</v>
      </c>
      <c r="B57" s="72">
        <v>8.3878543868478445E-4</v>
      </c>
      <c r="C57" s="72">
        <v>3.4384517143137834E-3</v>
      </c>
      <c r="D57" s="99">
        <v>0</v>
      </c>
      <c r="E57" s="99">
        <v>0</v>
      </c>
    </row>
    <row r="58" spans="1:5" x14ac:dyDescent="0.3">
      <c r="A58" s="49" t="s">
        <v>499</v>
      </c>
      <c r="B58" s="72">
        <v>0</v>
      </c>
      <c r="C58" s="72">
        <v>0</v>
      </c>
      <c r="D58" s="99">
        <v>0</v>
      </c>
      <c r="E58" s="99">
        <v>0</v>
      </c>
    </row>
    <row r="60" spans="1:5" x14ac:dyDescent="0.3">
      <c r="B60" s="32" t="s">
        <v>496</v>
      </c>
      <c r="D60" s="32" t="s">
        <v>497</v>
      </c>
    </row>
    <row r="61" spans="1:5" x14ac:dyDescent="0.3">
      <c r="A61" s="32" t="s">
        <v>198</v>
      </c>
      <c r="B61" s="32" t="s">
        <v>23</v>
      </c>
      <c r="C61" s="32" t="s">
        <v>114</v>
      </c>
      <c r="D61" s="32" t="s">
        <v>23</v>
      </c>
      <c r="E61" s="32" t="s">
        <v>114</v>
      </c>
    </row>
    <row r="62" spans="1:5" x14ac:dyDescent="0.3">
      <c r="A62" s="26" t="s">
        <v>199</v>
      </c>
      <c r="B62" s="72">
        <v>1.9114411441144116E-2</v>
      </c>
      <c r="C62" s="72">
        <v>1.871657754010695E-2</v>
      </c>
      <c r="D62" s="99">
        <v>6.8756875687568761E-4</v>
      </c>
      <c r="E62" s="99">
        <v>6.6844919786096253E-4</v>
      </c>
    </row>
    <row r="63" spans="1:5" x14ac:dyDescent="0.3">
      <c r="A63" s="26" t="s">
        <v>200</v>
      </c>
      <c r="B63" s="72">
        <v>3.3485808116349991E-2</v>
      </c>
      <c r="C63" s="72">
        <v>3.1999579183616213E-2</v>
      </c>
      <c r="D63" s="99">
        <v>7.0372976776917663E-4</v>
      </c>
      <c r="E63" s="99">
        <v>7.714967036049937E-4</v>
      </c>
    </row>
    <row r="64" spans="1:5" x14ac:dyDescent="0.3">
      <c r="A64" s="26" t="s">
        <v>201</v>
      </c>
      <c r="B64" s="72">
        <v>3.7841592220918256E-2</v>
      </c>
      <c r="C64" s="72">
        <v>5.0513291182269361E-2</v>
      </c>
      <c r="D64" s="99">
        <v>6.227097454075156E-4</v>
      </c>
      <c r="E64" s="99">
        <v>7.5917238878691056E-4</v>
      </c>
    </row>
    <row r="65" spans="1:5" x14ac:dyDescent="0.3">
      <c r="A65" s="26" t="s">
        <v>202</v>
      </c>
      <c r="B65" s="72">
        <v>4.1667596083067519E-2</v>
      </c>
      <c r="C65" s="72">
        <v>3.6708123622145504E-2</v>
      </c>
      <c r="D65" s="99">
        <v>6.2456782137360306E-4</v>
      </c>
      <c r="E65" s="99">
        <v>7.4872093506925664E-4</v>
      </c>
    </row>
    <row r="66" spans="1:5" x14ac:dyDescent="0.3">
      <c r="A66" s="26" t="s">
        <v>203</v>
      </c>
      <c r="B66" s="72">
        <v>2.6332500740866179E-2</v>
      </c>
      <c r="C66" s="72">
        <v>2.5465938303341901E-2</v>
      </c>
      <c r="D66" s="99">
        <v>1.3229753185724567E-3</v>
      </c>
      <c r="E66" s="99">
        <v>1.3255141388174808E-3</v>
      </c>
    </row>
    <row r="67" spans="1:5" x14ac:dyDescent="0.3">
      <c r="A67" s="26" t="s">
        <v>204</v>
      </c>
      <c r="B67" s="72">
        <v>5.120230247887847E-2</v>
      </c>
      <c r="C67" s="72">
        <v>4.4892124893911645E-2</v>
      </c>
      <c r="D67" s="99">
        <v>8.3557701234797139E-4</v>
      </c>
      <c r="E67" s="99">
        <v>1.317729039174521E-3</v>
      </c>
    </row>
    <row r="68" spans="1:5" x14ac:dyDescent="0.3">
      <c r="A68" s="26" t="s">
        <v>205</v>
      </c>
      <c r="B68" s="72">
        <v>0</v>
      </c>
      <c r="C68" s="72">
        <v>1.0869565217391304E-2</v>
      </c>
      <c r="D68" s="99">
        <v>0</v>
      </c>
      <c r="E68" s="99">
        <v>0</v>
      </c>
    </row>
    <row r="69" spans="1:5" x14ac:dyDescent="0.3">
      <c r="A69" s="26" t="s">
        <v>206</v>
      </c>
      <c r="B69" s="72">
        <v>4.2115132195762232E-2</v>
      </c>
      <c r="C69" s="72">
        <v>3.7009829642844647E-2</v>
      </c>
      <c r="D69" s="99">
        <v>1.1813238327395461E-3</v>
      </c>
      <c r="E69" s="99">
        <v>6.9961870780424669E-4</v>
      </c>
    </row>
    <row r="70" spans="1:5" x14ac:dyDescent="0.3">
      <c r="A70" s="26" t="s">
        <v>207</v>
      </c>
      <c r="B70" s="72">
        <v>2.5693370450561914E-2</v>
      </c>
      <c r="C70" s="72">
        <v>3.1096013140212035E-2</v>
      </c>
      <c r="D70" s="99">
        <v>8.4544798432828125E-4</v>
      </c>
      <c r="E70" s="99">
        <v>1.4465432283111842E-3</v>
      </c>
    </row>
    <row r="71" spans="1:5" x14ac:dyDescent="0.3">
      <c r="A71" s="26" t="s">
        <v>208</v>
      </c>
      <c r="B71" s="72">
        <v>4.0986979946123915E-2</v>
      </c>
      <c r="C71" s="72">
        <v>5.0933756774483065E-2</v>
      </c>
      <c r="D71" s="99">
        <v>9.4470218497455852E-4</v>
      </c>
      <c r="E71" s="99">
        <v>8.1121198522558595E-4</v>
      </c>
    </row>
    <row r="72" spans="1:5" x14ac:dyDescent="0.3">
      <c r="A72" s="26" t="s">
        <v>209</v>
      </c>
      <c r="B72" s="72">
        <v>4.799166755688495E-2</v>
      </c>
      <c r="C72" s="72">
        <v>5.6360785059164566E-2</v>
      </c>
      <c r="D72" s="99">
        <v>2.6706548445678879E-4</v>
      </c>
      <c r="E72" s="99">
        <v>2.8513044717958468E-4</v>
      </c>
    </row>
    <row r="73" spans="1:5" x14ac:dyDescent="0.3">
      <c r="A73" s="26" t="s">
        <v>210</v>
      </c>
      <c r="B73" s="72">
        <v>6.6162956912395349E-2</v>
      </c>
      <c r="C73" s="72">
        <v>5.6011644832605532E-2</v>
      </c>
      <c r="D73" s="99">
        <v>1.225239942822136E-3</v>
      </c>
      <c r="E73" s="99">
        <v>1.2518195050946143E-3</v>
      </c>
    </row>
    <row r="74" spans="1:5" x14ac:dyDescent="0.3">
      <c r="A74" s="26" t="s">
        <v>211</v>
      </c>
      <c r="B74" s="72">
        <v>3.4286651719800949E-2</v>
      </c>
      <c r="C74" s="72">
        <v>4.8410085024819381E-2</v>
      </c>
      <c r="D74" s="99">
        <v>8.2025482583255867E-4</v>
      </c>
      <c r="E74" s="99">
        <v>7.3720941662161498E-4</v>
      </c>
    </row>
    <row r="75" spans="1:5" x14ac:dyDescent="0.3">
      <c r="A75" s="26" t="s">
        <v>212</v>
      </c>
      <c r="B75" s="72">
        <v>3.7412261460846676E-2</v>
      </c>
      <c r="C75" s="72">
        <v>3.6013511716360351E-2</v>
      </c>
      <c r="D75" s="99">
        <v>7.402939241061636E-4</v>
      </c>
      <c r="E75" s="99">
        <v>8.7772960608559192E-4</v>
      </c>
    </row>
    <row r="76" spans="1:5" x14ac:dyDescent="0.3">
      <c r="A76" s="26" t="s">
        <v>213</v>
      </c>
      <c r="B76" s="72">
        <v>3.2131686202647627E-2</v>
      </c>
      <c r="C76" s="72">
        <v>2.2452287143376087E-2</v>
      </c>
      <c r="D76" s="99">
        <v>9.1624277274019773E-4</v>
      </c>
      <c r="E76" s="99">
        <v>9.0815100455472655E-4</v>
      </c>
    </row>
    <row r="77" spans="1:5" x14ac:dyDescent="0.3">
      <c r="A77" s="26" t="s">
        <v>214</v>
      </c>
      <c r="B77" s="72">
        <v>2.8906508093822267E-2</v>
      </c>
      <c r="C77" s="72">
        <v>3.6930938371012696E-2</v>
      </c>
      <c r="D77" s="99">
        <v>9.2225525823147231E-4</v>
      </c>
      <c r="E77" s="99">
        <v>1.1097346959843088E-3</v>
      </c>
    </row>
    <row r="78" spans="1:5" x14ac:dyDescent="0.3">
      <c r="A78" s="26" t="s">
        <v>215</v>
      </c>
      <c r="B78" s="72">
        <v>4.2629932209282115E-2</v>
      </c>
      <c r="C78" s="72">
        <v>3.3672504006332905E-2</v>
      </c>
      <c r="D78" s="99">
        <v>6.7356162002433508E-4</v>
      </c>
      <c r="E78" s="99">
        <v>1.0522657501979033E-3</v>
      </c>
    </row>
    <row r="79" spans="1:5" x14ac:dyDescent="0.3">
      <c r="A79" s="26" t="s">
        <v>216</v>
      </c>
      <c r="B79" s="72">
        <v>3.1082219180966417E-2</v>
      </c>
      <c r="C79" s="72">
        <v>3.9182602174728159E-2</v>
      </c>
      <c r="D79" s="99">
        <v>9.7378671439098856E-4</v>
      </c>
      <c r="E79" s="99">
        <v>9.7253468316460447E-4</v>
      </c>
    </row>
    <row r="80" spans="1:5" x14ac:dyDescent="0.3">
      <c r="A80" s="26" t="s">
        <v>217</v>
      </c>
      <c r="B80" s="72">
        <v>3.5776614310645723E-2</v>
      </c>
      <c r="C80" s="72">
        <v>5.0841258229700072E-2</v>
      </c>
      <c r="D80" s="99">
        <v>6.9808027923211173E-4</v>
      </c>
      <c r="E80" s="99">
        <v>1.3817768024059172E-3</v>
      </c>
    </row>
    <row r="81" spans="1:5" x14ac:dyDescent="0.3">
      <c r="A81" s="26" t="s">
        <v>218</v>
      </c>
      <c r="B81" s="72">
        <v>2.6387545078722843E-2</v>
      </c>
      <c r="C81" s="72">
        <v>5.3642914331465175E-2</v>
      </c>
      <c r="D81" s="99">
        <v>5.7173014337232823E-4</v>
      </c>
      <c r="E81" s="99">
        <v>1.6813450760608487E-3</v>
      </c>
    </row>
    <row r="82" spans="1:5" x14ac:dyDescent="0.3">
      <c r="A82" s="26" t="s">
        <v>219</v>
      </c>
      <c r="B82" s="72">
        <v>2.3057253066354613E-2</v>
      </c>
      <c r="C82" s="72">
        <v>1.5261044176706828E-2</v>
      </c>
      <c r="D82" s="99">
        <v>4.3340701252546267E-4</v>
      </c>
      <c r="E82" s="99">
        <v>6.0240963855421692E-4</v>
      </c>
    </row>
    <row r="83" spans="1:5" x14ac:dyDescent="0.3">
      <c r="A83" s="26" t="s">
        <v>220</v>
      </c>
      <c r="B83" s="72">
        <v>3.9136994568497285E-2</v>
      </c>
      <c r="C83" s="72">
        <v>3.3213500026828352E-2</v>
      </c>
      <c r="D83" s="99">
        <v>1.1466505733252867E-3</v>
      </c>
      <c r="E83" s="99">
        <v>9.1216397488866232E-4</v>
      </c>
    </row>
    <row r="84" spans="1:5" x14ac:dyDescent="0.3">
      <c r="A84" s="26" t="s">
        <v>221</v>
      </c>
      <c r="B84" s="72">
        <v>3.2465336489685491E-2</v>
      </c>
      <c r="C84" s="72">
        <v>4.4720011717033638E-2</v>
      </c>
      <c r="D84" s="99">
        <v>8.8447230821258552E-4</v>
      </c>
      <c r="E84" s="99">
        <v>1.5500659083142118E-3</v>
      </c>
    </row>
    <row r="85" spans="1:5" x14ac:dyDescent="0.3">
      <c r="A85" s="26" t="s">
        <v>222</v>
      </c>
      <c r="B85" s="72">
        <v>3.9610632721827028E-2</v>
      </c>
      <c r="C85" s="72">
        <v>3.2962447844228096E-2</v>
      </c>
      <c r="D85" s="99">
        <v>3.9311119430924748E-4</v>
      </c>
      <c r="E85" s="99">
        <v>5.3894297635605009E-4</v>
      </c>
    </row>
    <row r="86" spans="1:5" x14ac:dyDescent="0.3">
      <c r="A86" s="26" t="s">
        <v>223</v>
      </c>
      <c r="B86" s="72">
        <v>2.7552643538857748E-2</v>
      </c>
      <c r="C86" s="72">
        <v>3.6533801286872232E-2</v>
      </c>
      <c r="D86" s="99">
        <v>3.8819875776397513E-4</v>
      </c>
      <c r="E86" s="99">
        <v>7.4371187432104957E-4</v>
      </c>
    </row>
    <row r="87" spans="1:5" x14ac:dyDescent="0.3">
      <c r="A87" s="26" t="s">
        <v>224</v>
      </c>
      <c r="B87" s="72">
        <v>3.2438855332211108E-2</v>
      </c>
      <c r="C87" s="72">
        <v>2.8098996846212781E-2</v>
      </c>
      <c r="D87" s="99">
        <v>6.1392217051193187E-4</v>
      </c>
      <c r="E87" s="99">
        <v>7.1272027511002614E-4</v>
      </c>
    </row>
    <row r="88" spans="1:5" x14ac:dyDescent="0.3">
      <c r="A88" s="26" t="s">
        <v>225</v>
      </c>
      <c r="B88" s="72">
        <v>2.7125110501093379E-2</v>
      </c>
      <c r="C88" s="72">
        <v>2.6579946614534382E-2</v>
      </c>
      <c r="D88" s="99">
        <v>4.6526776159679898E-4</v>
      </c>
      <c r="E88" s="99">
        <v>4.8874017820218802E-4</v>
      </c>
    </row>
    <row r="89" spans="1:5" x14ac:dyDescent="0.3">
      <c r="A89" s="26" t="s">
        <v>226</v>
      </c>
      <c r="B89" s="72">
        <v>4.774941621708672E-2</v>
      </c>
      <c r="C89" s="72">
        <v>3.8438336992978307E-2</v>
      </c>
      <c r="D89" s="99">
        <v>8.9915988941675386E-4</v>
      </c>
      <c r="E89" s="99">
        <v>8.9279251019472533E-4</v>
      </c>
    </row>
    <row r="90" spans="1:5" x14ac:dyDescent="0.3">
      <c r="A90" s="26" t="s">
        <v>227</v>
      </c>
      <c r="B90" s="72">
        <v>4.0630082525149089E-2</v>
      </c>
      <c r="C90" s="72">
        <v>3.2978265547665163E-2</v>
      </c>
      <c r="D90" s="99">
        <v>6.6261068610324681E-4</v>
      </c>
      <c r="E90" s="99">
        <v>5.3798149343662574E-4</v>
      </c>
    </row>
    <row r="91" spans="1:5" x14ac:dyDescent="0.3">
      <c r="A91" s="26" t="s">
        <v>228</v>
      </c>
      <c r="B91" s="72">
        <v>2.2434923528815962E-2</v>
      </c>
      <c r="C91" s="72">
        <v>2.4494485294117647E-2</v>
      </c>
      <c r="D91" s="99">
        <v>2.2789425706472196E-4</v>
      </c>
      <c r="E91" s="99">
        <v>1.9531250000000001E-4</v>
      </c>
    </row>
    <row r="92" spans="1:5" x14ac:dyDescent="0.3">
      <c r="A92" s="26" t="s">
        <v>229</v>
      </c>
      <c r="B92" s="72">
        <v>3.4886065739060293E-2</v>
      </c>
      <c r="C92" s="72">
        <v>4.13511802902084E-2</v>
      </c>
      <c r="D92" s="99">
        <v>1.3863682193990723E-4</v>
      </c>
      <c r="E92" s="99">
        <v>4.3367167537916969E-4</v>
      </c>
    </row>
    <row r="93" spans="1:5" x14ac:dyDescent="0.3">
      <c r="A93" s="26" t="s">
        <v>230</v>
      </c>
      <c r="B93" s="72">
        <v>2.5593253579133165E-2</v>
      </c>
      <c r="C93" s="72">
        <v>2.6353790613718411E-2</v>
      </c>
      <c r="D93" s="99">
        <v>1.3074459044257044E-3</v>
      </c>
      <c r="E93" s="99">
        <v>8.7244283995186519E-4</v>
      </c>
    </row>
    <row r="94" spans="1:5" x14ac:dyDescent="0.3">
      <c r="A94" s="26" t="s">
        <v>231</v>
      </c>
      <c r="B94" s="72">
        <v>5.0809183289424166E-2</v>
      </c>
      <c r="C94" s="72">
        <v>5.143466287643244E-2</v>
      </c>
      <c r="D94" s="99">
        <v>3.5284155062100111E-4</v>
      </c>
      <c r="E94" s="99">
        <v>3.109176512392289E-4</v>
      </c>
    </row>
  </sheetData>
  <hyperlinks>
    <hyperlink ref="B4" r:id="rId1" xr:uid="{87214FC9-ED52-4142-87D4-14BEC800BB59}"/>
    <hyperlink ref="A1" location="Overview!A1" display="Back to overview" xr:uid="{E01A58A6-B0F1-4B8F-9852-7F1F2BCE6A95}"/>
    <hyperlink ref="A2" location="'Children and young people'!A1" display="Back to children and young people" xr:uid="{B40124D1-CC7A-4CA4-A416-E08C0DC9099A}"/>
  </hyperlinks>
  <pageMargins left="0.7" right="0.7" top="0.75" bottom="0.75" header="0.3" footer="0.3"/>
  <pageSetup paperSize="9" scale="68" orientation="portrait" r:id="rId2"/>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B2:B17"/>
  <sheetViews>
    <sheetView zoomScaleNormal="100" workbookViewId="0"/>
  </sheetViews>
  <sheetFormatPr defaultColWidth="9.109375" defaultRowHeight="14.4" x14ac:dyDescent="0.3"/>
  <cols>
    <col min="1" max="16384" width="9.109375" style="2"/>
  </cols>
  <sheetData>
    <row r="2" spans="2:2" x14ac:dyDescent="0.3">
      <c r="B2" s="3" t="s">
        <v>187</v>
      </c>
    </row>
    <row r="3" spans="2:2" x14ac:dyDescent="0.3">
      <c r="B3" s="33" t="s">
        <v>8</v>
      </c>
    </row>
    <row r="4" spans="2:2" x14ac:dyDescent="0.3">
      <c r="B4" s="32" t="s">
        <v>272</v>
      </c>
    </row>
    <row r="5" spans="2:2" x14ac:dyDescent="0.3">
      <c r="B5" s="33" t="s">
        <v>330</v>
      </c>
    </row>
    <row r="6" spans="2:2" x14ac:dyDescent="0.3">
      <c r="B6" s="32" t="s">
        <v>273</v>
      </c>
    </row>
    <row r="7" spans="2:2" x14ac:dyDescent="0.3">
      <c r="B7" s="33" t="s">
        <v>302</v>
      </c>
    </row>
    <row r="8" spans="2:2" x14ac:dyDescent="0.3">
      <c r="B8" s="32" t="s">
        <v>274</v>
      </c>
    </row>
    <row r="9" spans="2:2" x14ac:dyDescent="0.3">
      <c r="B9" s="33" t="s">
        <v>305</v>
      </c>
    </row>
    <row r="10" spans="2:2" x14ac:dyDescent="0.3">
      <c r="B10" s="3" t="s">
        <v>194</v>
      </c>
    </row>
    <row r="11" spans="2:2" x14ac:dyDescent="0.3">
      <c r="B11" s="33" t="s">
        <v>9</v>
      </c>
    </row>
    <row r="12" spans="2:2" x14ac:dyDescent="0.3">
      <c r="B12" s="32" t="s">
        <v>193</v>
      </c>
    </row>
    <row r="13" spans="2:2" x14ac:dyDescent="0.3">
      <c r="B13" s="33" t="s">
        <v>249</v>
      </c>
    </row>
    <row r="14" spans="2:2" x14ac:dyDescent="0.3">
      <c r="B14" s="108" t="s">
        <v>600</v>
      </c>
    </row>
    <row r="15" spans="2:2" s="104" customFormat="1" x14ac:dyDescent="0.3">
      <c r="B15" s="33" t="s">
        <v>601</v>
      </c>
    </row>
    <row r="16" spans="2:2" s="104" customFormat="1" x14ac:dyDescent="0.3">
      <c r="B16" s="33"/>
    </row>
    <row r="17" spans="2:2" x14ac:dyDescent="0.3">
      <c r="B17" s="133" t="s">
        <v>575</v>
      </c>
    </row>
  </sheetData>
  <hyperlinks>
    <hyperlink ref="B3" location="'Housing affordability'!A1" display="Percentage of households spending more than a third of their income on housing" xr:uid="{00000000-0004-0000-0700-000000000000}"/>
    <hyperlink ref="B5" location="Overcrowding!A1" display="Percentage of private renting households living in non-decent homes" xr:uid="{00000000-0004-0000-0700-000001000000}"/>
    <hyperlink ref="B11" location="Homelessness!A1" display="Number of households accepted as statutorily homeless" xr:uid="{00000000-0004-0000-0700-000002000000}"/>
    <hyperlink ref="B13" location="'Rough sleeping'!A1" display="Number of persons seen rough sleeping in London" xr:uid="{00000000-0004-0000-0700-000003000000}"/>
    <hyperlink ref="B7" location="'Accessible housing'!A1" display="New Build Homes Meeting Accessible Housing Standards M4(2) and M4(3) Approved" xr:uid="{00000000-0004-0000-0700-000004000000}"/>
    <hyperlink ref="B9" location="'Air quality'!A1" display="Proportion of population living in the 30% most polluted (NO2) LSOAs" xr:uid="{00000000-0004-0000-0700-000005000000}"/>
    <hyperlink ref="B17" location="'Introduction and contents'!A1" display="Back to overview" xr:uid="{A72D4207-3B16-4160-8178-24D02E726220}"/>
    <hyperlink ref="B15" location="'Tenure satisfaction'!A1" display="Satisfaction with accomodation and tenure" xr:uid="{48BF8708-1968-408B-81CA-2A654DEE31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25</vt:i4>
      </vt:variant>
    </vt:vector>
  </HeadingPairs>
  <TitlesOfParts>
    <vt:vector size="58" baseType="lpstr">
      <vt:lpstr>Introduction and contents</vt:lpstr>
      <vt:lpstr>Overview</vt:lpstr>
      <vt:lpstr>Children and young people</vt:lpstr>
      <vt:lpstr>Child obesity</vt:lpstr>
      <vt:lpstr>Child mental health</vt:lpstr>
      <vt:lpstr>Funded childcare uptake</vt:lpstr>
      <vt:lpstr>Educational attainment</vt:lpstr>
      <vt:lpstr>School exclusions</vt:lpstr>
      <vt:lpstr>Housing</vt:lpstr>
      <vt:lpstr>Housing affordability</vt:lpstr>
      <vt:lpstr>Overcrowding</vt:lpstr>
      <vt:lpstr>Accessible housing</vt:lpstr>
      <vt:lpstr>Air quality</vt:lpstr>
      <vt:lpstr>Homelessness</vt:lpstr>
      <vt:lpstr>Rough sleeping</vt:lpstr>
      <vt:lpstr>Tenure satisfaction</vt:lpstr>
      <vt:lpstr>Work</vt:lpstr>
      <vt:lpstr>Participation in training</vt:lpstr>
      <vt:lpstr>Employment gaps</vt:lpstr>
      <vt:lpstr>Poverty</vt:lpstr>
      <vt:lpstr>Pay gaps</vt:lpstr>
      <vt:lpstr>Transport</vt:lpstr>
      <vt:lpstr>Public transport usage</vt:lpstr>
      <vt:lpstr>TfL satisfaction rates</vt:lpstr>
      <vt:lpstr>Crime, health and participation</vt:lpstr>
      <vt:lpstr>Hate crime</vt:lpstr>
      <vt:lpstr>Knife crime</vt:lpstr>
      <vt:lpstr>Stop and search</vt:lpstr>
      <vt:lpstr>Criminal Justice</vt:lpstr>
      <vt:lpstr>Adult obesity</vt:lpstr>
      <vt:lpstr>Adult mental health</vt:lpstr>
      <vt:lpstr>Arts and culture</vt:lpstr>
      <vt:lpstr>Participation in sports</vt:lpstr>
      <vt:lpstr>'Accessible housing'!Print_Area</vt:lpstr>
      <vt:lpstr>'Adult mental health'!Print_Area</vt:lpstr>
      <vt:lpstr>'Adult obesity'!Print_Area</vt:lpstr>
      <vt:lpstr>'Air quality'!Print_Area</vt:lpstr>
      <vt:lpstr>'Arts and culture'!Print_Area</vt:lpstr>
      <vt:lpstr>'Child mental health'!Print_Area</vt:lpstr>
      <vt:lpstr>'Child obesity'!Print_Area</vt:lpstr>
      <vt:lpstr>'Criminal Justice'!Print_Area</vt:lpstr>
      <vt:lpstr>'Educational attainment'!Print_Area</vt:lpstr>
      <vt:lpstr>'Employment gaps'!Print_Area</vt:lpstr>
      <vt:lpstr>'Funded childcare uptake'!Print_Area</vt:lpstr>
      <vt:lpstr>'Hate crime'!Print_Area</vt:lpstr>
      <vt:lpstr>Homelessness!Print_Area</vt:lpstr>
      <vt:lpstr>'Housing affordability'!Print_Area</vt:lpstr>
      <vt:lpstr>'Knife crime'!Print_Area</vt:lpstr>
      <vt:lpstr>Overcrowding!Print_Area</vt:lpstr>
      <vt:lpstr>'Participation in sports'!Print_Area</vt:lpstr>
      <vt:lpstr>'Participation in training'!Print_Area</vt:lpstr>
      <vt:lpstr>'Pay gaps'!Print_Area</vt:lpstr>
      <vt:lpstr>'Public transport usage'!Print_Area</vt:lpstr>
      <vt:lpstr>'Rough sleeping'!Print_Area</vt:lpstr>
      <vt:lpstr>'School exclusions'!Print_Area</vt:lpstr>
      <vt:lpstr>'Stop and search'!Print_Area</vt:lpstr>
      <vt:lpstr>'Tenure satisfaction'!Print_Area</vt:lpstr>
      <vt:lpstr>'TfL satisfaction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Thompson</dc:creator>
  <cp:lastModifiedBy>Spencer</cp:lastModifiedBy>
  <cp:lastPrinted>2018-05-21T13:11:57Z</cp:lastPrinted>
  <dcterms:created xsi:type="dcterms:W3CDTF">2018-04-17T07:41:36Z</dcterms:created>
  <dcterms:modified xsi:type="dcterms:W3CDTF">2019-06-26T20:36:05Z</dcterms:modified>
</cp:coreProperties>
</file>