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theme/themeOverride2.xml" ContentType="application/vnd.openxmlformats-officedocument.themeOverride+xml"/>
  <Override PartName="/xl/charts/chart6.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66925"/>
  <mc:AlternateContent xmlns:mc="http://schemas.openxmlformats.org/markup-compatibility/2006">
    <mc:Choice Requires="x15">
      <x15ac:absPath xmlns:x15ac="http://schemas.microsoft.com/office/spreadsheetml/2010/11/ac" url="Q:\Teams\D&amp;PA\Census\GLA Project Work\Diversity and Inclusion\indicators\"/>
    </mc:Choice>
  </mc:AlternateContent>
  <bookViews>
    <workbookView xWindow="0" yWindow="0" windowWidth="19200" windowHeight="11655" tabRatio="983"/>
  </bookViews>
  <sheets>
    <sheet name="Introduction and contents" sheetId="1" r:id="rId1"/>
    <sheet name="Overview" sheetId="2" r:id="rId2"/>
    <sheet name="Children and young people" sheetId="3" r:id="rId3"/>
    <sheet name="Child obesity" sheetId="5" r:id="rId4"/>
    <sheet name="Child mental health" sheetId="36" r:id="rId5"/>
    <sheet name="Funded childcare uptake" sheetId="27" r:id="rId6"/>
    <sheet name="Educational attainment" sheetId="6" r:id="rId7"/>
    <sheet name="Housing" sheetId="7" r:id="rId8"/>
    <sheet name="Housing affordability" sheetId="13" r:id="rId9"/>
    <sheet name="Overcrowding" sheetId="40" r:id="rId10"/>
    <sheet name="Accessible housing" sheetId="35" r:id="rId11"/>
    <sheet name="Air quality" sheetId="41" r:id="rId12"/>
    <sheet name="Homelessness" sheetId="14" r:id="rId13"/>
    <sheet name="Rough sleeping" sheetId="31" r:id="rId14"/>
    <sheet name="Work" sheetId="8" r:id="rId15"/>
    <sheet name="Participation in training" sheetId="18" r:id="rId16"/>
    <sheet name="Employment gaps" sheetId="17" r:id="rId17"/>
    <sheet name="Poverty" sheetId="4" r:id="rId18"/>
    <sheet name="Pay gaps" sheetId="16" r:id="rId19"/>
    <sheet name="Transport" sheetId="9" r:id="rId20"/>
    <sheet name="Public transport usage" sheetId="21" r:id="rId21"/>
    <sheet name="TfL satisfaction rates" sheetId="20" r:id="rId22"/>
    <sheet name="Crime, health and participation" sheetId="10" r:id="rId23"/>
    <sheet name="Hate crime" sheetId="25" r:id="rId24"/>
    <sheet name="Knife crime" sheetId="38" r:id="rId25"/>
    <sheet name="Stop and search" sheetId="37" r:id="rId26"/>
    <sheet name="Adult obesity" sheetId="32" r:id="rId27"/>
    <sheet name="Adult mental health" sheetId="42" r:id="rId28"/>
    <sheet name="Arts and culture" sheetId="34" r:id="rId29"/>
    <sheet name="Participation in sports" sheetId="33" r:id="rId30"/>
    <sheet name="Sources" sheetId="11" r:id="rId31"/>
  </sheets>
  <externalReferences>
    <externalReference r:id="rId32"/>
  </externalReferences>
  <definedNames>
    <definedName name="_xlnm.Print_Area" localSheetId="10">'Accessible housing'!$A$1:$H$51</definedName>
    <definedName name="_xlnm.Print_Area" localSheetId="27">'Adult mental health'!$A$1:$J$45</definedName>
    <definedName name="_xlnm.Print_Area" localSheetId="26">'Adult obesity'!$A$1:$O$46</definedName>
    <definedName name="_xlnm.Print_Area" localSheetId="11">'Air quality'!$A$1:$M$41</definedName>
    <definedName name="_xlnm.Print_Area" localSheetId="28">'Arts and culture'!$A$1:$K$55</definedName>
    <definedName name="_xlnm.Print_Area" localSheetId="4">'Child mental health'!$A$1:$L$36</definedName>
    <definedName name="_xlnm.Print_Area" localSheetId="3">'Child obesity'!$A$1:$Q$58</definedName>
    <definedName name="_xlnm.Print_Area" localSheetId="6">'Educational attainment'!$A$1:$J$34</definedName>
    <definedName name="_xlnm.Print_Area" localSheetId="16">'Employment gaps'!$A$1:$O$82</definedName>
    <definedName name="_xlnm.Print_Area" localSheetId="5">'Funded childcare uptake'!$A$1:$P$60</definedName>
    <definedName name="_xlnm.Print_Area" localSheetId="23">'Hate crime'!$A$1:$O$32</definedName>
    <definedName name="_xlnm.Print_Area" localSheetId="12">Homelessness!$A$1:$Q$64</definedName>
    <definedName name="_xlnm.Print_Area" localSheetId="8">'Housing affordability'!$A$1:$Q$62</definedName>
    <definedName name="_xlnm.Print_Area" localSheetId="24">'Knife crime'!$A$1:$M$77</definedName>
    <definedName name="_xlnm.Print_Area" localSheetId="9">Overcrowding!$A$1:$J$53</definedName>
    <definedName name="_xlnm.Print_Area" localSheetId="29">'Participation in sports'!$A$1:$N$34</definedName>
    <definedName name="_xlnm.Print_Area" localSheetId="15">'Participation in training'!$A$1:$N$12</definedName>
    <definedName name="_xlnm.Print_Area" localSheetId="18">'Pay gaps'!$A$1:$N$43</definedName>
    <definedName name="_xlnm.Print_Area" localSheetId="20">'Public transport usage'!$A$1:$Q$22</definedName>
    <definedName name="_xlnm.Print_Area" localSheetId="13">'Rough sleeping'!$A$1:$H$43</definedName>
    <definedName name="_xlnm.Print_Area" localSheetId="25">'Stop and search'!$A$1:$N$55</definedName>
    <definedName name="_xlnm.Print_Area" localSheetId="21">'TfL satisfaction rates'!$A$1:$Q$22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25" l="1"/>
  <c r="I10" i="25"/>
  <c r="I11" i="25"/>
  <c r="I12" i="25"/>
  <c r="I8" i="25"/>
</calcChain>
</file>

<file path=xl/sharedStrings.xml><?xml version="1.0" encoding="utf-8"?>
<sst xmlns="http://schemas.openxmlformats.org/spreadsheetml/2006/main" count="967" uniqueCount="658">
  <si>
    <t>Child obesity</t>
  </si>
  <si>
    <t>Educational attainment</t>
  </si>
  <si>
    <t>Average attainment 8 score</t>
  </si>
  <si>
    <t>Housing</t>
  </si>
  <si>
    <t>Work</t>
  </si>
  <si>
    <t>Transport</t>
  </si>
  <si>
    <t>Crime, health and participation</t>
  </si>
  <si>
    <t>Children and young people</t>
  </si>
  <si>
    <t>Percentage of households spending more than a third of their income on housing</t>
  </si>
  <si>
    <t>Number of households accepted as statutorily homeless</t>
  </si>
  <si>
    <t>Participation in training</t>
  </si>
  <si>
    <t>Employment rate gaps</t>
  </si>
  <si>
    <t>Pay gaps</t>
  </si>
  <si>
    <t xml:space="preserve">Participation in work-related further education including Apprenticeships </t>
  </si>
  <si>
    <t>Public transport usage</t>
  </si>
  <si>
    <t>Hate crime</t>
  </si>
  <si>
    <t>Time series</t>
  </si>
  <si>
    <t>2005/06</t>
  </si>
  <si>
    <t>2006/07</t>
  </si>
  <si>
    <t>2007/08</t>
  </si>
  <si>
    <t>2008/09</t>
  </si>
  <si>
    <t>2009/10</t>
  </si>
  <si>
    <t>2010/11</t>
  </si>
  <si>
    <t>2011/12</t>
  </si>
  <si>
    <t>2012/13</t>
  </si>
  <si>
    <t>2013/14</t>
  </si>
  <si>
    <t>2014/15</t>
  </si>
  <si>
    <t>2015/16</t>
  </si>
  <si>
    <t>Demographic breakdowns</t>
  </si>
  <si>
    <t>Men</t>
  </si>
  <si>
    <t>Women</t>
  </si>
  <si>
    <t>16-24</t>
  </si>
  <si>
    <t>25-34</t>
  </si>
  <si>
    <t>65+</t>
  </si>
  <si>
    <t>White</t>
  </si>
  <si>
    <t>Mixed</t>
  </si>
  <si>
    <t>Asian</t>
  </si>
  <si>
    <t>Black</t>
  </si>
  <si>
    <t>Other</t>
  </si>
  <si>
    <t>No religion</t>
  </si>
  <si>
    <t>Christian</t>
  </si>
  <si>
    <t>Muslim</t>
  </si>
  <si>
    <t>Hindu</t>
  </si>
  <si>
    <t>Social rented sector</t>
  </si>
  <si>
    <t>Private rented sector</t>
  </si>
  <si>
    <t>Total</t>
  </si>
  <si>
    <t>White British</t>
  </si>
  <si>
    <t>Other white</t>
  </si>
  <si>
    <t>Mixed ethnicity</t>
  </si>
  <si>
    <t>Indian</t>
  </si>
  <si>
    <t>Pakistani/Bangladeshi</t>
  </si>
  <si>
    <t>Disabled</t>
  </si>
  <si>
    <t>Not disabled</t>
  </si>
  <si>
    <t>Measure: Inequalities in working-age employment rates.</t>
  </si>
  <si>
    <t>Source: Annual Population Survey.</t>
  </si>
  <si>
    <t>Female-male employment gap</t>
  </si>
  <si>
    <t>Disabled adult- non-disabled adult gap</t>
  </si>
  <si>
    <t>Working-age (16-64) employment rate relative to white employment rate</t>
  </si>
  <si>
    <t>Black/black British</t>
  </si>
  <si>
    <t>Other ethnic groups</t>
  </si>
  <si>
    <t>Working-age employment rates</t>
  </si>
  <si>
    <t>16-19</t>
  </si>
  <si>
    <t>20-24</t>
  </si>
  <si>
    <t>35-49</t>
  </si>
  <si>
    <t>50-64</t>
  </si>
  <si>
    <t>Black/black British men</t>
  </si>
  <si>
    <t>All other men</t>
  </si>
  <si>
    <t>16-29</t>
  </si>
  <si>
    <t>30-39</t>
  </si>
  <si>
    <t>40-49</t>
  </si>
  <si>
    <t>50-59</t>
  </si>
  <si>
    <t>60-64</t>
  </si>
  <si>
    <t>Black or Black British</t>
  </si>
  <si>
    <t>Other ethnic group</t>
  </si>
  <si>
    <t>Measure: Proportion of people in households spending more than a third of their income on housing.</t>
  </si>
  <si>
    <t>Source: Households Below Average Income.</t>
  </si>
  <si>
    <t>Proportion with housing costs above a third of income</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</si>
  <si>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</si>
  <si>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</si>
  <si>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</si>
  <si>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</si>
  <si>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</si>
  <si>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</si>
  <si>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</si>
  <si>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</si>
  <si>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</si>
  <si>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</si>
  <si>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</si>
  <si>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</si>
  <si>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</si>
  <si>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</si>
  <si>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</si>
  <si>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</si>
  <si>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</si>
  <si>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</si>
  <si>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</si>
  <si>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</si>
  <si>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</si>
  <si>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</si>
  <si>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2nd income quintile</t>
  </si>
  <si>
    <t>3rd income quintile</t>
  </si>
  <si>
    <t>4th income quintile</t>
  </si>
  <si>
    <t>Owner-occupiers</t>
  </si>
  <si>
    <t>Pakistani or Bangladeshi</t>
  </si>
  <si>
    <t>94/95-96/97</t>
  </si>
  <si>
    <t>95/96-97/98</t>
  </si>
  <si>
    <t>96/97-98/99</t>
  </si>
  <si>
    <t>97/98-99/00</t>
  </si>
  <si>
    <t>98/99-00/01</t>
  </si>
  <si>
    <t>99/00-01/02</t>
  </si>
  <si>
    <t>00/01-02/03</t>
  </si>
  <si>
    <t>01/02-03/04</t>
  </si>
  <si>
    <t>02/03-04/05</t>
  </si>
  <si>
    <t>03/04-05/06</t>
  </si>
  <si>
    <t>04/05-06/07</t>
  </si>
  <si>
    <t>05/06-07/08</t>
  </si>
  <si>
    <t>06/07-08/09</t>
  </si>
  <si>
    <t>07/08-09/10</t>
  </si>
  <si>
    <t>08/09-10/11</t>
  </si>
  <si>
    <t>09/10-11/12</t>
  </si>
  <si>
    <t>10/11-12/13</t>
  </si>
  <si>
    <t>11/12-13/14</t>
  </si>
  <si>
    <t>12/13-14/15</t>
  </si>
  <si>
    <t>13/14-15/16</t>
  </si>
  <si>
    <t>14/15-16/17</t>
  </si>
  <si>
    <t>2016/17</t>
  </si>
  <si>
    <t>Reception: Prevalence of obesity</t>
  </si>
  <si>
    <t>Most deprived quintile</t>
  </si>
  <si>
    <t>Second most deprived quintile</t>
  </si>
  <si>
    <t>Average deprived quintile</t>
  </si>
  <si>
    <t>Second least deprived quintile</t>
  </si>
  <si>
    <t>Least deprived quintile</t>
  </si>
  <si>
    <t>Year 6: Prevalence of obesity</t>
  </si>
  <si>
    <t>Measure: Prevalence of obesity among children in Reception (aged 4-5 years) and Year 6</t>
  </si>
  <si>
    <t>Male</t>
  </si>
  <si>
    <t>Female</t>
  </si>
  <si>
    <t>Source: Revised GCSE and equivalent results in England: 2016 to 2017</t>
  </si>
  <si>
    <t>Chinese</t>
  </si>
  <si>
    <t>Pupils whose first language is English</t>
  </si>
  <si>
    <t>Pupils whose first language is other than English</t>
  </si>
  <si>
    <t>All other pupils</t>
  </si>
  <si>
    <t>Disadvantaged pupils</t>
  </si>
  <si>
    <t>Pupils with no identified SEN</t>
  </si>
  <si>
    <t>SEN support</t>
  </si>
  <si>
    <t>SEN with a statement or EHC plan</t>
  </si>
  <si>
    <t>1999/00</t>
  </si>
  <si>
    <t>2000/01</t>
  </si>
  <si>
    <t>2001/02</t>
  </si>
  <si>
    <t>2002/03</t>
  </si>
  <si>
    <t>2003/04</t>
  </si>
  <si>
    <t>2004/05</t>
  </si>
  <si>
    <t>Measure: Households accepted as statutorily homeless in London</t>
  </si>
  <si>
    <t>Asian or Asian British</t>
  </si>
  <si>
    <t>-</t>
  </si>
  <si>
    <t>Other ethnic origin</t>
  </si>
  <si>
    <t>Ethnic Group not Stated</t>
  </si>
  <si>
    <t>All other household groups</t>
  </si>
  <si>
    <t>25-44</t>
  </si>
  <si>
    <t>45-59</t>
  </si>
  <si>
    <t>65-74</t>
  </si>
  <si>
    <t>75 &amp; Over</t>
  </si>
  <si>
    <t>Walking</t>
  </si>
  <si>
    <t>Bus</t>
  </si>
  <si>
    <t>Car as a passenger</t>
  </si>
  <si>
    <t>Car as a driver</t>
  </si>
  <si>
    <t>Tube</t>
  </si>
  <si>
    <t>National Rail</t>
  </si>
  <si>
    <t>Overground</t>
  </si>
  <si>
    <t>Other taxi/minicab</t>
  </si>
  <si>
    <t>London taxi/black cab</t>
  </si>
  <si>
    <t>DLR</t>
  </si>
  <si>
    <t>Tram</t>
  </si>
  <si>
    <t>Motorcycle</t>
  </si>
  <si>
    <t>All</t>
  </si>
  <si>
    <t>Bus services</t>
  </si>
  <si>
    <t>Bus stations</t>
  </si>
  <si>
    <t>Night buses</t>
  </si>
  <si>
    <t>Underground</t>
  </si>
  <si>
    <t>Dial-a-Ride</t>
  </si>
  <si>
    <t>London River Services</t>
  </si>
  <si>
    <t>Private Hire Vehicles</t>
  </si>
  <si>
    <t>Taxis</t>
  </si>
  <si>
    <t>Trams</t>
  </si>
  <si>
    <t>Victoria Coach Station</t>
  </si>
  <si>
    <t>Woolwich Ferry</t>
  </si>
  <si>
    <t>Non-disabled</t>
  </si>
  <si>
    <t>Disabled (16-64)</t>
  </si>
  <si>
    <t>Disabled (65+)</t>
  </si>
  <si>
    <t>Disabled transport users</t>
  </si>
  <si>
    <t>Non-disabled transport users</t>
  </si>
  <si>
    <t>http://content.tfl.gov.uk/travel-in-london-understanding-our-diverse-communities.pdf</t>
  </si>
  <si>
    <t>Race</t>
  </si>
  <si>
    <t>Religion</t>
  </si>
  <si>
    <t>Sexual orientation</t>
  </si>
  <si>
    <t>Disability</t>
  </si>
  <si>
    <t>Transgender</t>
  </si>
  <si>
    <t>Anti-Semitic</t>
  </si>
  <si>
    <t>Islamophobic</t>
  </si>
  <si>
    <t>Reception: Prevalence of obesity (2016/17)</t>
  </si>
  <si>
    <t>Year 6: Prevalence of obesity (2016/17)</t>
  </si>
  <si>
    <t>Reception: Prevalence of obesity, 5 years to 2016/17</t>
  </si>
  <si>
    <t>Prevalence of obesity among children in Year 6, 5 years to 2016/17</t>
  </si>
  <si>
    <t>Reception: Prevalence of obesity, 5 years data combined</t>
  </si>
  <si>
    <t>Prevalence of obesity among children in Year 6, 5 years data combined</t>
  </si>
  <si>
    <t>Number of households accepted as statutorily homeless in London</t>
  </si>
  <si>
    <t>Domain</t>
  </si>
  <si>
    <t>Theme</t>
  </si>
  <si>
    <t>Measure</t>
  </si>
  <si>
    <t>Source</t>
  </si>
  <si>
    <t>Uptake of 2-year-old free early education entitlement</t>
  </si>
  <si>
    <t>Housing affordability</t>
  </si>
  <si>
    <t>Proportion of people in households spending more than a third of their income on housing</t>
  </si>
  <si>
    <t>Transport for London satisfaction rates</t>
  </si>
  <si>
    <t>London travel demand survey</t>
  </si>
  <si>
    <t>Inequalities measured</t>
  </si>
  <si>
    <t>Funded childcare uptake</t>
  </si>
  <si>
    <t>Rough sleeping</t>
  </si>
  <si>
    <t>Homelessness</t>
  </si>
  <si>
    <t>Training</t>
  </si>
  <si>
    <t>Employment</t>
  </si>
  <si>
    <t>Source: Childcare and Early Years Statistics, GLA Population Projections.</t>
  </si>
  <si>
    <t>2-year-olds taking up their free childcare places</t>
  </si>
  <si>
    <t>2-year-olds eligible for free entitlement</t>
  </si>
  <si>
    <t>Uptake of entitlement</t>
  </si>
  <si>
    <t>Borough</t>
  </si>
  <si>
    <t>Number of 2-year- olds</t>
  </si>
  <si>
    <t>Number eligible for free entitlement</t>
  </si>
  <si>
    <t>% of 2-year-olds eligible for free entitlement</t>
  </si>
  <si>
    <t>Uptake of free entitlement</t>
  </si>
  <si>
    <t>Uptake of the free entitlement %</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</si>
  <si>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</si>
  <si>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</si>
  <si>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</si>
  <si>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</si>
  <si>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</si>
  <si>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</si>
  <si>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</si>
  <si>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</si>
  <si>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</si>
  <si>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</si>
  <si>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</si>
  <si>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</si>
  <si>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</si>
  <si>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</si>
  <si>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</si>
  <si>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</si>
  <si>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</si>
  <si>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</si>
  <si>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</si>
  <si>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</si>
  <si>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</si>
  <si>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</si>
  <si>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</si>
  <si>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</si>
  <si>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</si>
  <si>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</si>
  <si>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</si>
  <si>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</si>
  <si>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</si>
  <si>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</si>
  <si>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</si>
  <si>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</si>
  <si>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</si>
  <si>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London</t>
  </si>
  <si>
    <t>Note: The figures above may not add up due to rounding and some calculated percentages may not correspond exactly due to rounded figures. Figures for City of London have not been rounded, due to low numbers.</t>
  </si>
  <si>
    <t>Ethnicity</t>
  </si>
  <si>
    <t>Prevalence of obesity among children in Reception (aged 4-5 years) and Year 6</t>
  </si>
  <si>
    <t>NCMP Local Authority Profile</t>
  </si>
  <si>
    <t>Prevalence of obesity among children in year 6</t>
  </si>
  <si>
    <t>Childcare and Early Years Statistics, GLA Population Projections</t>
  </si>
  <si>
    <t>Revised GCSE and equivalent results in England: 2016 to 2017</t>
  </si>
  <si>
    <t>Ethnicity, first language, free school meals, disadvantage, SEN</t>
  </si>
  <si>
    <t>Households below average incomes</t>
  </si>
  <si>
    <t>Ethnicity, income quintile, tenure</t>
  </si>
  <si>
    <t>Percentage of private renting households living in non-decent homes</t>
  </si>
  <si>
    <t>Ethnicity, family type, age</t>
  </si>
  <si>
    <t>Couple with dependent children</t>
  </si>
  <si>
    <t>Proportion of total</t>
  </si>
  <si>
    <t>Male lone parent</t>
  </si>
  <si>
    <t>Female lone parent</t>
  </si>
  <si>
    <t>Male no dependent children</t>
  </si>
  <si>
    <t>Female no dependent children</t>
  </si>
  <si>
    <t>MHDCLG Live table on homelessness</t>
  </si>
  <si>
    <t>Measure: Uptake of 2-year-old free early education entitlement</t>
  </si>
  <si>
    <t>Number of persons seen rough sleeping in London</t>
  </si>
  <si>
    <t>UK</t>
  </si>
  <si>
    <t>Romania</t>
  </si>
  <si>
    <t>Poland</t>
  </si>
  <si>
    <t>other Central Europe</t>
  </si>
  <si>
    <t xml:space="preserve">Rest of World </t>
  </si>
  <si>
    <t>Measure: Number of persons seen rough sleeping in London</t>
  </si>
  <si>
    <t>Source: Rough sleeping in London (CHAIN reports)</t>
  </si>
  <si>
    <t>Under 18</t>
  </si>
  <si>
    <t>18-25</t>
  </si>
  <si>
    <t>26-35</t>
  </si>
  <si>
    <t>36-45</t>
  </si>
  <si>
    <t>46-55</t>
  </si>
  <si>
    <t>Over 55</t>
  </si>
  <si>
    <t>White - Irish</t>
  </si>
  <si>
    <t>White - other</t>
  </si>
  <si>
    <t>White - British</t>
  </si>
  <si>
    <t>Gypsy/Romany/Irish Traveller</t>
  </si>
  <si>
    <t>Refused</t>
  </si>
  <si>
    <t>Ethnicity, age, nationality</t>
  </si>
  <si>
    <t>Participation in in-work training</t>
  </si>
  <si>
    <t>Annual population Survey</t>
  </si>
  <si>
    <t>Ethnicity, age, disability</t>
  </si>
  <si>
    <t>Race, religion, sexual orientation, disability, gender identity, religion</t>
  </si>
  <si>
    <t>Measure: Average attainment 8 score</t>
  </si>
  <si>
    <t>Employment gaps</t>
  </si>
  <si>
    <t>Sex, ethnicity, disability</t>
  </si>
  <si>
    <t>Overcrowding</t>
  </si>
  <si>
    <t>Accessible housing</t>
  </si>
  <si>
    <t>Air quality</t>
  </si>
  <si>
    <t>Child mental health</t>
  </si>
  <si>
    <t>Participation in arts and culture</t>
  </si>
  <si>
    <t>Participation in sports</t>
  </si>
  <si>
    <t>Knife crime</t>
  </si>
  <si>
    <t>Hate crime and violence against women and girls</t>
  </si>
  <si>
    <t>Stop and search</t>
  </si>
  <si>
    <t>Age</t>
  </si>
  <si>
    <t>Adult obesity</t>
  </si>
  <si>
    <t>Gender</t>
  </si>
  <si>
    <t>Illness or disability</t>
  </si>
  <si>
    <t>No illness or disability</t>
  </si>
  <si>
    <t>BME</t>
  </si>
  <si>
    <t>Proportion visiting or taking part in cultural activities in London during the last 12 months</t>
  </si>
  <si>
    <t>Taking Part Survey</t>
  </si>
  <si>
    <t>Active People Survey</t>
  </si>
  <si>
    <t>Museum or gallery</t>
  </si>
  <si>
    <t>Public library</t>
  </si>
  <si>
    <t>Heritage site</t>
  </si>
  <si>
    <t>The arts</t>
  </si>
  <si>
    <t>Not in work</t>
  </si>
  <si>
    <t>In work</t>
  </si>
  <si>
    <t>Housing tenure</t>
  </si>
  <si>
    <t>Social rent</t>
  </si>
  <si>
    <t>Private rent</t>
  </si>
  <si>
    <t>Socio-economic status</t>
  </si>
  <si>
    <t>Low socio-economic status</t>
  </si>
  <si>
    <t>High socio-economic status</t>
  </si>
  <si>
    <t>BAME</t>
  </si>
  <si>
    <t>Highest qualification</t>
  </si>
  <si>
    <t>Education: Degree level or higher</t>
  </si>
  <si>
    <t>Other higher education</t>
  </si>
  <si>
    <t>A-levels and equivalent</t>
  </si>
  <si>
    <t>5 GCSEs A*-C and equivalent</t>
  </si>
  <si>
    <t>Less than 5 GCSEs A*-C</t>
  </si>
  <si>
    <t>Other qualifications</t>
  </si>
  <si>
    <t>45-64</t>
  </si>
  <si>
    <t>75+</t>
  </si>
  <si>
    <t>Annual household income</t>
  </si>
  <si>
    <t>Income: under £9,999</t>
  </si>
  <si>
    <t>£10,000-19,999</t>
  </si>
  <si>
    <t>£20,000-29,999</t>
  </si>
  <si>
    <t>£30,000-39,999</t>
  </si>
  <si>
    <t>£40,000-49,999</t>
  </si>
  <si>
    <t>£50,000 or more</t>
  </si>
  <si>
    <t>Age, disability, ethnicity, socio-economic status</t>
  </si>
  <si>
    <t>Age, disability, ethnicity, socio-economic status, income, education</t>
  </si>
  <si>
    <t>Proportion of pupils with social, emotional and mental health needs</t>
  </si>
  <si>
    <t>Children and young people's mental health and wellbeing</t>
  </si>
  <si>
    <t>New Build Homes Meeting Accessible Housing Standards M4(2) and M4(3) Approved</t>
  </si>
  <si>
    <t>London Plan AMR</t>
  </si>
  <si>
    <t>Ethnicity, deprivation, age</t>
  </si>
  <si>
    <t>Updated Analysis of Air Pollution Exposure in London</t>
  </si>
  <si>
    <t>Proportion of individuals living in overcrowded households</t>
  </si>
  <si>
    <t>Census 2011</t>
  </si>
  <si>
    <t>Religion, ethnicity, age</t>
  </si>
  <si>
    <t>Proportion of population living in the 30% most polluted (NO2) LSOAs</t>
  </si>
  <si>
    <t>Annual Survey of Hours and Earnings/Annual Population Survey</t>
  </si>
  <si>
    <t>Annual Population Survey</t>
  </si>
  <si>
    <t>Stop and search volumes</t>
  </si>
  <si>
    <t>MPS Stop and search dashboard</t>
  </si>
  <si>
    <t>Ethnic appearance, age, gender</t>
  </si>
  <si>
    <t>Demographic breakdowns (2016/17 data)</t>
  </si>
  <si>
    <t>Borough breakdowns (2017)</t>
  </si>
  <si>
    <t>Volume of knife crime offences</t>
  </si>
  <si>
    <t>Number of hate crimes recorded in London and number of violence against women and girls incidents recorded</t>
  </si>
  <si>
    <t>Arts and culture</t>
  </si>
  <si>
    <t>Children</t>
  </si>
  <si>
    <t>Working-age adults</t>
  </si>
  <si>
    <t>Pensioners</t>
  </si>
  <si>
    <t>Percentage of individuals living in households with less than 60 per cent of contemporary median household income, after housing costs</t>
  </si>
  <si>
    <t>Measure: Proportion of pupils with social, emotional and mental health needs</t>
  </si>
  <si>
    <t>Source: Children and Young People's Mental Health and Wellbeing, Public Health England</t>
  </si>
  <si>
    <t>Primary school age</t>
  </si>
  <si>
    <t>Secondary school age</t>
  </si>
  <si>
    <t>School age</t>
  </si>
  <si>
    <t>Age, gender, ethnicity, deprivation</t>
  </si>
  <si>
    <t>Source: London Plan Annual Monitoring Report</t>
  </si>
  <si>
    <t>1st October 2015 to 31st March 2016</t>
  </si>
  <si>
    <t>Proportion M4(2) Compliant</t>
  </si>
  <si>
    <t>Proportion M4(3) Compliant</t>
  </si>
  <si>
    <t>New Build Homes Meeting Accessible Housing Standard M4(3) Approved</t>
  </si>
  <si>
    <t>Note:</t>
  </si>
  <si>
    <t>M4(2) Accessible and adaptable dwellings</t>
  </si>
  <si>
    <t>M4(3) Wheelchair user dwellings (wheelchair accessible or wheelchair adaptable)</t>
  </si>
  <si>
    <t>Source: Census 2011</t>
  </si>
  <si>
    <t>Measure: Proportion of people living in overcrowded households</t>
  </si>
  <si>
    <t>Proportion of people living in overcrowded households</t>
  </si>
  <si>
    <t>Demographic breakdowns (2011)</t>
  </si>
  <si>
    <t>Aged 0 to 15</t>
  </si>
  <si>
    <t>Aged 16 to 49</t>
  </si>
  <si>
    <t>Aged 50 to 64</t>
  </si>
  <si>
    <t>Aged 65 and over</t>
  </si>
  <si>
    <t>White Irish</t>
  </si>
  <si>
    <t>Other White</t>
  </si>
  <si>
    <t>Mixed groups</t>
  </si>
  <si>
    <t>Pakistani</t>
  </si>
  <si>
    <t>Bangladeshi</t>
  </si>
  <si>
    <t>Other Asian</t>
  </si>
  <si>
    <t>Black African</t>
  </si>
  <si>
    <t>Black Caribbean</t>
  </si>
  <si>
    <t>Other Black</t>
  </si>
  <si>
    <t>Age (individuals)</t>
  </si>
  <si>
    <t>Ethnicity of household reference persons (households)</t>
  </si>
  <si>
    <t>Religion of household reference persons (households)</t>
  </si>
  <si>
    <t>Buddhist</t>
  </si>
  <si>
    <t>Jewish</t>
  </si>
  <si>
    <t>Sikh</t>
  </si>
  <si>
    <t>Other religion</t>
  </si>
  <si>
    <t>Religion not stated</t>
  </si>
  <si>
    <t>Proportion of households that are overcrowded</t>
  </si>
  <si>
    <t>Measure: Proportion of the population living in the 30% most polluted (NO2) lower super output areas</t>
  </si>
  <si>
    <t>Source: Analysing Air Pollution Exposure in London</t>
  </si>
  <si>
    <t>Borough breakdowns (1st October 2015 to 31st March 2016)</t>
  </si>
  <si>
    <t>2011 data</t>
  </si>
  <si>
    <t>Inner London</t>
  </si>
  <si>
    <t>Outer London</t>
  </si>
  <si>
    <t>Demographic breakdowns (2013)</t>
  </si>
  <si>
    <t>Deprivation decile</t>
  </si>
  <si>
    <t>Decile 1 - most deprived</t>
  </si>
  <si>
    <t>Decile 10 - least deprived</t>
  </si>
  <si>
    <t>Distribution of the  population living in the 30% most polluted (NO2) lower super output areas</t>
  </si>
  <si>
    <t>Proportion of population</t>
  </si>
  <si>
    <t>Proportion of population exposed to exceedances of the NO2 EU limit</t>
  </si>
  <si>
    <t>Mixed/multiple</t>
  </si>
  <si>
    <t>Asian/Asian British</t>
  </si>
  <si>
    <t>Black/African/Caribbean/Black British</t>
  </si>
  <si>
    <t>Age group</t>
  </si>
  <si>
    <t>0-18</t>
  </si>
  <si>
    <t>19-65</t>
  </si>
  <si>
    <t>66+</t>
  </si>
  <si>
    <t>Measure: Pay gap (median hourly pay)</t>
  </si>
  <si>
    <t>Source: Annual Survey of Hours and Earnings/Annual Population Survey</t>
  </si>
  <si>
    <t>Hourly pay - excluding overtime</t>
  </si>
  <si>
    <t>Median pay gap (vs. white)</t>
  </si>
  <si>
    <t>EA or work-limiting disability</t>
  </si>
  <si>
    <t>Median pay gap (vs. not disabled)</t>
  </si>
  <si>
    <t>Gender pay gap</t>
  </si>
  <si>
    <t>Women with dependent children</t>
  </si>
  <si>
    <t>Women with no dependent children</t>
  </si>
  <si>
    <t>Black/ African/ Caribbean/ Black British</t>
  </si>
  <si>
    <t>Any other ethnic group</t>
  </si>
  <si>
    <t>Disability, ethnicity, age, gender, maternity</t>
  </si>
  <si>
    <t>Employment rate gap</t>
  </si>
  <si>
    <t>Source: Annual Population Survey</t>
  </si>
  <si>
    <t>Measure: proportion of economically active residents aged 16-69 receiving training in last 3 months</t>
  </si>
  <si>
    <t>Measure: number of recorded hate crimes and violence against women and girls incidents</t>
  </si>
  <si>
    <t>Time series - violence against women and girls incidents</t>
  </si>
  <si>
    <t>Oct 16 - Sep 17</t>
  </si>
  <si>
    <t>Oct 15 - Sep 16</t>
  </si>
  <si>
    <t>Oct 14 - Sep 15</t>
  </si>
  <si>
    <t>Domestic incidents</t>
  </si>
  <si>
    <t>Sexual offences</t>
  </si>
  <si>
    <t>Oct 13 - Sep 14</t>
  </si>
  <si>
    <t>Demographic breakdown</t>
  </si>
  <si>
    <t>Ethnic appearance</t>
  </si>
  <si>
    <t>10-14</t>
  </si>
  <si>
    <t>15-19</t>
  </si>
  <si>
    <t>25-29</t>
  </si>
  <si>
    <t>30-34</t>
  </si>
  <si>
    <t>35-39</t>
  </si>
  <si>
    <t>40-44</t>
  </si>
  <si>
    <t>45+</t>
  </si>
  <si>
    <t>Proportion of stop and search</t>
  </si>
  <si>
    <t>&lt;10</t>
  </si>
  <si>
    <t>Number of hate crimes by category and number of domestic incidents and sexual offences</t>
  </si>
  <si>
    <t>Measure: number of knife crime offences</t>
  </si>
  <si>
    <t>Number of knife crime offences</t>
  </si>
  <si>
    <t>Stop and search by demography</t>
  </si>
  <si>
    <t>Source: Taking Part Survey</t>
  </si>
  <si>
    <t>Socio-economic group</t>
  </si>
  <si>
    <t>Percentage of adults classified as overweight or obese</t>
  </si>
  <si>
    <t>Proportion of adults attending or participating in arts and culture at least once in the last 12 months</t>
  </si>
  <si>
    <t>Proportion of adults participating in sport at least once in the last 12 months</t>
  </si>
  <si>
    <t>Proportion using transport types in the last week</t>
  </si>
  <si>
    <t>Proportion satisfied or very satisfied by transport type</t>
  </si>
  <si>
    <t>Poverty</t>
  </si>
  <si>
    <t>Mental health and neurology</t>
  </si>
  <si>
    <t>Prevalence of mental health conditions</t>
  </si>
  <si>
    <t>Introduction</t>
  </si>
  <si>
    <t>Sources</t>
  </si>
  <si>
    <t>Measure: Percentage of individuals living in households with less than 60 per cent of contemporary median household income, after housing costs</t>
  </si>
  <si>
    <t>Accessed via the UK Data Service.</t>
  </si>
  <si>
    <t>Other data used.</t>
  </si>
  <si>
    <t>Childcare and Early Years Statistics.</t>
  </si>
  <si>
    <t>Office for National Statistics. Social Survey Division. (2017). Annual Population Survey,2004-2017. [data collection]. 2nd Edition. UK Data Service. SN: 8197, http://doi.org/10.5255/UKDA-SN-8197-2</t>
  </si>
  <si>
    <t>https://www.gov.uk/government/collections/statistics-childcare-and-early-years</t>
  </si>
  <si>
    <t>Households Below Average Income</t>
  </si>
  <si>
    <t>Department for Work and Pensions. (2017). Households Below Average Income, 1994/95-2015/16. [data collection]. 10th Edition. UK Data Service. SN: 5828, http://doi.org/10.5255/UKDA-SN-5828-8</t>
  </si>
  <si>
    <t>Department for Culture, Media and Sport. (2016). Taking Part: the National Survey of Culture, Leisure and Sport, 2005-2016; Adult and Child Data. [data collection]. UK Data Service. Retrieved from https://discover.ukdataservice.ac.uk/series/?sn=2000052</t>
  </si>
  <si>
    <t>Source: MOPAC Performance Framework</t>
  </si>
  <si>
    <t>MOPAC Performance framework</t>
  </si>
  <si>
    <t>https://www.london.gov.uk/what-we-do/mayors-office-policing-and-crime-mopac/data-and-statistics/mopac-performance-framework</t>
  </si>
  <si>
    <t>https://www.gov.uk/government/statistics/revised-gcse-and-equivalent-results-in-england-2016-to-2017</t>
  </si>
  <si>
    <t>Source: Active People Survey</t>
  </si>
  <si>
    <t>Demographic breakdown (16+ population, London, Oct 2015-Sept 2016)</t>
  </si>
  <si>
    <t>16 to 25</t>
  </si>
  <si>
    <t>26 to 34</t>
  </si>
  <si>
    <t>35 to 44</t>
  </si>
  <si>
    <t>45 to 54</t>
  </si>
  <si>
    <t>55 to 64</t>
  </si>
  <si>
    <t>65 and over</t>
  </si>
  <si>
    <t>NS SEC 5-8</t>
  </si>
  <si>
    <t>NS SEC 1-4</t>
  </si>
  <si>
    <t>Measure: Proportion of 16+ population participating in at least one session of sport in the last 28 days</t>
  </si>
  <si>
    <t xml:space="preserve">Active People Survey </t>
  </si>
  <si>
    <t>https://activepeople.sportengland.org/</t>
  </si>
  <si>
    <t>Measure: proportion of adults visiting or taking part in arts and culture in the last 12 months</t>
  </si>
  <si>
    <t>Demographic breakdown (16+ population, London, Apr 2015 - Mar 2016)</t>
  </si>
  <si>
    <t>https://www.met.police.uk/stats-and-data/stop-and-search-dashboard/</t>
  </si>
  <si>
    <t>Metropolitan Police stop and search dashboard</t>
  </si>
  <si>
    <t>Source: Metropolitan Police stop and search dashboard</t>
  </si>
  <si>
    <t>Time series - Metropolitan Police stop and search volumes</t>
  </si>
  <si>
    <t>Demographic breakdown (12 months to March 2018)</t>
  </si>
  <si>
    <t>Measure: stop and search by demography</t>
  </si>
  <si>
    <t>Chinese, Japanese or South East Asian</t>
  </si>
  <si>
    <t>Middle Eastern</t>
  </si>
  <si>
    <t>Victims</t>
  </si>
  <si>
    <t>Offenders</t>
  </si>
  <si>
    <t>0-17</t>
  </si>
  <si>
    <t>18-24</t>
  </si>
  <si>
    <t>35-44</t>
  </si>
  <si>
    <t>60+</t>
  </si>
  <si>
    <t>Source: Recorded Crime: Force-Level Summaries and Associated Data</t>
  </si>
  <si>
    <t>Metropolitan Police Service - Recorded Crime: Force-Level Summaries &amp; Associated Data</t>
  </si>
  <si>
    <t>https://data.gov.uk/dataset/cb6b7967-452a-456e-b104-cf65d4bfc5a7/metropolitan-police-service-recorded-crime-force-level-summaries-associated-data</t>
  </si>
  <si>
    <t>Measure: percentage of adults (aged 18+) classified as overweight or obese</t>
  </si>
  <si>
    <t>Percentage of adults (aged 18+) classified as overweight or obese</t>
  </si>
  <si>
    <t>Time series - number of knife crime offences</t>
  </si>
  <si>
    <t>Time series - number of recorded hate crimes</t>
  </si>
  <si>
    <t>Time series - Average attainment 8 score, London</t>
  </si>
  <si>
    <t>Demographic breakdowns - Average attainment 8 score, London</t>
  </si>
  <si>
    <t>First Language</t>
  </si>
  <si>
    <t>Income deprivation affecting children index</t>
  </si>
  <si>
    <t>Special educational needs (SEN)</t>
  </si>
  <si>
    <t>Free school meals (FSM)</t>
  </si>
  <si>
    <t>Pupils known to be eligible for FSM</t>
  </si>
  <si>
    <t>GCSE and equivalent results in England 2016/17 (revised)</t>
  </si>
  <si>
    <t>Households below average income: 1994/95 to 2016/17</t>
  </si>
  <si>
    <t>https://www.gov.uk/government/statistics/households-below-average-income-199495-to-201617</t>
  </si>
  <si>
    <t>Time series - percentage of adults classified as overweight or obese (18+ population, London)</t>
  </si>
  <si>
    <t>Borough breakdowns - percentage of adults classified as overweight or obese (18+ population, London, 2016/17)</t>
  </si>
  <si>
    <t>Adult mental health</t>
  </si>
  <si>
    <t>Volume of Metropolitan Police stop and search</t>
  </si>
  <si>
    <t>Dementia</t>
  </si>
  <si>
    <t>Depression</t>
  </si>
  <si>
    <t>Measure: prevalence of common mental health and neurological conditions</t>
  </si>
  <si>
    <t>Epilepsy</t>
  </si>
  <si>
    <t>Learning disabilities</t>
  </si>
  <si>
    <t>Mental health</t>
  </si>
  <si>
    <t>Time series - mental health conditions, proportion of 18+ GP patients, London</t>
  </si>
  <si>
    <t>Source: NHS Quality and Outcomes Framework 2016/17</t>
  </si>
  <si>
    <t>NHS BARKING AND DAGENHAM CCG</t>
  </si>
  <si>
    <t>NHS BARNET CCG</t>
  </si>
  <si>
    <t>NHS CAMDEN CCG</t>
  </si>
  <si>
    <t>NHS CITY AND HACKNEY CCG</t>
  </si>
  <si>
    <t>NHS ENFIELD CCG</t>
  </si>
  <si>
    <t>NHS HARINGEY CCG</t>
  </si>
  <si>
    <t>NHS HAVERING CCG</t>
  </si>
  <si>
    <t>NHS ISLINGTON CCG</t>
  </si>
  <si>
    <t>NHS NEWHAM CCG</t>
  </si>
  <si>
    <t>NHS REDBRIDGE CCG</t>
  </si>
  <si>
    <t>NHS TOWER HAMLETS CCG</t>
  </si>
  <si>
    <t>NHS WALTHAM FOREST CCG</t>
  </si>
  <si>
    <t>NHS BRENT CCG</t>
  </si>
  <si>
    <t>NHS EALING CCG</t>
  </si>
  <si>
    <t>NHS HOUNSLOW CCG</t>
  </si>
  <si>
    <t>NHS HAMMERSMITH AND FULHAM CCG</t>
  </si>
  <si>
    <t>NHS HARROW CCG</t>
  </si>
  <si>
    <t>NHS HILLINGDON CCG</t>
  </si>
  <si>
    <t>NHS WEST LONDON CCG</t>
  </si>
  <si>
    <t>NHS CENTRAL LONDON (WESTMINSTER) CCG</t>
  </si>
  <si>
    <t>NHS BEXLEY CCG</t>
  </si>
  <si>
    <t>NHS BROMLEY CCG</t>
  </si>
  <si>
    <t>NHS CROYDON CCG</t>
  </si>
  <si>
    <t>NHS GREENWICH CCG</t>
  </si>
  <si>
    <t>NHS KINGSTON CCG</t>
  </si>
  <si>
    <t>NHS LAMBETH CCG</t>
  </si>
  <si>
    <t>NHS LEWISHAM CCG</t>
  </si>
  <si>
    <t>NHS RICHMOND CCG</t>
  </si>
  <si>
    <t>NHS SOUTHWARK CCG</t>
  </si>
  <si>
    <t>NHS MERTON CCG</t>
  </si>
  <si>
    <t>NHS SUTTON CCG</t>
  </si>
  <si>
    <t>NHS WANDSWORTH CCG</t>
  </si>
  <si>
    <t>Borough breakdowns - mental health conditions, proportion of 18+ GP patients, London</t>
  </si>
  <si>
    <t>NHS Quality and Outcomes Framework (QOF) - 2016-17</t>
  </si>
  <si>
    <t>https://digital.nhs.uk/data-and-information/publications/statistical/quality-and-outcomes-framework-achievement-prevalence-and-exceptions-data/quality-and-outcomes-framework-qof-2016-17</t>
  </si>
  <si>
    <t>Travel in London: understanding our diverse communities 2015</t>
  </si>
  <si>
    <t>Measure: Proportion of Londoners using modes of transport at least once a week (2013/14)</t>
  </si>
  <si>
    <t>Source: London Travel Demand Survey</t>
  </si>
  <si>
    <t>Demographic breakdown (5+ population, London, 2013/14)</t>
  </si>
  <si>
    <t>Measure: Overall satisfaction with transport types in London</t>
  </si>
  <si>
    <t>Demographic breakdown - satisfaction score (0-100, 5+ population, London, 2014/15)</t>
  </si>
  <si>
    <t>Prevalence of common mental health and neurological conditions</t>
  </si>
  <si>
    <t>https://www.ons.gov.uk/employmentandlabourmarket/peopleinwork/earningsandworkinghours/bulletins/annualsurveyofhoursandearnings/previousReleases</t>
  </si>
  <si>
    <t>Annual survey of hours and earnings</t>
  </si>
  <si>
    <t>Time series gender pay gap (London)</t>
  </si>
  <si>
    <t>Ethnicity and disability pay gaps (London, 2017)</t>
  </si>
  <si>
    <t>Time series (London)</t>
  </si>
  <si>
    <t>Demographic breakdowns (2016/17, London)</t>
  </si>
  <si>
    <t>Proportion of total (where nationality known)</t>
  </si>
  <si>
    <t>Family type</t>
  </si>
  <si>
    <t xml:space="preserve">Nationality  </t>
  </si>
  <si>
    <t>Measure: New Build Homes Meeting Accessible Housing Standards</t>
  </si>
  <si>
    <t>Proportion M4(2) Accessible and adaptable dwellings</t>
  </si>
  <si>
    <t>Proportion M4(3) Wheelchair user dwellings (wheelchair accessible or wheelchair adaptable)</t>
  </si>
  <si>
    <t>Income quintile</t>
  </si>
  <si>
    <t>Bottom income quintile (poorest)</t>
  </si>
  <si>
    <t>Top income quintile (richest)</t>
  </si>
  <si>
    <t>Tenure</t>
  </si>
  <si>
    <t>Demographic breakdowns - Proportion of people in households spending more than a third of their income on housing. (London, 2015/16)</t>
  </si>
  <si>
    <t>Proportion of people in households spending more than a third of their income on housing.</t>
  </si>
  <si>
    <t>Demographic breakdowns (London)</t>
  </si>
  <si>
    <t>Area deprivation (index of multiple deprivation)</t>
  </si>
  <si>
    <t>Contents</t>
  </si>
  <si>
    <t>Children and Young People's Mental Health and Wellbeing</t>
  </si>
  <si>
    <t>Recorded Crime: Force-Level Summaries and Associated Data</t>
  </si>
  <si>
    <t xml:space="preserve"> MOPAC Performance Framework</t>
  </si>
  <si>
    <t>Ethnicity, gender, age</t>
  </si>
  <si>
    <t>Source: Public Health Outcomes Framework indicator number 93088</t>
  </si>
  <si>
    <t>Public Health Outcomes Framework indicator number 93088
Activity and Diet</t>
  </si>
  <si>
    <t>NHS Quality and Outcomes Framework 2016/17</t>
  </si>
  <si>
    <t>Proportion of 16+ population participating in at least one session of sport in the last 28 days</t>
  </si>
  <si>
    <t>Pay gap (median hourly pay)</t>
  </si>
  <si>
    <t>Work and incomes</t>
  </si>
  <si>
    <t>Percentage of individuals living in households with less than 60 per cent of 2010/11 median household income held constant in real terms</t>
  </si>
  <si>
    <t>Proportion using public transport at least once a week</t>
  </si>
  <si>
    <t>TfL Satisfaction scores</t>
  </si>
  <si>
    <t>Rough sleeping in London (CHAIN reports)</t>
  </si>
  <si>
    <t>https://data.london.gov.uk/dataset/chain-reports</t>
  </si>
  <si>
    <t>Source: MHCLG live tables on homelessness</t>
  </si>
  <si>
    <t>MHCLG Live tables on homelessness</t>
  </si>
  <si>
    <t>https://www.gov.uk/government/statistical-data-sets/live-tables-on-homelessness</t>
  </si>
  <si>
    <t>Analysing air pollution exposure in London</t>
  </si>
  <si>
    <t>https://data.london.gov.uk/dataset/analysing-air-pollution-exposure-in-london</t>
  </si>
  <si>
    <t>London Plan annual monitoring report</t>
  </si>
  <si>
    <t>https://www.london.gov.uk/what-we-do/planning/implementing-london-plan/monitoring-london-plan</t>
  </si>
  <si>
    <t>https://fingertips.phe.org.uk/profile-group/mental-health/profile/cypmh</t>
  </si>
  <si>
    <t>Source: National Child Measurement Programme local authority profile</t>
  </si>
  <si>
    <t>National Child Measurement Programme local authority profile</t>
  </si>
  <si>
    <t>https://fingertips.phe.org.uk/profile/national-child-measurement-programme</t>
  </si>
  <si>
    <t>Calculated using occupancy ratings, the actual bedrooms available to the household less the bedroom standard, the notional number of bedrooms required by the members of a household taking account of the ages and sexes of the household members and their relationships to one another. Those with fewer bedrooms than required are defined as overcrowded</t>
  </si>
  <si>
    <t>All Household Reference Persons</t>
  </si>
  <si>
    <t xml:space="preserve">This spreadsheet supports the Mayor's equality, diversity and inclusion strategy. It brings together publicly available data relevant to equalities in London into a series of measures. These will be updated over time to monitor the delivery of the strategy </t>
  </si>
  <si>
    <t>GLA CHAIN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</si>
</sst>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0_-;\-&quot;£&quot;* #,##0.00_-;_-&quot;£&quot;* &quot;-&quot;??_-;_-@_-"/>
    <numFmt numFmtId="165" formatCode="_-* #,##0.00_-;\-* #,##0.00_-;_-* &quot;-&quot;??_-;_-@_-"/>
    <numFmt numFmtId="166" formatCode="0.0"/>
    <numFmt numFmtId="167" formatCode="_-* #,##0_-;\-* #,##0_-;_-* &quot;-&quot;??_-;_-@_-"/>
    <numFmt numFmtId="168"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indexed="8"/>
      <name val="Calibri"/>
      <family val="2"/>
      <scheme val="minor"/>
    </font>
    <font>
      <sz val="10"/>
      <name val="Arial"/>
      <family val="2"/>
    </font>
    <font>
      <u/>
      <sz val="11"/>
      <color theme="10"/>
      <name val="Calibri"/>
      <family val="2"/>
      <scheme val="minor"/>
    </font>
    <font>
      <sz val="11"/>
      <color rgb="FF006100"/>
      <name val="Calibri"/>
      <family val="2"/>
      <scheme val="minor"/>
    </font>
    <font>
      <u/>
      <sz val="14"/>
      <color theme="10"/>
      <name val="Calibri"/>
      <family val="2"/>
      <scheme val="minor"/>
    </font>
    <font>
      <sz val="12"/>
      <color theme="1"/>
      <name val="Calibri"/>
      <family val="2"/>
      <scheme val="minor"/>
    </font>
    <font>
      <b/>
      <sz val="16"/>
      <color theme="0"/>
      <name val="Calibri"/>
      <family val="2"/>
      <scheme val="minor"/>
    </font>
    <font>
      <sz val="16"/>
      <color theme="1"/>
      <name val="Calibri"/>
      <family val="2"/>
      <scheme val="minor"/>
    </font>
    <font>
      <sz val="12"/>
      <name val="Calibri"/>
      <family val="2"/>
      <scheme val="minor"/>
    </font>
    <font>
      <sz val="12"/>
      <color rgb="FF000000"/>
      <name val="Arial"/>
      <family val="2"/>
    </font>
    <font>
      <b/>
      <i/>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C6EFCE"/>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s>
  <cellStyleXfs count="9">
    <xf numFmtId="0" fontId="0" fillId="0" borderId="0"/>
    <xf numFmtId="9" fontId="1" fillId="0" borderId="0" applyFont="0" applyFill="0" applyBorder="0" applyAlignment="0" applyProtection="0"/>
    <xf numFmtId="0" fontId="4" fillId="0" borderId="0"/>
    <xf numFmtId="164" fontId="5" fillId="0" borderId="0" applyFont="0" applyFill="0" applyBorder="0" applyAlignment="0" applyProtection="0"/>
    <xf numFmtId="0" fontId="6" fillId="0" borderId="0" applyNumberFormat="0" applyFill="0" applyBorder="0" applyAlignment="0" applyProtection="0"/>
    <xf numFmtId="165" fontId="1" fillId="0" borderId="0" applyFont="0" applyFill="0" applyBorder="0" applyAlignment="0" applyProtection="0"/>
    <xf numFmtId="0" fontId="7" fillId="5" borderId="0" applyNumberFormat="0" applyBorder="0" applyAlignment="0" applyProtection="0"/>
    <xf numFmtId="165" fontId="1" fillId="0" borderId="0" applyFont="0" applyFill="0" applyBorder="0" applyAlignment="0" applyProtection="0"/>
    <xf numFmtId="0" fontId="13" fillId="0" borderId="0"/>
  </cellStyleXfs>
  <cellXfs count="124">
    <xf numFmtId="0" fontId="0" fillId="0" borderId="0" xfId="0"/>
    <xf numFmtId="0" fontId="0" fillId="2" borderId="0" xfId="0" applyFill="1"/>
    <xf numFmtId="0" fontId="0" fillId="3" borderId="0" xfId="0" applyFill="1"/>
    <xf numFmtId="0" fontId="2" fillId="3" borderId="0" xfId="0" applyFont="1" applyFill="1"/>
    <xf numFmtId="0" fontId="3" fillId="3" borderId="0" xfId="0" applyFont="1" applyFill="1"/>
    <xf numFmtId="0" fontId="3" fillId="2" borderId="0" xfId="0" applyFont="1" applyFill="1"/>
    <xf numFmtId="9" fontId="0" fillId="3" borderId="0" xfId="1" applyFont="1" applyFill="1"/>
    <xf numFmtId="0" fontId="3" fillId="4" borderId="0" xfId="0" applyFont="1" applyFill="1"/>
    <xf numFmtId="0" fontId="0" fillId="4" borderId="0" xfId="0" applyFill="1"/>
    <xf numFmtId="9" fontId="0" fillId="4" borderId="0" xfId="1" applyFont="1" applyFill="1"/>
    <xf numFmtId="0" fontId="2" fillId="3" borderId="0" xfId="0" quotePrefix="1" applyFont="1" applyFill="1"/>
    <xf numFmtId="0" fontId="5" fillId="3" borderId="0" xfId="2" applyNumberFormat="1" applyFont="1" applyFill="1" applyAlignment="1">
      <alignment horizontal="left" vertical="top"/>
    </xf>
    <xf numFmtId="0" fontId="0" fillId="3" borderId="0" xfId="0" applyFill="1" applyAlignment="1">
      <alignment wrapText="1"/>
    </xf>
    <xf numFmtId="0" fontId="0" fillId="3" borderId="0" xfId="0" applyFill="1" applyAlignment="1">
      <alignment horizontal="right"/>
    </xf>
    <xf numFmtId="0" fontId="0" fillId="3" borderId="0" xfId="0" applyFont="1" applyFill="1"/>
    <xf numFmtId="0" fontId="2" fillId="3" borderId="0" xfId="0" applyFont="1" applyFill="1" applyAlignment="1">
      <alignment horizontal="right"/>
    </xf>
    <xf numFmtId="1" fontId="2" fillId="3" borderId="0" xfId="1" applyNumberFormat="1" applyFont="1" applyFill="1"/>
    <xf numFmtId="2" fontId="0" fillId="3" borderId="0" xfId="1" applyNumberFormat="1" applyFont="1" applyFill="1"/>
    <xf numFmtId="9" fontId="2" fillId="3" borderId="0" xfId="1" quotePrefix="1" applyFont="1" applyFill="1"/>
    <xf numFmtId="2" fontId="0" fillId="3" borderId="0" xfId="0" applyNumberFormat="1" applyFill="1"/>
    <xf numFmtId="166" fontId="0" fillId="3" borderId="0" xfId="1" applyNumberFormat="1" applyFont="1" applyFill="1"/>
    <xf numFmtId="3" fontId="0" fillId="3" borderId="0" xfId="0" applyNumberFormat="1" applyFill="1"/>
    <xf numFmtId="9" fontId="0" fillId="3" borderId="0" xfId="0" applyNumberFormat="1" applyFill="1"/>
    <xf numFmtId="1" fontId="0" fillId="3" borderId="0" xfId="0" applyNumberFormat="1" applyFill="1"/>
    <xf numFmtId="49" fontId="0" fillId="3" borderId="0" xfId="0" applyNumberFormat="1" applyFill="1"/>
    <xf numFmtId="0" fontId="6" fillId="3" borderId="0" xfId="4" applyFill="1"/>
    <xf numFmtId="0" fontId="0" fillId="3" borderId="0" xfId="0" applyFill="1"/>
    <xf numFmtId="0" fontId="0" fillId="3" borderId="0" xfId="0" applyFill="1" applyBorder="1"/>
    <xf numFmtId="0" fontId="3" fillId="3" borderId="0" xfId="0" applyFont="1" applyFill="1"/>
    <xf numFmtId="0" fontId="3" fillId="2" borderId="0" xfId="0" applyFont="1" applyFill="1"/>
    <xf numFmtId="0" fontId="0" fillId="2" borderId="0" xfId="0" applyFill="1"/>
    <xf numFmtId="9" fontId="0" fillId="3" borderId="0" xfId="1" applyFont="1" applyFill="1"/>
    <xf numFmtId="0" fontId="2" fillId="3" borderId="0" xfId="0" applyFont="1" applyFill="1"/>
    <xf numFmtId="0" fontId="6" fillId="3" borderId="0" xfId="4" applyFill="1"/>
    <xf numFmtId="0" fontId="0" fillId="3" borderId="0" xfId="0" applyFill="1" applyAlignment="1">
      <alignment wrapText="1"/>
    </xf>
    <xf numFmtId="0" fontId="0" fillId="0" borderId="0" xfId="0" applyFill="1"/>
    <xf numFmtId="0" fontId="8" fillId="3" borderId="6" xfId="4" applyFont="1" applyFill="1" applyBorder="1" applyAlignment="1">
      <alignment vertical="center" wrapText="1"/>
    </xf>
    <xf numFmtId="0" fontId="8" fillId="0" borderId="7" xfId="4" applyFont="1" applyFill="1" applyBorder="1" applyAlignment="1">
      <alignment vertical="center" wrapText="1"/>
    </xf>
    <xf numFmtId="0" fontId="10" fillId="6" borderId="0" xfId="0" applyFont="1" applyFill="1" applyAlignment="1">
      <alignment wrapText="1"/>
    </xf>
    <xf numFmtId="0" fontId="3" fillId="3" borderId="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8" fillId="3" borderId="2" xfId="4" applyFont="1" applyFill="1" applyBorder="1" applyAlignment="1">
      <alignment vertical="center" wrapText="1"/>
    </xf>
    <xf numFmtId="0" fontId="8" fillId="3" borderId="4" xfId="4" applyFont="1" applyFill="1" applyBorder="1" applyAlignment="1">
      <alignment vertical="center" wrapText="1"/>
    </xf>
    <xf numFmtId="0" fontId="9" fillId="3" borderId="3" xfId="0" applyFont="1" applyFill="1" applyBorder="1" applyAlignment="1">
      <alignment horizontal="center" vertical="center" wrapText="1"/>
    </xf>
    <xf numFmtId="0" fontId="0" fillId="4" borderId="0" xfId="0" applyFill="1"/>
    <xf numFmtId="9" fontId="0" fillId="4" borderId="0" xfId="1" applyFont="1" applyFill="1"/>
    <xf numFmtId="0" fontId="3" fillId="4" borderId="0" xfId="0" applyFont="1" applyFill="1"/>
    <xf numFmtId="0" fontId="0" fillId="3" borderId="0" xfId="0" applyFill="1" applyAlignment="1">
      <alignment horizontal="left"/>
    </xf>
    <xf numFmtId="9" fontId="0" fillId="3" borderId="0" xfId="0" applyNumberFormat="1" applyFill="1"/>
    <xf numFmtId="2" fontId="0" fillId="3" borderId="0" xfId="1" applyNumberFormat="1" applyFont="1" applyFill="1"/>
    <xf numFmtId="0" fontId="8" fillId="3" borderId="7" xfId="4" applyFont="1" applyFill="1" applyBorder="1" applyAlignment="1">
      <alignment vertical="center" wrapText="1"/>
    </xf>
    <xf numFmtId="0" fontId="8" fillId="3" borderId="3" xfId="4" applyFont="1" applyFill="1" applyBorder="1" applyAlignment="1">
      <alignment vertical="center" wrapText="1"/>
    </xf>
    <xf numFmtId="0" fontId="2" fillId="3" borderId="0" xfId="0" applyFont="1" applyFill="1" applyAlignment="1">
      <alignment wrapText="1"/>
    </xf>
    <xf numFmtId="0" fontId="0" fillId="3" borderId="0" xfId="1" applyNumberFormat="1" applyFont="1" applyFill="1"/>
    <xf numFmtId="0" fontId="0" fillId="3" borderId="0" xfId="0" applyNumberFormat="1" applyFill="1"/>
    <xf numFmtId="0" fontId="12" fillId="3" borderId="4" xfId="0" applyFont="1" applyFill="1" applyBorder="1" applyAlignment="1">
      <alignment vertical="center" wrapText="1"/>
    </xf>
    <xf numFmtId="0" fontId="12" fillId="3" borderId="7" xfId="0" applyFont="1" applyFill="1" applyBorder="1" applyAlignment="1">
      <alignment vertical="center" wrapText="1"/>
    </xf>
    <xf numFmtId="0" fontId="12" fillId="3" borderId="2" xfId="6" applyFont="1" applyFill="1" applyBorder="1" applyAlignment="1">
      <alignment vertical="center" wrapText="1"/>
    </xf>
    <xf numFmtId="0" fontId="12" fillId="3" borderId="3" xfId="0" applyFont="1" applyFill="1" applyBorder="1" applyAlignment="1">
      <alignment vertical="center" wrapText="1"/>
    </xf>
    <xf numFmtId="0" fontId="0" fillId="3" borderId="0" xfId="0" applyFont="1" applyFill="1"/>
    <xf numFmtId="3" fontId="0" fillId="3" borderId="0" xfId="0" applyNumberFormat="1" applyFill="1"/>
    <xf numFmtId="0" fontId="10" fillId="6" borderId="0" xfId="0" applyFont="1" applyFill="1" applyAlignment="1">
      <alignment horizontal="center" wrapText="1"/>
    </xf>
    <xf numFmtId="0" fontId="9" fillId="3" borderId="6"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2" fillId="3" borderId="1" xfId="0" applyFont="1" applyFill="1" applyBorder="1" applyAlignment="1">
      <alignment vertical="center" wrapText="1"/>
    </xf>
    <xf numFmtId="0" fontId="11" fillId="0" borderId="0" xfId="0" applyFont="1" applyFill="1" applyAlignment="1">
      <alignment wrapText="1"/>
    </xf>
    <xf numFmtId="167" fontId="0" fillId="3" borderId="0" xfId="5" applyNumberFormat="1" applyFont="1" applyFill="1"/>
    <xf numFmtId="167" fontId="0" fillId="3" borderId="0" xfId="5" applyNumberFormat="1" applyFont="1" applyFill="1" applyAlignment="1">
      <alignment horizontal="right"/>
    </xf>
    <xf numFmtId="0" fontId="8" fillId="3" borderId="1" xfId="4" applyFont="1" applyFill="1" applyBorder="1" applyAlignment="1">
      <alignment vertical="center" wrapText="1"/>
    </xf>
    <xf numFmtId="1" fontId="0" fillId="3" borderId="0" xfId="1" applyNumberFormat="1" applyFont="1" applyFill="1"/>
    <xf numFmtId="0" fontId="3" fillId="3" borderId="0"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0" fillId="3" borderId="0" xfId="0" applyFill="1" applyAlignment="1">
      <alignment horizontal="center"/>
    </xf>
    <xf numFmtId="0" fontId="3" fillId="3" borderId="0" xfId="0" applyFont="1" applyFill="1" applyBorder="1" applyAlignment="1">
      <alignment horizontal="center" vertical="center" wrapText="1"/>
    </xf>
    <xf numFmtId="168" fontId="0" fillId="3" borderId="0" xfId="1" applyNumberFormat="1" applyFont="1" applyFill="1"/>
    <xf numFmtId="9" fontId="0" fillId="3" borderId="0" xfId="1" applyNumberFormat="1" applyFont="1" applyFill="1"/>
    <xf numFmtId="0" fontId="3" fillId="0" borderId="0" xfId="0" applyFont="1" applyFill="1" applyBorder="1" applyAlignment="1">
      <alignment horizontal="center" vertical="center" wrapText="1"/>
    </xf>
    <xf numFmtId="0" fontId="12" fillId="3" borderId="2" xfId="0" applyFont="1" applyFill="1" applyBorder="1" applyAlignment="1">
      <alignment horizontal="left" vertical="center" wrapText="1"/>
    </xf>
    <xf numFmtId="2" fontId="2" fillId="3" borderId="0" xfId="1" applyNumberFormat="1" applyFont="1" applyFill="1"/>
    <xf numFmtId="9" fontId="0" fillId="3" borderId="0" xfId="1" applyFont="1" applyFill="1" applyAlignment="1">
      <alignment horizontal="left"/>
    </xf>
    <xf numFmtId="9" fontId="2" fillId="3" borderId="0" xfId="1" applyFont="1" applyFill="1"/>
    <xf numFmtId="9" fontId="1" fillId="3" borderId="0" xfId="1" applyFont="1" applyFill="1"/>
    <xf numFmtId="0" fontId="2" fillId="3" borderId="0" xfId="0" applyFont="1" applyFill="1" applyAlignment="1"/>
    <xf numFmtId="17" fontId="0" fillId="3" borderId="0" xfId="0" applyNumberFormat="1" applyFill="1"/>
    <xf numFmtId="17" fontId="2" fillId="3" borderId="0" xfId="0" applyNumberFormat="1" applyFont="1" applyFill="1"/>
    <xf numFmtId="0" fontId="3" fillId="3" borderId="2" xfId="0" applyFont="1" applyFill="1" applyBorder="1" applyAlignment="1">
      <alignment horizontal="center" vertical="center" wrapText="1"/>
    </xf>
    <xf numFmtId="0" fontId="8" fillId="3" borderId="10" xfId="4" applyFont="1" applyFill="1" applyBorder="1" applyAlignment="1">
      <alignment vertical="center" wrapText="1"/>
    </xf>
    <xf numFmtId="0" fontId="9" fillId="3" borderId="10" xfId="0" applyFont="1" applyFill="1" applyBorder="1" applyAlignment="1">
      <alignment horizontal="center" vertical="center" wrapText="1"/>
    </xf>
    <xf numFmtId="0" fontId="12" fillId="3" borderId="10" xfId="0" applyFont="1" applyFill="1" applyBorder="1" applyAlignment="1">
      <alignment vertical="center" wrapText="1"/>
    </xf>
    <xf numFmtId="0" fontId="12" fillId="3" borderId="2" xfId="6" applyFont="1" applyFill="1" applyBorder="1" applyAlignment="1">
      <alignment horizontal="left" vertical="center" wrapText="1"/>
    </xf>
    <xf numFmtId="0" fontId="2" fillId="3" borderId="0" xfId="0" applyFont="1" applyFill="1" applyAlignment="1">
      <alignment horizontal="left"/>
    </xf>
    <xf numFmtId="9" fontId="2" fillId="3" borderId="0" xfId="1" applyFont="1" applyFill="1" applyAlignment="1">
      <alignment wrapText="1"/>
    </xf>
    <xf numFmtId="0" fontId="14" fillId="3" borderId="0" xfId="0" applyFont="1" applyFill="1" applyAlignment="1">
      <alignment wrapText="1"/>
    </xf>
    <xf numFmtId="0" fontId="2" fillId="3" borderId="0" xfId="0" applyFont="1" applyFill="1" applyAlignment="1">
      <alignment vertical="top" wrapText="1"/>
    </xf>
    <xf numFmtId="0" fontId="6" fillId="3" borderId="0" xfId="4" applyFill="1" applyAlignment="1">
      <alignment vertical="top" wrapText="1"/>
    </xf>
    <xf numFmtId="0" fontId="0" fillId="3" borderId="0" xfId="0" applyFill="1" applyAlignment="1">
      <alignment vertical="top" wrapText="1"/>
    </xf>
    <xf numFmtId="3" fontId="0" fillId="3" borderId="0" xfId="0" applyNumberFormat="1" applyFill="1" applyAlignment="1">
      <alignment horizontal="right"/>
    </xf>
    <xf numFmtId="10" fontId="0" fillId="3" borderId="0" xfId="0" applyNumberFormat="1" applyFill="1"/>
    <xf numFmtId="168" fontId="0" fillId="3" borderId="0" xfId="0" applyNumberFormat="1" applyFill="1"/>
    <xf numFmtId="168" fontId="2" fillId="3" borderId="0" xfId="0" applyNumberFormat="1" applyFont="1" applyFill="1"/>
    <xf numFmtId="9" fontId="0" fillId="2" borderId="0" xfId="1" applyFont="1" applyFill="1"/>
    <xf numFmtId="49" fontId="2" fillId="3" borderId="0" xfId="0" applyNumberFormat="1" applyFont="1" applyFill="1"/>
    <xf numFmtId="0" fontId="6" fillId="3" borderId="0" xfId="4" quotePrefix="1" applyFill="1"/>
    <xf numFmtId="2" fontId="1" fillId="3" borderId="0" xfId="1" applyNumberFormat="1" applyFont="1" applyFill="1"/>
    <xf numFmtId="0" fontId="14" fillId="3" borderId="0" xfId="0" applyFont="1" applyFill="1" applyAlignment="1">
      <alignment vertical="top" wrapText="1"/>
    </xf>
    <xf numFmtId="166" fontId="0" fillId="3" borderId="0" xfId="0" applyNumberFormat="1" applyFill="1"/>
    <xf numFmtId="0" fontId="3" fillId="3" borderId="5" xfId="0" applyFont="1" applyFill="1" applyBorder="1" applyAlignment="1">
      <alignment horizontal="center" vertical="center"/>
    </xf>
    <xf numFmtId="0" fontId="3" fillId="3" borderId="9"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0" fillId="3" borderId="0" xfId="0" applyFill="1" applyAlignment="1">
      <alignment horizontal="left" wrapText="1"/>
    </xf>
  </cellXfs>
  <cellStyles count="9">
    <cellStyle name="Comma" xfId="5" builtinId="3"/>
    <cellStyle name="Comma 2" xfId="7"/>
    <cellStyle name="Currency 2" xfId="3"/>
    <cellStyle name="Good" xfId="6" builtinId="26"/>
    <cellStyle name="Hyperlink" xfId="4" builtinId="8"/>
    <cellStyle name="Normal" xfId="0" builtinId="0"/>
    <cellStyle name="Normal 4" xfId="2"/>
    <cellStyle name="Normal 7" xfId="8"/>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'Child obesity'!$B$7</c:f>
              <c:strCache>
                <c:ptCount val="1"/>
                <c:pt idx="0">
                  <c:v>Reception: Prevalence of obesity</c:v>
                </c:pt>
              </c:strCache>
            </c:strRef>
          </c:tx>
          <c:spPr>
            <a:ln>
              <a:solidFill>
                <a:srgbClr val="205174"/>
              </a:solidFill>
            </a:ln>
          </c:spPr>
          <c:marker>
            <c:spPr>
              <a:solidFill>
                <a:srgbClr val="205174"/>
              </a:solidFill>
            </c:spPr>
          </c:marker>
          <c:cat>
            <c:strRef>
              <c:f>'Child obesity'!$A$8:$A$17</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'Child obesity'!$B$8:$B$17</c:f>
              <c:numCache>
                <c:formatCode>0%</c:formatCode>
                <c:ptCount val="10"/>
                <c:pt idx="0">
                  <c:v>0.10890952492652399</c:v>
                </c:pt>
                <c:pt idx="1">
                  <c:v>0.112463194100633</c:v>
                </c:pt>
                <c:pt idx="2">
                  <c:v>0.116418132645213</c:v>
                </c:pt>
                <c:pt idx="3">
                  <c:v>0.11073290328723401</c:v>
                </c:pt>
                <c:pt idx="4">
                  <c:v>0.10945218032677</c:v>
                </c:pt>
                <c:pt idx="5">
                  <c:v>0.10775421563617799</c:v>
                </c:pt>
                <c:pt idx="6">
                  <c:v>0.1082</c:v>
                </c:pt>
                <c:pt idx="7">
                  <c:v>0.10142569989846001</c:v>
                </c:pt>
                <c:pt idx="8">
                  <c:v>0.10259753593429201</c:v>
                </c:pt>
                <c:pt idx="9">
                  <c:v>0.10254147904750001</c:v>
                </c:pt>
              </c:numCache>
            </c:numRef>
          </c:val>
          <c:smooth val="0"/>
          <c:extLst>
            <c:ext xmlns:c16="http://schemas.microsoft.com/office/drawing/2014/chart" uri="{C3380CC4-5D6E-409C-BE32-E72D297353CC}">
              <c16:uniqueId val="{00000000-BECB-4083-A186-2BF1B7DCA9A1}"/>
            </c:ext>
          </c:extLst>
        </c:ser>
        <c:ser>
          <c:idx val="1"/>
          <c:order val="1"/>
          <c:tx>
            <c:strRef>
              <c:f>'Child obesity'!$C$7</c:f>
              <c:strCache>
                <c:ptCount val="1"/>
                <c:pt idx="0">
                  <c:v>Year 6: Prevalence of obesity</c:v>
                </c:pt>
              </c:strCache>
            </c:strRef>
          </c:tx>
          <c:cat>
            <c:strRef>
              <c:f>'Child obesity'!$A$8:$A$17</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'Child obesity'!$C$8:$C$17</c:f>
              <c:numCache>
                <c:formatCode>0%</c:formatCode>
                <c:ptCount val="10"/>
                <c:pt idx="0">
                  <c:v>0.216245393827729</c:v>
                </c:pt>
                <c:pt idx="1">
                  <c:v>0.212960728934558</c:v>
                </c:pt>
                <c:pt idx="2">
                  <c:v>0.21839048363677002</c:v>
                </c:pt>
                <c:pt idx="3">
                  <c:v>0.21926483980462</c:v>
                </c:pt>
                <c:pt idx="4">
                  <c:v>0.22543543460914101</c:v>
                </c:pt>
                <c:pt idx="5">
                  <c:v>0.22441238230711899</c:v>
                </c:pt>
                <c:pt idx="6">
                  <c:v>0.22433499999999998</c:v>
                </c:pt>
                <c:pt idx="7">
                  <c:v>0.22609742177225201</c:v>
                </c:pt>
                <c:pt idx="8">
                  <c:v>0.231669061302682</c:v>
                </c:pt>
                <c:pt idx="9">
                  <c:v>0.23621253216496002</c:v>
                </c:pt>
              </c:numCache>
            </c:numRef>
          </c:val>
          <c:smooth val="0"/>
          <c:extLst>
            <c:ext xmlns:c16="http://schemas.microsoft.com/office/drawing/2014/chart" uri="{C3380CC4-5D6E-409C-BE32-E72D297353CC}">
              <c16:uniqueId val="{00000001-BECB-4083-A186-2BF1B7DCA9A1}"/>
            </c:ext>
          </c:extLst>
        </c:ser>
        <c:dLbls>
          <c:showLegendKey val="0"/>
          <c:showVal val="0"/>
          <c:showCatName val="0"/>
          <c:showSerName val="0"/>
          <c:showPercent val="0"/>
          <c:showBubbleSize val="0"/>
        </c:dLbls>
        <c:marker val="1"/>
        <c:smooth val="0"/>
        <c:axId val="16728448"/>
        <c:axId val="16729600"/>
      </c:lineChart>
      <c:catAx>
        <c:axId val="16728448"/>
        <c:scaling>
          <c:orientation val="minMax"/>
        </c:scaling>
        <c:delete val="0"/>
        <c:axPos val="b"/>
        <c:numFmt formatCode="General" sourceLinked="0"/>
        <c:majorTickMark val="out"/>
        <c:minorTickMark val="none"/>
        <c:tickLblPos val="nextTo"/>
        <c:crossAx val="16729600"/>
        <c:crosses val="autoZero"/>
        <c:auto val="1"/>
        <c:lblAlgn val="ctr"/>
        <c:lblOffset val="100"/>
        <c:noMultiLvlLbl val="0"/>
      </c:catAx>
      <c:valAx>
        <c:axId val="16729600"/>
        <c:scaling>
          <c:orientation val="minMax"/>
        </c:scaling>
        <c:delete val="0"/>
        <c:axPos val="l"/>
        <c:majorGridlines/>
        <c:numFmt formatCode="0%" sourceLinked="1"/>
        <c:majorTickMark val="out"/>
        <c:minorTickMark val="none"/>
        <c:tickLblPos val="nextTo"/>
        <c:spPr>
          <a:ln>
            <a:noFill/>
          </a:ln>
        </c:spPr>
        <c:crossAx val="16728448"/>
        <c:crosses val="autoZero"/>
        <c:crossBetween val="between"/>
      </c:valAx>
    </c:plotArea>
    <c:legend>
      <c:legendPos val="t"/>
      <c:overlay val="0"/>
    </c:legend>
    <c:plotVisOnly val="1"/>
    <c:dispBlanksAs val="gap"/>
    <c:showDLblsOverMax val="0"/>
  </c:chart>
  <c:spPr>
    <a:ln w="15875">
      <a:solidFill>
        <a:sysClr val="windowText" lastClr="000000"/>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000"/>
              <a:t>Number of knife</a:t>
            </a:r>
            <a:r>
              <a:rPr lang="en-GB" sz="1000" baseline="0"/>
              <a:t> crime offences</a:t>
            </a:r>
          </a:p>
        </c:rich>
      </c:tx>
      <c:overlay val="0"/>
    </c:title>
    <c:autoTitleDeleted val="0"/>
    <c:plotArea>
      <c:layout/>
      <c:lineChart>
        <c:grouping val="standard"/>
        <c:varyColors val="0"/>
        <c:ser>
          <c:idx val="0"/>
          <c:order val="0"/>
          <c:spPr>
            <a:ln>
              <a:solidFill>
                <a:srgbClr val="205174"/>
              </a:solidFill>
            </a:ln>
          </c:spPr>
          <c:marker>
            <c:spPr>
              <a:solidFill>
                <a:srgbClr val="205174"/>
              </a:solidFill>
            </c:spPr>
          </c:marker>
          <c:cat>
            <c:numRef>
              <c:f>'Knife crime'!$A$8:$A$55</c:f>
              <c:numCache>
                <c:formatCode>mmm-yy</c:formatCode>
                <c:ptCount val="48"/>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numCache>
            </c:numRef>
          </c:cat>
          <c:val>
            <c:numRef>
              <c:f>'Knife crime'!$B$8:$B$55</c:f>
              <c:numCache>
                <c:formatCode>General</c:formatCode>
                <c:ptCount val="48"/>
                <c:pt idx="0">
                  <c:v>750</c:v>
                </c:pt>
                <c:pt idx="1">
                  <c:v>774</c:v>
                </c:pt>
                <c:pt idx="2">
                  <c:v>843</c:v>
                </c:pt>
                <c:pt idx="3">
                  <c:v>738</c:v>
                </c:pt>
                <c:pt idx="4">
                  <c:v>727</c:v>
                </c:pt>
                <c:pt idx="5">
                  <c:v>804</c:v>
                </c:pt>
                <c:pt idx="6">
                  <c:v>848</c:v>
                </c:pt>
                <c:pt idx="7">
                  <c:v>855</c:v>
                </c:pt>
                <c:pt idx="8">
                  <c:v>825</c:v>
                </c:pt>
                <c:pt idx="9">
                  <c:v>852</c:v>
                </c:pt>
                <c:pt idx="10" formatCode="_-* #,##0_-;\-* #,##0_-;_-* &quot;-&quot;??_-;_-@_-">
                  <c:v>792</c:v>
                </c:pt>
                <c:pt idx="11" formatCode="_-* #,##0_-;\-* #,##0_-;_-* &quot;-&quot;??_-;_-@_-">
                  <c:v>883</c:v>
                </c:pt>
                <c:pt idx="12" formatCode="_-* #,##0_-;\-* #,##0_-;_-* &quot;-&quot;??_-;_-@_-">
                  <c:v>833</c:v>
                </c:pt>
                <c:pt idx="13" formatCode="_-* #,##0_-;\-* #,##0_-;_-* &quot;-&quot;??_-;_-@_-">
                  <c:v>894</c:v>
                </c:pt>
                <c:pt idx="14">
                  <c:v>870</c:v>
                </c:pt>
                <c:pt idx="15">
                  <c:v>745</c:v>
                </c:pt>
                <c:pt idx="16">
                  <c:v>874</c:v>
                </c:pt>
                <c:pt idx="17">
                  <c:v>764</c:v>
                </c:pt>
                <c:pt idx="18">
                  <c:v>845</c:v>
                </c:pt>
                <c:pt idx="19">
                  <c:v>814</c:v>
                </c:pt>
                <c:pt idx="20">
                  <c:v>812</c:v>
                </c:pt>
                <c:pt idx="21">
                  <c:v>802</c:v>
                </c:pt>
                <c:pt idx="22">
                  <c:v>689</c:v>
                </c:pt>
                <c:pt idx="23">
                  <c:v>803</c:v>
                </c:pt>
                <c:pt idx="24">
                  <c:v>787</c:v>
                </c:pt>
                <c:pt idx="25">
                  <c:v>915</c:v>
                </c:pt>
                <c:pt idx="26">
                  <c:v>936</c:v>
                </c:pt>
                <c:pt idx="27" formatCode="#,##0">
                  <c:v>1030</c:v>
                </c:pt>
                <c:pt idx="28" formatCode="#,##0">
                  <c:v>1076</c:v>
                </c:pt>
                <c:pt idx="29" formatCode="#,##0">
                  <c:v>1028</c:v>
                </c:pt>
                <c:pt idx="30" formatCode="#,##0">
                  <c:v>1033</c:v>
                </c:pt>
                <c:pt idx="31" formatCode="#,##0">
                  <c:v>1020</c:v>
                </c:pt>
                <c:pt idx="32" formatCode="#,##0">
                  <c:v>1007</c:v>
                </c:pt>
                <c:pt idx="33" formatCode="#,##0">
                  <c:v>1093</c:v>
                </c:pt>
                <c:pt idx="34">
                  <c:v>973</c:v>
                </c:pt>
                <c:pt idx="35" formatCode="#,##0">
                  <c:v>1217</c:v>
                </c:pt>
                <c:pt idx="36" formatCode="#,##0">
                  <c:v>1194</c:v>
                </c:pt>
                <c:pt idx="37" formatCode="#,##0">
                  <c:v>1137</c:v>
                </c:pt>
                <c:pt idx="38" formatCode="#,##0">
                  <c:v>1299</c:v>
                </c:pt>
                <c:pt idx="39" formatCode="#,##0">
                  <c:v>1322</c:v>
                </c:pt>
                <c:pt idx="40" formatCode="#,##0">
                  <c:v>1274</c:v>
                </c:pt>
                <c:pt idx="41" formatCode="#,##0">
                  <c:v>1202</c:v>
                </c:pt>
                <c:pt idx="42" formatCode="#,##0">
                  <c:v>1357</c:v>
                </c:pt>
                <c:pt idx="43" formatCode="#,##0">
                  <c:v>1311</c:v>
                </c:pt>
                <c:pt idx="44" formatCode="#,##0">
                  <c:v>1152</c:v>
                </c:pt>
                <c:pt idx="45" formatCode="#,##0">
                  <c:v>1298</c:v>
                </c:pt>
                <c:pt idx="46" formatCode="#,##0">
                  <c:v>1026</c:v>
                </c:pt>
                <c:pt idx="47" formatCode="#,##0">
                  <c:v>1108</c:v>
                </c:pt>
              </c:numCache>
            </c:numRef>
          </c:val>
          <c:smooth val="0"/>
          <c:extLst>
            <c:ext xmlns:c16="http://schemas.microsoft.com/office/drawing/2014/chart" uri="{C3380CC4-5D6E-409C-BE32-E72D297353CC}">
              <c16:uniqueId val="{00000000-5BB9-4C71-AEA7-BF918E99CEDE}"/>
            </c:ext>
          </c:extLst>
        </c:ser>
        <c:dLbls>
          <c:showLegendKey val="0"/>
          <c:showVal val="0"/>
          <c:showCatName val="0"/>
          <c:showSerName val="0"/>
          <c:showPercent val="0"/>
          <c:showBubbleSize val="0"/>
        </c:dLbls>
        <c:marker val="1"/>
        <c:smooth val="0"/>
        <c:axId val="16728448"/>
        <c:axId val="16729600"/>
      </c:lineChart>
      <c:dateAx>
        <c:axId val="16728448"/>
        <c:scaling>
          <c:orientation val="minMax"/>
        </c:scaling>
        <c:delete val="0"/>
        <c:axPos val="b"/>
        <c:numFmt formatCode="General" sourceLinked="0"/>
        <c:majorTickMark val="out"/>
        <c:minorTickMark val="none"/>
        <c:tickLblPos val="nextTo"/>
        <c:crossAx val="16729600"/>
        <c:crosses val="autoZero"/>
        <c:auto val="1"/>
        <c:lblOffset val="100"/>
        <c:baseTimeUnit val="months"/>
      </c:dateAx>
      <c:valAx>
        <c:axId val="16729600"/>
        <c:scaling>
          <c:orientation val="minMax"/>
        </c:scaling>
        <c:delete val="0"/>
        <c:axPos val="l"/>
        <c:majorGridlines/>
        <c:numFmt formatCode="General" sourceLinked="1"/>
        <c:majorTickMark val="out"/>
        <c:minorTickMark val="none"/>
        <c:tickLblPos val="nextTo"/>
        <c:spPr>
          <a:ln>
            <a:noFill/>
          </a:ln>
        </c:spPr>
        <c:crossAx val="16728448"/>
        <c:crosses val="autoZero"/>
        <c:crossBetween val="between"/>
      </c:valAx>
    </c:plotArea>
    <c:plotVisOnly val="1"/>
    <c:dispBlanksAs val="gap"/>
    <c:showDLblsOverMax val="0"/>
  </c:chart>
  <c:spPr>
    <a:ln w="15875">
      <a:solidFill>
        <a:sysClr val="windowText" lastClr="000000"/>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000"/>
              <a:t>Volume of Metropolitan Police stop and search</a:t>
            </a:r>
            <a:endParaRPr lang="en-GB" sz="1000" baseline="0"/>
          </a:p>
        </c:rich>
      </c:tx>
      <c:overlay val="0"/>
    </c:title>
    <c:autoTitleDeleted val="0"/>
    <c:plotArea>
      <c:layout/>
      <c:lineChart>
        <c:grouping val="standard"/>
        <c:varyColors val="0"/>
        <c:ser>
          <c:idx val="0"/>
          <c:order val="0"/>
          <c:spPr>
            <a:ln>
              <a:solidFill>
                <a:srgbClr val="205174"/>
              </a:solidFill>
            </a:ln>
          </c:spPr>
          <c:marker>
            <c:spPr>
              <a:solidFill>
                <a:srgbClr val="205174"/>
              </a:solidFill>
            </c:spPr>
          </c:marker>
          <c:cat>
            <c:numRef>
              <c:f>'Stop and search'!$A$8:$A$31</c:f>
              <c:numCache>
                <c:formatCode>mmm-yy</c:formatCode>
                <c:ptCount val="24"/>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numCache>
            </c:numRef>
          </c:cat>
          <c:val>
            <c:numRef>
              <c:f>'Stop and search'!$B$8:$B$31</c:f>
              <c:numCache>
                <c:formatCode>#,##0</c:formatCode>
                <c:ptCount val="24"/>
                <c:pt idx="0">
                  <c:v>12080</c:v>
                </c:pt>
                <c:pt idx="1">
                  <c:v>11812</c:v>
                </c:pt>
                <c:pt idx="2">
                  <c:v>10854</c:v>
                </c:pt>
                <c:pt idx="3">
                  <c:v>12091</c:v>
                </c:pt>
                <c:pt idx="4">
                  <c:v>12112</c:v>
                </c:pt>
                <c:pt idx="5">
                  <c:v>11691</c:v>
                </c:pt>
                <c:pt idx="6">
                  <c:v>13307</c:v>
                </c:pt>
                <c:pt idx="7">
                  <c:v>10942</c:v>
                </c:pt>
                <c:pt idx="8">
                  <c:v>9743</c:v>
                </c:pt>
                <c:pt idx="9">
                  <c:v>11307</c:v>
                </c:pt>
                <c:pt idx="10">
                  <c:v>9909</c:v>
                </c:pt>
                <c:pt idx="11">
                  <c:v>11124</c:v>
                </c:pt>
                <c:pt idx="12">
                  <c:v>9827</c:v>
                </c:pt>
                <c:pt idx="13">
                  <c:v>11753</c:v>
                </c:pt>
                <c:pt idx="14">
                  <c:v>9836</c:v>
                </c:pt>
                <c:pt idx="15">
                  <c:v>10997</c:v>
                </c:pt>
                <c:pt idx="16">
                  <c:v>12287</c:v>
                </c:pt>
                <c:pt idx="17">
                  <c:v>10638</c:v>
                </c:pt>
                <c:pt idx="18">
                  <c:v>11405</c:v>
                </c:pt>
                <c:pt idx="19">
                  <c:v>11544</c:v>
                </c:pt>
                <c:pt idx="20">
                  <c:v>9468</c:v>
                </c:pt>
                <c:pt idx="21">
                  <c:v>12185</c:v>
                </c:pt>
                <c:pt idx="22">
                  <c:v>10793</c:v>
                </c:pt>
                <c:pt idx="23">
                  <c:v>10917</c:v>
                </c:pt>
              </c:numCache>
            </c:numRef>
          </c:val>
          <c:smooth val="0"/>
          <c:extLst>
            <c:ext xmlns:c16="http://schemas.microsoft.com/office/drawing/2014/chart" uri="{C3380CC4-5D6E-409C-BE32-E72D297353CC}">
              <c16:uniqueId val="{00000000-5E69-4B1D-B9B0-590770BE32BB}"/>
            </c:ext>
          </c:extLst>
        </c:ser>
        <c:dLbls>
          <c:showLegendKey val="0"/>
          <c:showVal val="0"/>
          <c:showCatName val="0"/>
          <c:showSerName val="0"/>
          <c:showPercent val="0"/>
          <c:showBubbleSize val="0"/>
        </c:dLbls>
        <c:marker val="1"/>
        <c:smooth val="0"/>
        <c:axId val="16728448"/>
        <c:axId val="16729600"/>
      </c:lineChart>
      <c:dateAx>
        <c:axId val="16728448"/>
        <c:scaling>
          <c:orientation val="minMax"/>
        </c:scaling>
        <c:delete val="0"/>
        <c:axPos val="b"/>
        <c:numFmt formatCode="General" sourceLinked="0"/>
        <c:majorTickMark val="out"/>
        <c:minorTickMark val="none"/>
        <c:tickLblPos val="nextTo"/>
        <c:crossAx val="16729600"/>
        <c:crosses val="autoZero"/>
        <c:auto val="1"/>
        <c:lblOffset val="100"/>
        <c:baseTimeUnit val="months"/>
      </c:dateAx>
      <c:valAx>
        <c:axId val="16729600"/>
        <c:scaling>
          <c:orientation val="minMax"/>
        </c:scaling>
        <c:delete val="0"/>
        <c:axPos val="l"/>
        <c:majorGridlines/>
        <c:numFmt formatCode="#,##0" sourceLinked="1"/>
        <c:majorTickMark val="out"/>
        <c:minorTickMark val="none"/>
        <c:tickLblPos val="nextTo"/>
        <c:spPr>
          <a:ln>
            <a:noFill/>
          </a:ln>
        </c:spPr>
        <c:crossAx val="16728448"/>
        <c:crosses val="autoZero"/>
        <c:crossBetween val="between"/>
      </c:valAx>
    </c:plotArea>
    <c:plotVisOnly val="1"/>
    <c:dispBlanksAs val="gap"/>
    <c:showDLblsOverMax val="0"/>
  </c:chart>
  <c:spPr>
    <a:ln w="15875">
      <a:solidFill>
        <a:sysClr val="windowText" lastClr="000000"/>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098600174978128"/>
          <c:y val="0.15254410906969962"/>
          <c:w val="0.77845822397200348"/>
          <c:h val="0.71353273549139695"/>
        </c:manualLayout>
      </c:layout>
      <c:barChart>
        <c:barDir val="col"/>
        <c:grouping val="clustered"/>
        <c:varyColors val="0"/>
        <c:ser>
          <c:idx val="0"/>
          <c:order val="0"/>
          <c:tx>
            <c:strRef>
              <c:f>'[1]Childcare uptake'!$A$11</c:f>
              <c:strCache>
                <c:ptCount val="1"/>
                <c:pt idx="0">
                  <c:v>Uptake of entitlement</c:v>
                </c:pt>
              </c:strCache>
            </c:strRef>
          </c:tx>
          <c:spPr>
            <a:solidFill>
              <a:srgbClr val="2C72A4"/>
            </a:solidFill>
            <a:ln>
              <a:solidFill>
                <a:sysClr val="windowText" lastClr="000000"/>
              </a:solidFill>
            </a:ln>
            <a:effectLst/>
          </c:spPr>
          <c:invertIfNegative val="0"/>
          <c:cat>
            <c:numRef>
              <c:f>'[1]Childcare uptake'!$B$8:$D$8</c:f>
              <c:numCache>
                <c:formatCode>General</c:formatCode>
                <c:ptCount val="3"/>
                <c:pt idx="0">
                  <c:v>2015</c:v>
                </c:pt>
                <c:pt idx="1">
                  <c:v>2016</c:v>
                </c:pt>
                <c:pt idx="2">
                  <c:v>2017</c:v>
                </c:pt>
              </c:numCache>
            </c:numRef>
          </c:cat>
          <c:val>
            <c:numRef>
              <c:f>'[1]Childcare uptake'!$B$11:$D$11</c:f>
              <c:numCache>
                <c:formatCode>General</c:formatCode>
                <c:ptCount val="3"/>
                <c:pt idx="0">
                  <c:v>0.46</c:v>
                </c:pt>
                <c:pt idx="1">
                  <c:v>0.56999999999999995</c:v>
                </c:pt>
                <c:pt idx="2">
                  <c:v>0.57999999999999996</c:v>
                </c:pt>
              </c:numCache>
            </c:numRef>
          </c:val>
          <c:extLst>
            <c:ext xmlns:c16="http://schemas.microsoft.com/office/drawing/2014/chart" uri="{C3380CC4-5D6E-409C-BE32-E72D297353CC}">
              <c16:uniqueId val="{00000000-458C-4E38-A7B4-7764868C4A6F}"/>
            </c:ext>
          </c:extLst>
        </c:ser>
        <c:dLbls>
          <c:showLegendKey val="0"/>
          <c:showVal val="0"/>
          <c:showCatName val="0"/>
          <c:showSerName val="0"/>
          <c:showPercent val="0"/>
          <c:showBubbleSize val="0"/>
        </c:dLbls>
        <c:gapWidth val="150"/>
        <c:axId val="14689792"/>
        <c:axId val="14691328"/>
      </c:barChart>
      <c:catAx>
        <c:axId val="1468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691328"/>
        <c:crosses val="autoZero"/>
        <c:auto val="1"/>
        <c:lblAlgn val="ctr"/>
        <c:lblOffset val="100"/>
        <c:noMultiLvlLbl val="0"/>
      </c:catAx>
      <c:valAx>
        <c:axId val="14691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Proportion of eligible two-year olds receiving free childcare</a:t>
                </a:r>
              </a:p>
            </c:rich>
          </c:tx>
          <c:layout>
            <c:manualLayout>
              <c:xMode val="edge"/>
              <c:yMode val="edge"/>
              <c:x val="2.1403896449000716E-3"/>
              <c:y val="8.5614035087719281E-2"/>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689792"/>
        <c:crosses val="autoZero"/>
        <c:crossBetween val="between"/>
      </c:valAx>
      <c:spPr>
        <a:noFill/>
        <a:ln w="25400">
          <a:noFill/>
        </a:ln>
      </c:spPr>
    </c:plotArea>
    <c:legend>
      <c:legendPos val="t"/>
      <c:layout>
        <c:manualLayout>
          <c:xMode val="edge"/>
          <c:yMode val="edge"/>
          <c:x val="0.33526692842384781"/>
          <c:y val="5.0078251846426169E-2"/>
          <c:w val="0.33882285002922879"/>
          <c:h val="6.6560459012390896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15875" cap="flat" cmpd="sng" algn="ctr">
      <a:solidFill>
        <a:sysClr val="windowText" lastClr="000000"/>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'Housing affordability'!$B$7</c:f>
              <c:strCache>
                <c:ptCount val="1"/>
                <c:pt idx="0">
                  <c:v>Proportion with housing costs above a third of income</c:v>
                </c:pt>
              </c:strCache>
            </c:strRef>
          </c:tx>
          <c:marker>
            <c:spPr>
              <a:solidFill>
                <a:srgbClr val="205174"/>
              </a:solidFill>
            </c:spPr>
          </c:marker>
          <c:cat>
            <c:strRef>
              <c:f>'Housing affordability'!$A$8:$A$29</c:f>
              <c:strCache>
                <c:ptCount val="22"/>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strCache>
            </c:strRef>
          </c:cat>
          <c:val>
            <c:numRef>
              <c:f>'Housing affordability'!$B$8:$B$29</c:f>
              <c:numCache>
                <c:formatCode>0%</c:formatCode>
                <c:ptCount val="22"/>
                <c:pt idx="0">
                  <c:v>0.2072194049456402</c:v>
                </c:pt>
                <c:pt idx="1">
                  <c:v>0.24158589436471731</c:v>
                </c:pt>
                <c:pt idx="2">
                  <c:v>0.22966811560304368</c:v>
                </c:pt>
                <c:pt idx="3">
                  <c:v>0.22434897415030991</c:v>
                </c:pt>
                <c:pt idx="4">
                  <c:v>0.22849070792479986</c:v>
                </c:pt>
                <c:pt idx="5">
                  <c:v>0.23648689286971541</c:v>
                </c:pt>
                <c:pt idx="6">
                  <c:v>0.22364023131828337</c:v>
                </c:pt>
                <c:pt idx="7">
                  <c:v>0.20114612383616354</c:v>
                </c:pt>
                <c:pt idx="8">
                  <c:v>0.19494766662077481</c:v>
                </c:pt>
                <c:pt idx="9">
                  <c:v>0.2193832225704706</c:v>
                </c:pt>
                <c:pt idx="10">
                  <c:v>0.21184707996016311</c:v>
                </c:pt>
                <c:pt idx="11">
                  <c:v>0.25012192676035239</c:v>
                </c:pt>
                <c:pt idx="12">
                  <c:v>0.2515270718018851</c:v>
                </c:pt>
                <c:pt idx="13">
                  <c:v>0.2512037424278582</c:v>
                </c:pt>
                <c:pt idx="14">
                  <c:v>0.283375359993495</c:v>
                </c:pt>
                <c:pt idx="15">
                  <c:v>0.27845196448200954</c:v>
                </c:pt>
                <c:pt idx="16">
                  <c:v>0.27994342912156367</c:v>
                </c:pt>
                <c:pt idx="17">
                  <c:v>0.26734007124147707</c:v>
                </c:pt>
                <c:pt idx="18">
                  <c:v>0.27590221244108598</c:v>
                </c:pt>
                <c:pt idx="19">
                  <c:v>0.29811976281782454</c:v>
                </c:pt>
                <c:pt idx="20">
                  <c:v>0.2981233802163451</c:v>
                </c:pt>
                <c:pt idx="21">
                  <c:v>0.2997116526196178</c:v>
                </c:pt>
              </c:numCache>
            </c:numRef>
          </c:val>
          <c:smooth val="0"/>
          <c:extLst>
            <c:ext xmlns:c16="http://schemas.microsoft.com/office/drawing/2014/chart" uri="{C3380CC4-5D6E-409C-BE32-E72D297353CC}">
              <c16:uniqueId val="{00000000-D8D9-4C12-A1F2-59709789D4D9}"/>
            </c:ext>
          </c:extLst>
        </c:ser>
        <c:dLbls>
          <c:showLegendKey val="0"/>
          <c:showVal val="0"/>
          <c:showCatName val="0"/>
          <c:showSerName val="0"/>
          <c:showPercent val="0"/>
          <c:showBubbleSize val="0"/>
        </c:dLbls>
        <c:marker val="1"/>
        <c:smooth val="0"/>
        <c:axId val="16728448"/>
        <c:axId val="16729600"/>
      </c:lineChart>
      <c:catAx>
        <c:axId val="16728448"/>
        <c:scaling>
          <c:orientation val="minMax"/>
        </c:scaling>
        <c:delete val="0"/>
        <c:axPos val="b"/>
        <c:numFmt formatCode="General" sourceLinked="0"/>
        <c:majorTickMark val="out"/>
        <c:minorTickMark val="none"/>
        <c:tickLblPos val="nextTo"/>
        <c:crossAx val="16729600"/>
        <c:crosses val="autoZero"/>
        <c:auto val="1"/>
        <c:lblAlgn val="ctr"/>
        <c:lblOffset val="100"/>
        <c:noMultiLvlLbl val="0"/>
      </c:catAx>
      <c:valAx>
        <c:axId val="16729600"/>
        <c:scaling>
          <c:orientation val="minMax"/>
        </c:scaling>
        <c:delete val="0"/>
        <c:axPos val="l"/>
        <c:majorGridlines/>
        <c:numFmt formatCode="0%" sourceLinked="1"/>
        <c:majorTickMark val="out"/>
        <c:minorTickMark val="none"/>
        <c:tickLblPos val="nextTo"/>
        <c:spPr>
          <a:ln>
            <a:noFill/>
          </a:ln>
        </c:spPr>
        <c:crossAx val="16728448"/>
        <c:crosses val="autoZero"/>
        <c:crossBetween val="between"/>
      </c:valAx>
    </c:plotArea>
    <c:legend>
      <c:legendPos val="t"/>
      <c:overlay val="0"/>
    </c:legend>
    <c:plotVisOnly val="1"/>
    <c:dispBlanksAs val="gap"/>
    <c:showDLblsOverMax val="0"/>
  </c:chart>
  <c:spPr>
    <a:ln w="15875">
      <a:solidFill>
        <a:sysClr val="windowText" lastClr="000000"/>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Homelessness!$B$7</c:f>
              <c:strCache>
                <c:ptCount val="1"/>
                <c:pt idx="0">
                  <c:v>Number of households accepted as statutorily homeless in London</c:v>
                </c:pt>
              </c:strCache>
            </c:strRef>
          </c:tx>
          <c:spPr>
            <a:ln w="28575" cap="rnd">
              <a:solidFill>
                <a:schemeClr val="accent1"/>
              </a:solidFill>
              <a:round/>
            </a:ln>
            <a:effectLst/>
          </c:spPr>
          <c:marker>
            <c:symbol val="none"/>
          </c:marker>
          <c:cat>
            <c:strRef>
              <c:f>Homelessness!$A$8:$A$34</c:f>
              <c:strCache>
                <c:ptCount val="27"/>
                <c:pt idx="0">
                  <c:v>1990</c:v>
                </c:pt>
                <c:pt idx="1">
                  <c:v>1991</c:v>
                </c:pt>
                <c:pt idx="2">
                  <c:v>1992</c:v>
                </c:pt>
                <c:pt idx="3">
                  <c:v>1993</c:v>
                </c:pt>
                <c:pt idx="4">
                  <c:v>1994</c:v>
                </c:pt>
                <c:pt idx="5">
                  <c:v>1995</c:v>
                </c:pt>
                <c:pt idx="6">
                  <c:v>1996</c:v>
                </c:pt>
                <c:pt idx="7">
                  <c:v>1997</c:v>
                </c:pt>
                <c:pt idx="8">
                  <c:v>1998</c:v>
                </c:pt>
                <c:pt idx="9">
                  <c:v>1999/00</c:v>
                </c:pt>
                <c:pt idx="10">
                  <c:v>2000/01</c:v>
                </c:pt>
                <c:pt idx="11">
                  <c:v>2001/02</c:v>
                </c:pt>
                <c:pt idx="12">
                  <c:v>2002/03</c:v>
                </c:pt>
                <c:pt idx="13">
                  <c:v>2003/04</c:v>
                </c:pt>
                <c:pt idx="14">
                  <c:v>2004/05</c:v>
                </c:pt>
                <c:pt idx="15">
                  <c:v>2005/06</c:v>
                </c:pt>
                <c:pt idx="16">
                  <c:v>2006/07</c:v>
                </c:pt>
                <c:pt idx="17">
                  <c:v>2007/08</c:v>
                </c:pt>
                <c:pt idx="18">
                  <c:v>2008/09</c:v>
                </c:pt>
                <c:pt idx="19">
                  <c:v>2009/10</c:v>
                </c:pt>
                <c:pt idx="20">
                  <c:v>2010/11</c:v>
                </c:pt>
                <c:pt idx="21">
                  <c:v>2011/12</c:v>
                </c:pt>
                <c:pt idx="22">
                  <c:v>2012/13</c:v>
                </c:pt>
                <c:pt idx="23">
                  <c:v>2013/14</c:v>
                </c:pt>
                <c:pt idx="24">
                  <c:v>2014/15</c:v>
                </c:pt>
                <c:pt idx="25">
                  <c:v>2015/16</c:v>
                </c:pt>
                <c:pt idx="26">
                  <c:v>2016/17</c:v>
                </c:pt>
              </c:strCache>
            </c:strRef>
          </c:cat>
          <c:val>
            <c:numRef>
              <c:f>Homelessness!$B$8:$B$34</c:f>
              <c:numCache>
                <c:formatCode>#,##0</c:formatCode>
                <c:ptCount val="27"/>
                <c:pt idx="0">
                  <c:v>36480</c:v>
                </c:pt>
                <c:pt idx="1">
                  <c:v>36310</c:v>
                </c:pt>
                <c:pt idx="2">
                  <c:v>37550</c:v>
                </c:pt>
                <c:pt idx="3">
                  <c:v>31570</c:v>
                </c:pt>
                <c:pt idx="4">
                  <c:v>28690</c:v>
                </c:pt>
                <c:pt idx="5">
                  <c:v>26690</c:v>
                </c:pt>
                <c:pt idx="6">
                  <c:v>25730</c:v>
                </c:pt>
                <c:pt idx="7">
                  <c:v>24850</c:v>
                </c:pt>
                <c:pt idx="8">
                  <c:v>26320</c:v>
                </c:pt>
                <c:pt idx="9">
                  <c:v>27950</c:v>
                </c:pt>
                <c:pt idx="10">
                  <c:v>29710</c:v>
                </c:pt>
                <c:pt idx="11">
                  <c:v>29310</c:v>
                </c:pt>
                <c:pt idx="12">
                  <c:v>29790</c:v>
                </c:pt>
                <c:pt idx="13">
                  <c:v>30080</c:v>
                </c:pt>
                <c:pt idx="14">
                  <c:v>26720</c:v>
                </c:pt>
                <c:pt idx="15">
                  <c:v>21130</c:v>
                </c:pt>
                <c:pt idx="16">
                  <c:v>15390</c:v>
                </c:pt>
                <c:pt idx="17">
                  <c:v>13800</c:v>
                </c:pt>
                <c:pt idx="18">
                  <c:v>12780</c:v>
                </c:pt>
                <c:pt idx="19">
                  <c:v>9460</c:v>
                </c:pt>
                <c:pt idx="20">
                  <c:v>10180</c:v>
                </c:pt>
                <c:pt idx="21">
                  <c:v>12720</c:v>
                </c:pt>
                <c:pt idx="22">
                  <c:v>15660</c:v>
                </c:pt>
                <c:pt idx="23">
                  <c:v>17030</c:v>
                </c:pt>
                <c:pt idx="24">
                  <c:v>17530</c:v>
                </c:pt>
                <c:pt idx="25">
                  <c:v>19170</c:v>
                </c:pt>
                <c:pt idx="26">
                  <c:v>18060</c:v>
                </c:pt>
              </c:numCache>
            </c:numRef>
          </c:val>
          <c:smooth val="0"/>
          <c:extLst>
            <c:ext xmlns:c16="http://schemas.microsoft.com/office/drawing/2014/chart" uri="{C3380CC4-5D6E-409C-BE32-E72D297353CC}">
              <c16:uniqueId val="{00000000-50EC-4325-B5E8-B3B02BAAF0F0}"/>
            </c:ext>
          </c:extLst>
        </c:ser>
        <c:dLbls>
          <c:showLegendKey val="0"/>
          <c:showVal val="0"/>
          <c:showCatName val="0"/>
          <c:showSerName val="0"/>
          <c:showPercent val="0"/>
          <c:showBubbleSize val="0"/>
        </c:dLbls>
        <c:smooth val="0"/>
        <c:axId val="353038872"/>
        <c:axId val="353042152"/>
      </c:lineChart>
      <c:catAx>
        <c:axId val="353038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42152"/>
        <c:crosses val="autoZero"/>
        <c:auto val="1"/>
        <c:lblAlgn val="ctr"/>
        <c:lblOffset val="100"/>
        <c:noMultiLvlLbl val="0"/>
      </c:catAx>
      <c:valAx>
        <c:axId val="353042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388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987489063867017"/>
          <c:y val="0.20347003499562555"/>
          <c:w val="0.83956942327146944"/>
          <c:h val="0.7274216243802859"/>
        </c:manualLayout>
      </c:layout>
      <c:barChart>
        <c:barDir val="col"/>
        <c:grouping val="clustered"/>
        <c:varyColors val="0"/>
        <c:ser>
          <c:idx val="0"/>
          <c:order val="0"/>
          <c:tx>
            <c:strRef>
              <c:f>'Employment gaps'!$B$7</c:f>
              <c:strCache>
                <c:ptCount val="1"/>
                <c:pt idx="0">
                  <c:v>Female-male employment gap</c:v>
                </c:pt>
              </c:strCache>
            </c:strRef>
          </c:tx>
          <c:invertIfNegative val="0"/>
          <c:cat>
            <c:numRef>
              <c:f>'Employment gaps'!$A$8:$A$20</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'Employment gaps'!$B$8:$B$20</c:f>
              <c:numCache>
                <c:formatCode>0%</c:formatCode>
                <c:ptCount val="13"/>
                <c:pt idx="0">
                  <c:v>-0.15300000000000002</c:v>
                </c:pt>
                <c:pt idx="1">
                  <c:v>-0.13700000000000012</c:v>
                </c:pt>
                <c:pt idx="2">
                  <c:v>-0.14500000000000002</c:v>
                </c:pt>
                <c:pt idx="3">
                  <c:v>-0.15200000000000002</c:v>
                </c:pt>
                <c:pt idx="4">
                  <c:v>-0.15500000000000003</c:v>
                </c:pt>
                <c:pt idx="5">
                  <c:v>-0.14100000000000001</c:v>
                </c:pt>
                <c:pt idx="6">
                  <c:v>-0.14200000000000002</c:v>
                </c:pt>
                <c:pt idx="7">
                  <c:v>-0.13400000000000001</c:v>
                </c:pt>
                <c:pt idx="8">
                  <c:v>-0.14500000000000002</c:v>
                </c:pt>
                <c:pt idx="9">
                  <c:v>-0.1409999999999999</c:v>
                </c:pt>
                <c:pt idx="10">
                  <c:v>-0.14700000000000002</c:v>
                </c:pt>
                <c:pt idx="11">
                  <c:v>-0.13</c:v>
                </c:pt>
                <c:pt idx="12">
                  <c:v>-0.13600000000000001</c:v>
                </c:pt>
              </c:numCache>
            </c:numRef>
          </c:val>
          <c:extLst>
            <c:ext xmlns:c16="http://schemas.microsoft.com/office/drawing/2014/chart" uri="{C3380CC4-5D6E-409C-BE32-E72D297353CC}">
              <c16:uniqueId val="{00000000-1923-47E3-B669-5FC31BFF1912}"/>
            </c:ext>
          </c:extLst>
        </c:ser>
        <c:ser>
          <c:idx val="1"/>
          <c:order val="1"/>
          <c:tx>
            <c:strRef>
              <c:f>'Employment gaps'!$C$7</c:f>
              <c:strCache>
                <c:ptCount val="1"/>
                <c:pt idx="0">
                  <c:v>Disabled adult- non-disabled adult gap</c:v>
                </c:pt>
              </c:strCache>
            </c:strRef>
          </c:tx>
          <c:invertIfNegative val="0"/>
          <c:cat>
            <c:numRef>
              <c:f>'Employment gaps'!$A$8:$A$20</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'Employment gaps'!$C$8:$C$20</c:f>
              <c:numCache>
                <c:formatCode>0%</c:formatCode>
                <c:ptCount val="13"/>
                <c:pt idx="0">
                  <c:v>-0.308</c:v>
                </c:pt>
                <c:pt idx="1">
                  <c:v>-0.28799999999999992</c:v>
                </c:pt>
                <c:pt idx="2">
                  <c:v>-0.28299999999999997</c:v>
                </c:pt>
                <c:pt idx="3">
                  <c:v>-0.29200000000000004</c:v>
                </c:pt>
                <c:pt idx="4">
                  <c:v>-0.3030000000000001</c:v>
                </c:pt>
                <c:pt idx="5">
                  <c:v>-0.27799999999999997</c:v>
                </c:pt>
                <c:pt idx="6">
                  <c:v>-0.26000000000000006</c:v>
                </c:pt>
                <c:pt idx="7">
                  <c:v>-0.26799999999999996</c:v>
                </c:pt>
                <c:pt idx="8">
                  <c:v>-0.25599999999999995</c:v>
                </c:pt>
                <c:pt idx="10">
                  <c:v>-0.26900000000000002</c:v>
                </c:pt>
                <c:pt idx="11">
                  <c:v>-0.27600000000000002</c:v>
                </c:pt>
                <c:pt idx="12">
                  <c:v>-0.26500000000000001</c:v>
                </c:pt>
              </c:numCache>
            </c:numRef>
          </c:val>
          <c:extLst>
            <c:ext xmlns:c16="http://schemas.microsoft.com/office/drawing/2014/chart" uri="{C3380CC4-5D6E-409C-BE32-E72D297353CC}">
              <c16:uniqueId val="{00000001-1923-47E3-B669-5FC31BFF1912}"/>
            </c:ext>
          </c:extLst>
        </c:ser>
        <c:dLbls>
          <c:showLegendKey val="0"/>
          <c:showVal val="0"/>
          <c:showCatName val="0"/>
          <c:showSerName val="0"/>
          <c:showPercent val="0"/>
          <c:showBubbleSize val="0"/>
        </c:dLbls>
        <c:gapWidth val="150"/>
        <c:axId val="16494592"/>
        <c:axId val="16496128"/>
      </c:barChart>
      <c:catAx>
        <c:axId val="1649459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496128"/>
        <c:crosses val="autoZero"/>
        <c:auto val="1"/>
        <c:lblAlgn val="ctr"/>
        <c:lblOffset val="100"/>
        <c:noMultiLvlLbl val="0"/>
      </c:catAx>
      <c:valAx>
        <c:axId val="16496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494592"/>
        <c:crosses val="autoZero"/>
        <c:crossBetween val="between"/>
      </c:valAx>
      <c:spPr>
        <a:noFill/>
        <a:ln w="25400">
          <a:noFill/>
        </a:ln>
      </c:spPr>
    </c:plotArea>
    <c:legend>
      <c:legendPos val="t"/>
      <c:layout>
        <c:manualLayout>
          <c:xMode val="edge"/>
          <c:yMode val="edge"/>
          <c:x val="9.3600174978127726E-2"/>
          <c:y val="4.6296296296296294E-3"/>
          <c:w val="0.84715616797900262"/>
          <c:h val="0.12674577136191309"/>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15875" cap="flat" cmpd="sng" algn="ctr">
      <a:solidFill>
        <a:sysClr val="windowText" lastClr="000000"/>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'Employment gaps'!$B$23</c:f>
              <c:strCache>
                <c:ptCount val="1"/>
                <c:pt idx="0">
                  <c:v>Mixed</c:v>
                </c:pt>
              </c:strCache>
            </c:strRef>
          </c:tx>
          <c:marker>
            <c:spPr>
              <a:solidFill>
                <a:srgbClr val="ED0D02"/>
              </a:solidFill>
              <a:ln>
                <a:solidFill>
                  <a:srgbClr val="ED0D02"/>
                </a:solidFill>
              </a:ln>
            </c:spPr>
          </c:marker>
          <c:cat>
            <c:numRef>
              <c:f>'Employment gaps'!$A$24:$A$36</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'Employment gaps'!$B$24:$B$36</c:f>
              <c:numCache>
                <c:formatCode>0%</c:formatCode>
                <c:ptCount val="13"/>
                <c:pt idx="0">
                  <c:v>-0.14100000000000013</c:v>
                </c:pt>
                <c:pt idx="1">
                  <c:v>-0.1130000000000001</c:v>
                </c:pt>
                <c:pt idx="2">
                  <c:v>-0.10799999999999998</c:v>
                </c:pt>
                <c:pt idx="3">
                  <c:v>-0.14000000000000001</c:v>
                </c:pt>
                <c:pt idx="4">
                  <c:v>-0.12900000000000011</c:v>
                </c:pt>
                <c:pt idx="5">
                  <c:v>-0.13900000000000001</c:v>
                </c:pt>
                <c:pt idx="6">
                  <c:v>-0.123</c:v>
                </c:pt>
                <c:pt idx="7">
                  <c:v>-0.15100000000000002</c:v>
                </c:pt>
                <c:pt idx="8">
                  <c:v>-0.15700000000000003</c:v>
                </c:pt>
                <c:pt idx="9">
                  <c:v>-0.13300000000000001</c:v>
                </c:pt>
                <c:pt idx="10">
                  <c:v>-0.16300000000000003</c:v>
                </c:pt>
                <c:pt idx="11">
                  <c:v>-0.15900000000000003</c:v>
                </c:pt>
                <c:pt idx="12">
                  <c:v>-0.15600000000000003</c:v>
                </c:pt>
              </c:numCache>
            </c:numRef>
          </c:val>
          <c:smooth val="0"/>
          <c:extLst>
            <c:ext xmlns:c16="http://schemas.microsoft.com/office/drawing/2014/chart" uri="{C3380CC4-5D6E-409C-BE32-E72D297353CC}">
              <c16:uniqueId val="{00000000-5CFC-4D16-A0B5-2C9537C4828D}"/>
            </c:ext>
          </c:extLst>
        </c:ser>
        <c:ser>
          <c:idx val="1"/>
          <c:order val="1"/>
          <c:tx>
            <c:strRef>
              <c:f>'Employment gaps'!$C$23</c:f>
              <c:strCache>
                <c:ptCount val="1"/>
                <c:pt idx="0">
                  <c:v>Indian</c:v>
                </c:pt>
              </c:strCache>
            </c:strRef>
          </c:tx>
          <c:marker>
            <c:spPr>
              <a:solidFill>
                <a:srgbClr val="205174"/>
              </a:solidFill>
              <a:ln>
                <a:solidFill>
                  <a:srgbClr val="205174"/>
                </a:solidFill>
              </a:ln>
            </c:spPr>
          </c:marker>
          <c:cat>
            <c:numRef>
              <c:f>'Employment gaps'!$A$24:$A$36</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'Employment gaps'!$C$24:$C$36</c:f>
              <c:numCache>
                <c:formatCode>0%</c:formatCode>
                <c:ptCount val="13"/>
                <c:pt idx="0">
                  <c:v>-5.7000000000000051E-2</c:v>
                </c:pt>
                <c:pt idx="1">
                  <c:v>-5.8000000000000163E-2</c:v>
                </c:pt>
                <c:pt idx="2">
                  <c:v>-5.3999999999999937E-2</c:v>
                </c:pt>
                <c:pt idx="3">
                  <c:v>-4.2999999999999927E-2</c:v>
                </c:pt>
                <c:pt idx="4">
                  <c:v>-5.0000000000000044E-2</c:v>
                </c:pt>
                <c:pt idx="5">
                  <c:v>-7.6999999999999957E-2</c:v>
                </c:pt>
                <c:pt idx="6">
                  <c:v>-3.0999999999999917E-2</c:v>
                </c:pt>
                <c:pt idx="7">
                  <c:v>-2.9000000000000026E-2</c:v>
                </c:pt>
                <c:pt idx="8">
                  <c:v>-4.1000000000000036E-2</c:v>
                </c:pt>
                <c:pt idx="9">
                  <c:v>-5.5999999999999939E-2</c:v>
                </c:pt>
                <c:pt idx="10">
                  <c:v>-5.3999999999999937E-2</c:v>
                </c:pt>
                <c:pt idx="11">
                  <c:v>-4.500000000000004E-2</c:v>
                </c:pt>
                <c:pt idx="12">
                  <c:v>-2.8000000000000025E-2</c:v>
                </c:pt>
              </c:numCache>
            </c:numRef>
          </c:val>
          <c:smooth val="0"/>
          <c:extLst>
            <c:ext xmlns:c16="http://schemas.microsoft.com/office/drawing/2014/chart" uri="{C3380CC4-5D6E-409C-BE32-E72D297353CC}">
              <c16:uniqueId val="{00000001-5CFC-4D16-A0B5-2C9537C4828D}"/>
            </c:ext>
          </c:extLst>
        </c:ser>
        <c:ser>
          <c:idx val="2"/>
          <c:order val="2"/>
          <c:tx>
            <c:strRef>
              <c:f>'Employment gaps'!$D$23</c:f>
              <c:strCache>
                <c:ptCount val="1"/>
                <c:pt idx="0">
                  <c:v>Pakistani/Bangladeshi</c:v>
                </c:pt>
              </c:strCache>
            </c:strRef>
          </c:tx>
          <c:marker>
            <c:spPr>
              <a:solidFill>
                <a:srgbClr val="444444"/>
              </a:solidFill>
              <a:ln>
                <a:solidFill>
                  <a:srgbClr val="444444"/>
                </a:solidFill>
              </a:ln>
            </c:spPr>
          </c:marker>
          <c:cat>
            <c:numRef>
              <c:f>'Employment gaps'!$A$24:$A$36</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'Employment gaps'!$D$24:$D$36</c:f>
              <c:numCache>
                <c:formatCode>0%</c:formatCode>
                <c:ptCount val="13"/>
                <c:pt idx="0">
                  <c:v>-0.30200000000000005</c:v>
                </c:pt>
                <c:pt idx="1">
                  <c:v>-0.30600000000000011</c:v>
                </c:pt>
                <c:pt idx="2">
                  <c:v>-0.29800000000000004</c:v>
                </c:pt>
                <c:pt idx="3">
                  <c:v>-0.29999999999999993</c:v>
                </c:pt>
                <c:pt idx="4">
                  <c:v>-0.28400000000000009</c:v>
                </c:pt>
                <c:pt idx="5">
                  <c:v>-0.251</c:v>
                </c:pt>
                <c:pt idx="6">
                  <c:v>-0.23699999999999999</c:v>
                </c:pt>
                <c:pt idx="7">
                  <c:v>-0.22599999999999998</c:v>
                </c:pt>
                <c:pt idx="8">
                  <c:v>-0.22199999999999998</c:v>
                </c:pt>
                <c:pt idx="9">
                  <c:v>-0.23499999999999999</c:v>
                </c:pt>
                <c:pt idx="10">
                  <c:v>-0.21599999999999997</c:v>
                </c:pt>
                <c:pt idx="11">
                  <c:v>-0.21499999999999997</c:v>
                </c:pt>
                <c:pt idx="12">
                  <c:v>-0.24299999999999999</c:v>
                </c:pt>
              </c:numCache>
            </c:numRef>
          </c:val>
          <c:smooth val="0"/>
          <c:extLst>
            <c:ext xmlns:c16="http://schemas.microsoft.com/office/drawing/2014/chart" uri="{C3380CC4-5D6E-409C-BE32-E72D297353CC}">
              <c16:uniqueId val="{00000002-5CFC-4D16-A0B5-2C9537C4828D}"/>
            </c:ext>
          </c:extLst>
        </c:ser>
        <c:ser>
          <c:idx val="3"/>
          <c:order val="3"/>
          <c:tx>
            <c:strRef>
              <c:f>'Employment gaps'!$E$23</c:f>
              <c:strCache>
                <c:ptCount val="1"/>
                <c:pt idx="0">
                  <c:v>Black/black British</c:v>
                </c:pt>
              </c:strCache>
            </c:strRef>
          </c:tx>
          <c:marker>
            <c:symbol val="square"/>
            <c:size val="7"/>
            <c:spPr>
              <a:solidFill>
                <a:srgbClr val="6195BB"/>
              </a:solidFill>
              <a:ln>
                <a:solidFill>
                  <a:srgbClr val="6195BB"/>
                </a:solidFill>
              </a:ln>
            </c:spPr>
          </c:marker>
          <c:cat>
            <c:numRef>
              <c:f>'Employment gaps'!$A$24:$A$36</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'Employment gaps'!$E$24:$E$36</c:f>
              <c:numCache>
                <c:formatCode>0%</c:formatCode>
                <c:ptCount val="13"/>
                <c:pt idx="0">
                  <c:v>-0.16100000000000014</c:v>
                </c:pt>
                <c:pt idx="1">
                  <c:v>-0.15700000000000003</c:v>
                </c:pt>
                <c:pt idx="2">
                  <c:v>-0.14399999999999991</c:v>
                </c:pt>
                <c:pt idx="3">
                  <c:v>-0.11799999999999999</c:v>
                </c:pt>
                <c:pt idx="4">
                  <c:v>-0.15400000000000014</c:v>
                </c:pt>
                <c:pt idx="5">
                  <c:v>-0.16100000000000003</c:v>
                </c:pt>
                <c:pt idx="6">
                  <c:v>-0.13800000000000001</c:v>
                </c:pt>
                <c:pt idx="7">
                  <c:v>-0.17999999999999994</c:v>
                </c:pt>
                <c:pt idx="8">
                  <c:v>-0.15100000000000002</c:v>
                </c:pt>
                <c:pt idx="9">
                  <c:v>-0.14600000000000002</c:v>
                </c:pt>
                <c:pt idx="10">
                  <c:v>-0.14500000000000002</c:v>
                </c:pt>
                <c:pt idx="11">
                  <c:v>-0.12100000000000011</c:v>
                </c:pt>
                <c:pt idx="12">
                  <c:v>-9.9999999999999978E-2</c:v>
                </c:pt>
              </c:numCache>
            </c:numRef>
          </c:val>
          <c:smooth val="0"/>
          <c:extLst>
            <c:ext xmlns:c16="http://schemas.microsoft.com/office/drawing/2014/chart" uri="{C3380CC4-5D6E-409C-BE32-E72D297353CC}">
              <c16:uniqueId val="{00000003-5CFC-4D16-A0B5-2C9537C4828D}"/>
            </c:ext>
          </c:extLst>
        </c:ser>
        <c:ser>
          <c:idx val="4"/>
          <c:order val="4"/>
          <c:tx>
            <c:strRef>
              <c:f>'Employment gaps'!$F$23</c:f>
              <c:strCache>
                <c:ptCount val="1"/>
                <c:pt idx="0">
                  <c:v>Other ethnic groups</c:v>
                </c:pt>
              </c:strCache>
            </c:strRef>
          </c:tx>
          <c:marker>
            <c:symbol val="square"/>
            <c:size val="7"/>
            <c:spPr>
              <a:solidFill>
                <a:sysClr val="windowText" lastClr="000000"/>
              </a:solidFill>
              <a:ln>
                <a:solidFill>
                  <a:sysClr val="windowText" lastClr="000000"/>
                </a:solidFill>
              </a:ln>
            </c:spPr>
          </c:marker>
          <c:cat>
            <c:numRef>
              <c:f>'Employment gaps'!$A$24:$A$36</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'Employment gaps'!$F$24:$F$36</c:f>
              <c:numCache>
                <c:formatCode>0%</c:formatCode>
                <c:ptCount val="13"/>
                <c:pt idx="0">
                  <c:v>-0.18700000000000006</c:v>
                </c:pt>
                <c:pt idx="1">
                  <c:v>-0.18200000000000005</c:v>
                </c:pt>
                <c:pt idx="2">
                  <c:v>-0.18899999999999995</c:v>
                </c:pt>
                <c:pt idx="3">
                  <c:v>-0.15900000000000003</c:v>
                </c:pt>
                <c:pt idx="4">
                  <c:v>-0.14200000000000013</c:v>
                </c:pt>
                <c:pt idx="5">
                  <c:v>-0.17200000000000004</c:v>
                </c:pt>
                <c:pt idx="6">
                  <c:v>-0.15400000000000003</c:v>
                </c:pt>
                <c:pt idx="7">
                  <c:v>-0.15500000000000003</c:v>
                </c:pt>
                <c:pt idx="8">
                  <c:v>-0.15100000000000002</c:v>
                </c:pt>
                <c:pt idx="9">
                  <c:v>-0.14400000000000002</c:v>
                </c:pt>
                <c:pt idx="10">
                  <c:v>-0.15000000000000002</c:v>
                </c:pt>
                <c:pt idx="11">
                  <c:v>-0.15100000000000002</c:v>
                </c:pt>
                <c:pt idx="12">
                  <c:v>-0.14000000000000001</c:v>
                </c:pt>
              </c:numCache>
            </c:numRef>
          </c:val>
          <c:smooth val="0"/>
          <c:extLst>
            <c:ext xmlns:c16="http://schemas.microsoft.com/office/drawing/2014/chart" uri="{C3380CC4-5D6E-409C-BE32-E72D297353CC}">
              <c16:uniqueId val="{00000004-5CFC-4D16-A0B5-2C9537C4828D}"/>
            </c:ext>
          </c:extLst>
        </c:ser>
        <c:dLbls>
          <c:showLegendKey val="0"/>
          <c:showVal val="0"/>
          <c:showCatName val="0"/>
          <c:showSerName val="0"/>
          <c:showPercent val="0"/>
          <c:showBubbleSize val="0"/>
        </c:dLbls>
        <c:marker val="1"/>
        <c:smooth val="0"/>
        <c:axId val="16875520"/>
        <c:axId val="16877440"/>
      </c:lineChart>
      <c:catAx>
        <c:axId val="16875520"/>
        <c:scaling>
          <c:orientation val="minMax"/>
        </c:scaling>
        <c:delete val="0"/>
        <c:axPos val="b"/>
        <c:numFmt formatCode="General" sourceLinked="1"/>
        <c:majorTickMark val="out"/>
        <c:minorTickMark val="none"/>
        <c:tickLblPos val="low"/>
        <c:crossAx val="16877440"/>
        <c:crosses val="autoZero"/>
        <c:auto val="1"/>
        <c:lblAlgn val="ctr"/>
        <c:lblOffset val="100"/>
        <c:noMultiLvlLbl val="0"/>
      </c:catAx>
      <c:valAx>
        <c:axId val="16877440"/>
        <c:scaling>
          <c:orientation val="minMax"/>
        </c:scaling>
        <c:delete val="0"/>
        <c:axPos val="l"/>
        <c:majorGridlines/>
        <c:numFmt formatCode="0%" sourceLinked="1"/>
        <c:majorTickMark val="out"/>
        <c:minorTickMark val="none"/>
        <c:tickLblPos val="nextTo"/>
        <c:spPr>
          <a:ln>
            <a:noFill/>
          </a:ln>
        </c:spPr>
        <c:crossAx val="16875520"/>
        <c:crosses val="autoZero"/>
        <c:crossBetween val="between"/>
      </c:valAx>
    </c:plotArea>
    <c:legend>
      <c:legendPos val="t"/>
      <c:overlay val="0"/>
    </c:legend>
    <c:plotVisOnly val="1"/>
    <c:dispBlanksAs val="gap"/>
    <c:showDLblsOverMax val="0"/>
  </c:chart>
  <c:spPr>
    <a:ln w="15875">
      <a:solidFill>
        <a:srgbClr val="444444"/>
      </a:solid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000"/>
              <a:t>Percentage of individuals living in households with less than 60 per cent of contemporary median household income, after housing costs</a:t>
            </a:r>
          </a:p>
        </c:rich>
      </c:tx>
      <c:overlay val="0"/>
    </c:title>
    <c:autoTitleDeleted val="0"/>
    <c:plotArea>
      <c:layout/>
      <c:lineChart>
        <c:grouping val="standard"/>
        <c:varyColors val="0"/>
        <c:ser>
          <c:idx val="0"/>
          <c:order val="0"/>
          <c:tx>
            <c:strRef>
              <c:f>Poverty!$B$7</c:f>
              <c:strCache>
                <c:ptCount val="1"/>
                <c:pt idx="0">
                  <c:v>Children</c:v>
                </c:pt>
              </c:strCache>
            </c:strRef>
          </c:tx>
          <c:spPr>
            <a:ln>
              <a:solidFill>
                <a:srgbClr val="205174"/>
              </a:solidFill>
            </a:ln>
          </c:spPr>
          <c:marker>
            <c:spPr>
              <a:solidFill>
                <a:srgbClr val="205174"/>
              </a:solidFill>
            </c:spPr>
          </c:marker>
          <c:cat>
            <c:strRef>
              <c:f>Poverty!$A$8:$A$28</c:f>
              <c:strCache>
                <c:ptCount val="21"/>
                <c:pt idx="0">
                  <c:v>94/95-96/97</c:v>
                </c:pt>
                <c:pt idx="1">
                  <c:v>95/96-97/98</c:v>
                </c:pt>
                <c:pt idx="2">
                  <c:v>96/97-98/99</c:v>
                </c:pt>
                <c:pt idx="3">
                  <c:v>97/98-99/00</c:v>
                </c:pt>
                <c:pt idx="4">
                  <c:v>98/99-00/01</c:v>
                </c:pt>
                <c:pt idx="5">
                  <c:v>99/00-01/02</c:v>
                </c:pt>
                <c:pt idx="6">
                  <c:v>00/01-02/03</c:v>
                </c:pt>
                <c:pt idx="7">
                  <c:v>01/02-03/04</c:v>
                </c:pt>
                <c:pt idx="8">
                  <c:v>02/03-04/05</c:v>
                </c:pt>
                <c:pt idx="9">
                  <c:v>03/04-05/06</c:v>
                </c:pt>
                <c:pt idx="10">
                  <c:v>04/05-06/07</c:v>
                </c:pt>
                <c:pt idx="11">
                  <c:v>05/06-07/08</c:v>
                </c:pt>
                <c:pt idx="12">
                  <c:v>06/07-08/09</c:v>
                </c:pt>
                <c:pt idx="13">
                  <c:v>07/08-09/10</c:v>
                </c:pt>
                <c:pt idx="14">
                  <c:v>08/09-10/11</c:v>
                </c:pt>
                <c:pt idx="15">
                  <c:v>09/10-11/12</c:v>
                </c:pt>
                <c:pt idx="16">
                  <c:v>10/11-12/13</c:v>
                </c:pt>
                <c:pt idx="17">
                  <c:v>11/12-13/14</c:v>
                </c:pt>
                <c:pt idx="18">
                  <c:v>12/13-14/15</c:v>
                </c:pt>
                <c:pt idx="19">
                  <c:v>13/14-15/16</c:v>
                </c:pt>
                <c:pt idx="20">
                  <c:v>14/15-16/17</c:v>
                </c:pt>
              </c:strCache>
            </c:strRef>
          </c:cat>
          <c:val>
            <c:numRef>
              <c:f>Poverty!$B$8:$B$28</c:f>
              <c:numCache>
                <c:formatCode>0%</c:formatCode>
                <c:ptCount val="21"/>
                <c:pt idx="0">
                  <c:v>0.41</c:v>
                </c:pt>
                <c:pt idx="1">
                  <c:v>0.42</c:v>
                </c:pt>
                <c:pt idx="2">
                  <c:v>0.42</c:v>
                </c:pt>
                <c:pt idx="3">
                  <c:v>0.42</c:v>
                </c:pt>
                <c:pt idx="4">
                  <c:v>0.41</c:v>
                </c:pt>
                <c:pt idx="5">
                  <c:v>0.4</c:v>
                </c:pt>
                <c:pt idx="6">
                  <c:v>0.38</c:v>
                </c:pt>
                <c:pt idx="7">
                  <c:v>0.38</c:v>
                </c:pt>
                <c:pt idx="8">
                  <c:v>0.39</c:v>
                </c:pt>
                <c:pt idx="9">
                  <c:v>0.4</c:v>
                </c:pt>
                <c:pt idx="10">
                  <c:v>0.4</c:v>
                </c:pt>
                <c:pt idx="11">
                  <c:v>0.4</c:v>
                </c:pt>
                <c:pt idx="12">
                  <c:v>0.4</c:v>
                </c:pt>
                <c:pt idx="13">
                  <c:v>0.39</c:v>
                </c:pt>
                <c:pt idx="14">
                  <c:v>0.38</c:v>
                </c:pt>
                <c:pt idx="15">
                  <c:v>0.37</c:v>
                </c:pt>
                <c:pt idx="16">
                  <c:v>0.37</c:v>
                </c:pt>
                <c:pt idx="17">
                  <c:v>0.38</c:v>
                </c:pt>
                <c:pt idx="18">
                  <c:v>0.37</c:v>
                </c:pt>
                <c:pt idx="19">
                  <c:v>0.37</c:v>
                </c:pt>
                <c:pt idx="20">
                  <c:v>0.37</c:v>
                </c:pt>
              </c:numCache>
            </c:numRef>
          </c:val>
          <c:smooth val="0"/>
          <c:extLst>
            <c:ext xmlns:c16="http://schemas.microsoft.com/office/drawing/2014/chart" uri="{C3380CC4-5D6E-409C-BE32-E72D297353CC}">
              <c16:uniqueId val="{00000000-5584-4E41-9640-977C7EFC1000}"/>
            </c:ext>
          </c:extLst>
        </c:ser>
        <c:ser>
          <c:idx val="1"/>
          <c:order val="1"/>
          <c:tx>
            <c:strRef>
              <c:f>Poverty!$C$7</c:f>
              <c:strCache>
                <c:ptCount val="1"/>
                <c:pt idx="0">
                  <c:v>Working-age adults</c:v>
                </c:pt>
              </c:strCache>
            </c:strRef>
          </c:tx>
          <c:cat>
            <c:strRef>
              <c:f>Poverty!$A$8:$A$28</c:f>
              <c:strCache>
                <c:ptCount val="21"/>
                <c:pt idx="0">
                  <c:v>94/95-96/97</c:v>
                </c:pt>
                <c:pt idx="1">
                  <c:v>95/96-97/98</c:v>
                </c:pt>
                <c:pt idx="2">
                  <c:v>96/97-98/99</c:v>
                </c:pt>
                <c:pt idx="3">
                  <c:v>97/98-99/00</c:v>
                </c:pt>
                <c:pt idx="4">
                  <c:v>98/99-00/01</c:v>
                </c:pt>
                <c:pt idx="5">
                  <c:v>99/00-01/02</c:v>
                </c:pt>
                <c:pt idx="6">
                  <c:v>00/01-02/03</c:v>
                </c:pt>
                <c:pt idx="7">
                  <c:v>01/02-03/04</c:v>
                </c:pt>
                <c:pt idx="8">
                  <c:v>02/03-04/05</c:v>
                </c:pt>
                <c:pt idx="9">
                  <c:v>03/04-05/06</c:v>
                </c:pt>
                <c:pt idx="10">
                  <c:v>04/05-06/07</c:v>
                </c:pt>
                <c:pt idx="11">
                  <c:v>05/06-07/08</c:v>
                </c:pt>
                <c:pt idx="12">
                  <c:v>06/07-08/09</c:v>
                </c:pt>
                <c:pt idx="13">
                  <c:v>07/08-09/10</c:v>
                </c:pt>
                <c:pt idx="14">
                  <c:v>08/09-10/11</c:v>
                </c:pt>
                <c:pt idx="15">
                  <c:v>09/10-11/12</c:v>
                </c:pt>
                <c:pt idx="16">
                  <c:v>10/11-12/13</c:v>
                </c:pt>
                <c:pt idx="17">
                  <c:v>11/12-13/14</c:v>
                </c:pt>
                <c:pt idx="18">
                  <c:v>12/13-14/15</c:v>
                </c:pt>
                <c:pt idx="19">
                  <c:v>13/14-15/16</c:v>
                </c:pt>
                <c:pt idx="20">
                  <c:v>14/15-16/17</c:v>
                </c:pt>
              </c:strCache>
            </c:strRef>
          </c:cat>
          <c:val>
            <c:numRef>
              <c:f>Poverty!$C$8:$C$28</c:f>
              <c:numCache>
                <c:formatCode>0%</c:formatCode>
                <c:ptCount val="21"/>
                <c:pt idx="0">
                  <c:v>0.25</c:v>
                </c:pt>
                <c:pt idx="1">
                  <c:v>0.26</c:v>
                </c:pt>
                <c:pt idx="2">
                  <c:v>0.25</c:v>
                </c:pt>
                <c:pt idx="3">
                  <c:v>0.24</c:v>
                </c:pt>
                <c:pt idx="4">
                  <c:v>0.23</c:v>
                </c:pt>
                <c:pt idx="5">
                  <c:v>0.23</c:v>
                </c:pt>
                <c:pt idx="6">
                  <c:v>0.22</c:v>
                </c:pt>
                <c:pt idx="7">
                  <c:v>0.23</c:v>
                </c:pt>
                <c:pt idx="8">
                  <c:v>0.23</c:v>
                </c:pt>
                <c:pt idx="9">
                  <c:v>0.24</c:v>
                </c:pt>
                <c:pt idx="10">
                  <c:v>0.24</c:v>
                </c:pt>
                <c:pt idx="11">
                  <c:v>0.24</c:v>
                </c:pt>
                <c:pt idx="12">
                  <c:v>0.26</c:v>
                </c:pt>
                <c:pt idx="13">
                  <c:v>0.27</c:v>
                </c:pt>
                <c:pt idx="14">
                  <c:v>0.28000000000000003</c:v>
                </c:pt>
                <c:pt idx="15">
                  <c:v>0.27</c:v>
                </c:pt>
                <c:pt idx="16">
                  <c:v>0.27</c:v>
                </c:pt>
                <c:pt idx="17">
                  <c:v>0.26</c:v>
                </c:pt>
                <c:pt idx="18">
                  <c:v>0.26</c:v>
                </c:pt>
                <c:pt idx="19">
                  <c:v>0.25</c:v>
                </c:pt>
                <c:pt idx="20">
                  <c:v>0.26</c:v>
                </c:pt>
              </c:numCache>
            </c:numRef>
          </c:val>
          <c:smooth val="0"/>
          <c:extLst>
            <c:ext xmlns:c16="http://schemas.microsoft.com/office/drawing/2014/chart" uri="{C3380CC4-5D6E-409C-BE32-E72D297353CC}">
              <c16:uniqueId val="{00000000-F210-4C07-AB58-667B345C851B}"/>
            </c:ext>
          </c:extLst>
        </c:ser>
        <c:ser>
          <c:idx val="2"/>
          <c:order val="2"/>
          <c:tx>
            <c:strRef>
              <c:f>Poverty!$D$7</c:f>
              <c:strCache>
                <c:ptCount val="1"/>
                <c:pt idx="0">
                  <c:v>Pensioners</c:v>
                </c:pt>
              </c:strCache>
            </c:strRef>
          </c:tx>
          <c:cat>
            <c:strRef>
              <c:f>Poverty!$A$8:$A$28</c:f>
              <c:strCache>
                <c:ptCount val="21"/>
                <c:pt idx="0">
                  <c:v>94/95-96/97</c:v>
                </c:pt>
                <c:pt idx="1">
                  <c:v>95/96-97/98</c:v>
                </c:pt>
                <c:pt idx="2">
                  <c:v>96/97-98/99</c:v>
                </c:pt>
                <c:pt idx="3">
                  <c:v>97/98-99/00</c:v>
                </c:pt>
                <c:pt idx="4">
                  <c:v>98/99-00/01</c:v>
                </c:pt>
                <c:pt idx="5">
                  <c:v>99/00-01/02</c:v>
                </c:pt>
                <c:pt idx="6">
                  <c:v>00/01-02/03</c:v>
                </c:pt>
                <c:pt idx="7">
                  <c:v>01/02-03/04</c:v>
                </c:pt>
                <c:pt idx="8">
                  <c:v>02/03-04/05</c:v>
                </c:pt>
                <c:pt idx="9">
                  <c:v>03/04-05/06</c:v>
                </c:pt>
                <c:pt idx="10">
                  <c:v>04/05-06/07</c:v>
                </c:pt>
                <c:pt idx="11">
                  <c:v>05/06-07/08</c:v>
                </c:pt>
                <c:pt idx="12">
                  <c:v>06/07-08/09</c:v>
                </c:pt>
                <c:pt idx="13">
                  <c:v>07/08-09/10</c:v>
                </c:pt>
                <c:pt idx="14">
                  <c:v>08/09-10/11</c:v>
                </c:pt>
                <c:pt idx="15">
                  <c:v>09/10-11/12</c:v>
                </c:pt>
                <c:pt idx="16">
                  <c:v>10/11-12/13</c:v>
                </c:pt>
                <c:pt idx="17">
                  <c:v>11/12-13/14</c:v>
                </c:pt>
                <c:pt idx="18">
                  <c:v>12/13-14/15</c:v>
                </c:pt>
                <c:pt idx="19">
                  <c:v>13/14-15/16</c:v>
                </c:pt>
                <c:pt idx="20">
                  <c:v>14/15-16/17</c:v>
                </c:pt>
              </c:strCache>
            </c:strRef>
          </c:cat>
          <c:val>
            <c:numRef>
              <c:f>Poverty!$D$8:$D$28</c:f>
              <c:numCache>
                <c:formatCode>0%</c:formatCode>
                <c:ptCount val="21"/>
                <c:pt idx="0">
                  <c:v>0.3</c:v>
                </c:pt>
                <c:pt idx="1">
                  <c:v>0.31</c:v>
                </c:pt>
                <c:pt idx="2">
                  <c:v>0.31</c:v>
                </c:pt>
                <c:pt idx="3">
                  <c:v>0.32</c:v>
                </c:pt>
                <c:pt idx="4">
                  <c:v>0.3</c:v>
                </c:pt>
                <c:pt idx="5">
                  <c:v>0.3</c:v>
                </c:pt>
                <c:pt idx="6">
                  <c:v>0.27</c:v>
                </c:pt>
                <c:pt idx="7">
                  <c:v>0.26</c:v>
                </c:pt>
                <c:pt idx="8">
                  <c:v>0.23</c:v>
                </c:pt>
                <c:pt idx="9">
                  <c:v>0.21</c:v>
                </c:pt>
                <c:pt idx="10">
                  <c:v>0.21</c:v>
                </c:pt>
                <c:pt idx="11">
                  <c:v>0.22</c:v>
                </c:pt>
                <c:pt idx="12">
                  <c:v>0.23</c:v>
                </c:pt>
                <c:pt idx="13">
                  <c:v>0.21</c:v>
                </c:pt>
                <c:pt idx="14">
                  <c:v>0.2</c:v>
                </c:pt>
                <c:pt idx="15">
                  <c:v>0.18</c:v>
                </c:pt>
                <c:pt idx="16">
                  <c:v>0.19</c:v>
                </c:pt>
                <c:pt idx="17">
                  <c:v>0.18</c:v>
                </c:pt>
                <c:pt idx="18">
                  <c:v>0.18</c:v>
                </c:pt>
                <c:pt idx="19">
                  <c:v>0.19</c:v>
                </c:pt>
                <c:pt idx="20">
                  <c:v>0.21</c:v>
                </c:pt>
              </c:numCache>
            </c:numRef>
          </c:val>
          <c:smooth val="0"/>
          <c:extLst>
            <c:ext xmlns:c16="http://schemas.microsoft.com/office/drawing/2014/chart" uri="{C3380CC4-5D6E-409C-BE32-E72D297353CC}">
              <c16:uniqueId val="{00000001-F210-4C07-AB58-667B345C851B}"/>
            </c:ext>
          </c:extLst>
        </c:ser>
        <c:ser>
          <c:idx val="3"/>
          <c:order val="3"/>
          <c:tx>
            <c:strRef>
              <c:f>Poverty!$E$7</c:f>
              <c:strCache>
                <c:ptCount val="1"/>
                <c:pt idx="0">
                  <c:v>All</c:v>
                </c:pt>
              </c:strCache>
            </c:strRef>
          </c:tx>
          <c:cat>
            <c:strRef>
              <c:f>Poverty!$A$8:$A$28</c:f>
              <c:strCache>
                <c:ptCount val="21"/>
                <c:pt idx="0">
                  <c:v>94/95-96/97</c:v>
                </c:pt>
                <c:pt idx="1">
                  <c:v>95/96-97/98</c:v>
                </c:pt>
                <c:pt idx="2">
                  <c:v>96/97-98/99</c:v>
                </c:pt>
                <c:pt idx="3">
                  <c:v>97/98-99/00</c:v>
                </c:pt>
                <c:pt idx="4">
                  <c:v>98/99-00/01</c:v>
                </c:pt>
                <c:pt idx="5">
                  <c:v>99/00-01/02</c:v>
                </c:pt>
                <c:pt idx="6">
                  <c:v>00/01-02/03</c:v>
                </c:pt>
                <c:pt idx="7">
                  <c:v>01/02-03/04</c:v>
                </c:pt>
                <c:pt idx="8">
                  <c:v>02/03-04/05</c:v>
                </c:pt>
                <c:pt idx="9">
                  <c:v>03/04-05/06</c:v>
                </c:pt>
                <c:pt idx="10">
                  <c:v>04/05-06/07</c:v>
                </c:pt>
                <c:pt idx="11">
                  <c:v>05/06-07/08</c:v>
                </c:pt>
                <c:pt idx="12">
                  <c:v>06/07-08/09</c:v>
                </c:pt>
                <c:pt idx="13">
                  <c:v>07/08-09/10</c:v>
                </c:pt>
                <c:pt idx="14">
                  <c:v>08/09-10/11</c:v>
                </c:pt>
                <c:pt idx="15">
                  <c:v>09/10-11/12</c:v>
                </c:pt>
                <c:pt idx="16">
                  <c:v>10/11-12/13</c:v>
                </c:pt>
                <c:pt idx="17">
                  <c:v>11/12-13/14</c:v>
                </c:pt>
                <c:pt idx="18">
                  <c:v>12/13-14/15</c:v>
                </c:pt>
                <c:pt idx="19">
                  <c:v>13/14-15/16</c:v>
                </c:pt>
                <c:pt idx="20">
                  <c:v>14/15-16/17</c:v>
                </c:pt>
              </c:strCache>
            </c:strRef>
          </c:cat>
          <c:val>
            <c:numRef>
              <c:f>Poverty!$E$8:$E$28</c:f>
              <c:numCache>
                <c:formatCode>0%</c:formatCode>
                <c:ptCount val="21"/>
                <c:pt idx="0">
                  <c:v>0.28999999999999998</c:v>
                </c:pt>
                <c:pt idx="1">
                  <c:v>0.3</c:v>
                </c:pt>
                <c:pt idx="2">
                  <c:v>0.3</c:v>
                </c:pt>
                <c:pt idx="3">
                  <c:v>0.28999999999999998</c:v>
                </c:pt>
                <c:pt idx="4">
                  <c:v>0.28000000000000003</c:v>
                </c:pt>
                <c:pt idx="5">
                  <c:v>0.28000000000000003</c:v>
                </c:pt>
                <c:pt idx="6">
                  <c:v>0.27</c:v>
                </c:pt>
                <c:pt idx="7">
                  <c:v>0.26</c:v>
                </c:pt>
                <c:pt idx="8">
                  <c:v>0.27</c:v>
                </c:pt>
                <c:pt idx="9">
                  <c:v>0.27</c:v>
                </c:pt>
                <c:pt idx="10">
                  <c:v>0.27</c:v>
                </c:pt>
                <c:pt idx="11">
                  <c:v>0.27</c:v>
                </c:pt>
                <c:pt idx="12">
                  <c:v>0.28999999999999998</c:v>
                </c:pt>
                <c:pt idx="13">
                  <c:v>0.28999999999999998</c:v>
                </c:pt>
                <c:pt idx="14">
                  <c:v>0.28999999999999998</c:v>
                </c:pt>
                <c:pt idx="15">
                  <c:v>0.28000000000000003</c:v>
                </c:pt>
                <c:pt idx="16">
                  <c:v>0.28000000000000003</c:v>
                </c:pt>
                <c:pt idx="17">
                  <c:v>0.27</c:v>
                </c:pt>
                <c:pt idx="18">
                  <c:v>0.27</c:v>
                </c:pt>
                <c:pt idx="19">
                  <c:v>0.27</c:v>
                </c:pt>
                <c:pt idx="20">
                  <c:v>0.28000000000000003</c:v>
                </c:pt>
              </c:numCache>
            </c:numRef>
          </c:val>
          <c:smooth val="0"/>
          <c:extLst>
            <c:ext xmlns:c16="http://schemas.microsoft.com/office/drawing/2014/chart" uri="{C3380CC4-5D6E-409C-BE32-E72D297353CC}">
              <c16:uniqueId val="{00000002-F210-4C07-AB58-667B345C851B}"/>
            </c:ext>
          </c:extLst>
        </c:ser>
        <c:dLbls>
          <c:showLegendKey val="0"/>
          <c:showVal val="0"/>
          <c:showCatName val="0"/>
          <c:showSerName val="0"/>
          <c:showPercent val="0"/>
          <c:showBubbleSize val="0"/>
        </c:dLbls>
        <c:marker val="1"/>
        <c:smooth val="0"/>
        <c:axId val="16728448"/>
        <c:axId val="16729600"/>
      </c:lineChart>
      <c:catAx>
        <c:axId val="16728448"/>
        <c:scaling>
          <c:orientation val="minMax"/>
        </c:scaling>
        <c:delete val="0"/>
        <c:axPos val="b"/>
        <c:numFmt formatCode="General" sourceLinked="0"/>
        <c:majorTickMark val="out"/>
        <c:minorTickMark val="none"/>
        <c:tickLblPos val="nextTo"/>
        <c:crossAx val="16729600"/>
        <c:crosses val="autoZero"/>
        <c:auto val="1"/>
        <c:lblAlgn val="ctr"/>
        <c:lblOffset val="100"/>
        <c:noMultiLvlLbl val="0"/>
      </c:catAx>
      <c:valAx>
        <c:axId val="16729600"/>
        <c:scaling>
          <c:orientation val="minMax"/>
        </c:scaling>
        <c:delete val="0"/>
        <c:axPos val="l"/>
        <c:majorGridlines/>
        <c:numFmt formatCode="0%" sourceLinked="1"/>
        <c:majorTickMark val="out"/>
        <c:minorTickMark val="none"/>
        <c:tickLblPos val="nextTo"/>
        <c:spPr>
          <a:ln>
            <a:noFill/>
          </a:ln>
        </c:spPr>
        <c:crossAx val="16728448"/>
        <c:crosses val="autoZero"/>
        <c:crossBetween val="between"/>
      </c:valAx>
    </c:plotArea>
    <c:legend>
      <c:legendPos val="b"/>
      <c:overlay val="0"/>
    </c:legend>
    <c:plotVisOnly val="1"/>
    <c:dispBlanksAs val="gap"/>
    <c:showDLblsOverMax val="0"/>
  </c:chart>
  <c:spPr>
    <a:ln w="15875">
      <a:solidFill>
        <a:sysClr val="windowText" lastClr="000000"/>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'Pay gaps'!$B$7</c:f>
              <c:strCache>
                <c:ptCount val="1"/>
                <c:pt idx="0">
                  <c:v>Gender pay gap</c:v>
                </c:pt>
              </c:strCache>
            </c:strRef>
          </c:tx>
          <c:spPr>
            <a:ln w="28575" cap="rnd">
              <a:solidFill>
                <a:schemeClr val="accent1"/>
              </a:solidFill>
              <a:round/>
            </a:ln>
            <a:effectLst/>
          </c:spPr>
          <c:marker>
            <c:symbol val="none"/>
          </c:marker>
          <c:cat>
            <c:numRef>
              <c:f>'Pay gaps'!$A$8:$A$28</c:f>
              <c:numCache>
                <c:formatCode>General</c:formatCode>
                <c:ptCount val="21"/>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numCache>
            </c:numRef>
          </c:cat>
          <c:val>
            <c:numRef>
              <c:f>'Pay gaps'!$B$8:$B$28</c:f>
              <c:numCache>
                <c:formatCode>0%</c:formatCode>
                <c:ptCount val="21"/>
                <c:pt idx="0">
                  <c:v>0.22399999999999998</c:v>
                </c:pt>
                <c:pt idx="1">
                  <c:v>0.22</c:v>
                </c:pt>
                <c:pt idx="2">
                  <c:v>0.21899999999999997</c:v>
                </c:pt>
                <c:pt idx="3">
                  <c:v>0.23899999999999999</c:v>
                </c:pt>
                <c:pt idx="4">
                  <c:v>0.23399999999999999</c:v>
                </c:pt>
                <c:pt idx="5">
                  <c:v>0.23300000000000001</c:v>
                </c:pt>
                <c:pt idx="6">
                  <c:v>0.22600000000000001</c:v>
                </c:pt>
                <c:pt idx="7">
                  <c:v>0.20399999999999999</c:v>
                </c:pt>
                <c:pt idx="8">
                  <c:v>0.19800000000000001</c:v>
                </c:pt>
                <c:pt idx="9">
                  <c:v>0.188</c:v>
                </c:pt>
                <c:pt idx="10">
                  <c:v>0.183</c:v>
                </c:pt>
                <c:pt idx="11">
                  <c:v>0.193</c:v>
                </c:pt>
                <c:pt idx="12">
                  <c:v>0.17600000000000002</c:v>
                </c:pt>
                <c:pt idx="13">
                  <c:v>0.17100000000000001</c:v>
                </c:pt>
                <c:pt idx="14">
                  <c:v>0.18899999999999997</c:v>
                </c:pt>
                <c:pt idx="15">
                  <c:v>0.155</c:v>
                </c:pt>
                <c:pt idx="16">
                  <c:v>0.17</c:v>
                </c:pt>
                <c:pt idx="17">
                  <c:v>0.156</c:v>
                </c:pt>
                <c:pt idx="18">
                  <c:v>0.16300000000000001</c:v>
                </c:pt>
                <c:pt idx="19">
                  <c:v>0.16200000000000001</c:v>
                </c:pt>
                <c:pt idx="20">
                  <c:v>0.16800000000000001</c:v>
                </c:pt>
              </c:numCache>
            </c:numRef>
          </c:val>
          <c:smooth val="0"/>
          <c:extLst>
            <c:ext xmlns:c16="http://schemas.microsoft.com/office/drawing/2014/chart" uri="{C3380CC4-5D6E-409C-BE32-E72D297353CC}">
              <c16:uniqueId val="{00000000-2C26-418C-8B8A-114FC5166E12}"/>
            </c:ext>
          </c:extLst>
        </c:ser>
        <c:dLbls>
          <c:showLegendKey val="0"/>
          <c:showVal val="0"/>
          <c:showCatName val="0"/>
          <c:showSerName val="0"/>
          <c:showPercent val="0"/>
          <c:showBubbleSize val="0"/>
        </c:dLbls>
        <c:smooth val="0"/>
        <c:axId val="812143792"/>
        <c:axId val="812133624"/>
      </c:lineChart>
      <c:catAx>
        <c:axId val="812143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2133624"/>
        <c:crosses val="autoZero"/>
        <c:auto val="1"/>
        <c:lblAlgn val="ctr"/>
        <c:lblOffset val="100"/>
        <c:noMultiLvlLbl val="0"/>
      </c:catAx>
      <c:valAx>
        <c:axId val="812133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2143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000"/>
              <a:t>Number of domestic incidents and sexual offences</a:t>
            </a:r>
          </a:p>
        </c:rich>
      </c:tx>
      <c:overlay val="0"/>
    </c:title>
    <c:autoTitleDeleted val="0"/>
    <c:plotArea>
      <c:layout/>
      <c:lineChart>
        <c:grouping val="standard"/>
        <c:varyColors val="0"/>
        <c:ser>
          <c:idx val="0"/>
          <c:order val="0"/>
          <c:tx>
            <c:strRef>
              <c:f>'Hate crime'!$B$17</c:f>
              <c:strCache>
                <c:ptCount val="1"/>
                <c:pt idx="0">
                  <c:v>Domestic incidents</c:v>
                </c:pt>
              </c:strCache>
            </c:strRef>
          </c:tx>
          <c:spPr>
            <a:ln>
              <a:solidFill>
                <a:srgbClr val="205174"/>
              </a:solidFill>
            </a:ln>
          </c:spPr>
          <c:marker>
            <c:spPr>
              <a:solidFill>
                <a:srgbClr val="205174"/>
              </a:solidFill>
            </c:spPr>
          </c:marker>
          <c:cat>
            <c:strRef>
              <c:f>'Hate crime'!$A$18:$A$21</c:f>
              <c:strCache>
                <c:ptCount val="4"/>
                <c:pt idx="0">
                  <c:v>Oct 13 - Sep 14</c:v>
                </c:pt>
                <c:pt idx="1">
                  <c:v>Oct 14 - Sep 15</c:v>
                </c:pt>
                <c:pt idx="2">
                  <c:v>Oct 15 - Sep 16</c:v>
                </c:pt>
                <c:pt idx="3">
                  <c:v>Oct 16 - Sep 17</c:v>
                </c:pt>
              </c:strCache>
            </c:strRef>
          </c:cat>
          <c:val>
            <c:numRef>
              <c:f>'Hate crime'!$B$18:$B$21</c:f>
              <c:numCache>
                <c:formatCode>_-* #,##0_-;\-* #,##0_-;_-* "-"??_-;_-@_-</c:formatCode>
                <c:ptCount val="4"/>
                <c:pt idx="0">
                  <c:v>141544</c:v>
                </c:pt>
                <c:pt idx="1">
                  <c:v>145063</c:v>
                </c:pt>
                <c:pt idx="2">
                  <c:v>151073</c:v>
                </c:pt>
                <c:pt idx="3">
                  <c:v>144594</c:v>
                </c:pt>
              </c:numCache>
            </c:numRef>
          </c:val>
          <c:smooth val="0"/>
          <c:extLst>
            <c:ext xmlns:c16="http://schemas.microsoft.com/office/drawing/2014/chart" uri="{C3380CC4-5D6E-409C-BE32-E72D297353CC}">
              <c16:uniqueId val="{00000000-5081-42B0-BFC0-1666B032AD1E}"/>
            </c:ext>
          </c:extLst>
        </c:ser>
        <c:ser>
          <c:idx val="1"/>
          <c:order val="1"/>
          <c:tx>
            <c:strRef>
              <c:f>'Hate crime'!$C$17</c:f>
              <c:strCache>
                <c:ptCount val="1"/>
                <c:pt idx="0">
                  <c:v>Sexual offences</c:v>
                </c:pt>
              </c:strCache>
            </c:strRef>
          </c:tx>
          <c:cat>
            <c:strRef>
              <c:f>'Hate crime'!$A$18:$A$21</c:f>
              <c:strCache>
                <c:ptCount val="4"/>
                <c:pt idx="0">
                  <c:v>Oct 13 - Sep 14</c:v>
                </c:pt>
                <c:pt idx="1">
                  <c:v>Oct 14 - Sep 15</c:v>
                </c:pt>
                <c:pt idx="2">
                  <c:v>Oct 15 - Sep 16</c:v>
                </c:pt>
                <c:pt idx="3">
                  <c:v>Oct 16 - Sep 17</c:v>
                </c:pt>
              </c:strCache>
            </c:strRef>
          </c:cat>
          <c:val>
            <c:numRef>
              <c:f>'Hate crime'!$C$18:$C$21</c:f>
              <c:numCache>
                <c:formatCode>_-* #,##0_-;\-* #,##0_-;_-* "-"??_-;_-@_-</c:formatCode>
                <c:ptCount val="4"/>
                <c:pt idx="0">
                  <c:v>12910</c:v>
                </c:pt>
                <c:pt idx="1">
                  <c:v>15447</c:v>
                </c:pt>
                <c:pt idx="2">
                  <c:v>17148</c:v>
                </c:pt>
                <c:pt idx="3">
                  <c:v>18757</c:v>
                </c:pt>
              </c:numCache>
            </c:numRef>
          </c:val>
          <c:smooth val="0"/>
          <c:extLst>
            <c:ext xmlns:c16="http://schemas.microsoft.com/office/drawing/2014/chart" uri="{C3380CC4-5D6E-409C-BE32-E72D297353CC}">
              <c16:uniqueId val="{00000001-5081-42B0-BFC0-1666B032AD1E}"/>
            </c:ext>
          </c:extLst>
        </c:ser>
        <c:dLbls>
          <c:showLegendKey val="0"/>
          <c:showVal val="0"/>
          <c:showCatName val="0"/>
          <c:showSerName val="0"/>
          <c:showPercent val="0"/>
          <c:showBubbleSize val="0"/>
        </c:dLbls>
        <c:marker val="1"/>
        <c:smooth val="0"/>
        <c:axId val="16728448"/>
        <c:axId val="16729600"/>
      </c:lineChart>
      <c:catAx>
        <c:axId val="16728448"/>
        <c:scaling>
          <c:orientation val="minMax"/>
        </c:scaling>
        <c:delete val="0"/>
        <c:axPos val="b"/>
        <c:numFmt formatCode="General" sourceLinked="0"/>
        <c:majorTickMark val="out"/>
        <c:minorTickMark val="none"/>
        <c:tickLblPos val="nextTo"/>
        <c:crossAx val="16729600"/>
        <c:crosses val="autoZero"/>
        <c:auto val="1"/>
        <c:lblAlgn val="ctr"/>
        <c:lblOffset val="100"/>
        <c:noMultiLvlLbl val="0"/>
      </c:catAx>
      <c:valAx>
        <c:axId val="16729600"/>
        <c:scaling>
          <c:orientation val="minMax"/>
        </c:scaling>
        <c:delete val="0"/>
        <c:axPos val="l"/>
        <c:majorGridlines/>
        <c:numFmt formatCode="_-* #,##0_-;\-* #,##0_-;_-* &quot;-&quot;??_-;_-@_-" sourceLinked="1"/>
        <c:majorTickMark val="out"/>
        <c:minorTickMark val="none"/>
        <c:tickLblPos val="nextTo"/>
        <c:spPr>
          <a:ln>
            <a:noFill/>
          </a:ln>
        </c:spPr>
        <c:crossAx val="16728448"/>
        <c:crosses val="autoZero"/>
        <c:crossBetween val="between"/>
      </c:valAx>
    </c:plotArea>
    <c:legend>
      <c:legendPos val="b"/>
      <c:overlay val="0"/>
    </c:legend>
    <c:plotVisOnly val="1"/>
    <c:dispBlanksAs val="gap"/>
    <c:showDLblsOverMax val="0"/>
  </c:chart>
  <c:spPr>
    <a:ln w="15875">
      <a:solidFill>
        <a:sysClr val="windowText" lastClr="000000"/>
      </a:solid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7</xdr:col>
      <xdr:colOff>438149</xdr:colOff>
      <xdr:row>8</xdr:row>
      <xdr:rowOff>57149</xdr:rowOff>
    </xdr:from>
    <xdr:to>
      <xdr:col>16</xdr:col>
      <xdr:colOff>123824</xdr:colOff>
      <xdr:row>24</xdr:row>
      <xdr:rowOff>9524</xdr:rowOff>
    </xdr:to>
    <xdr:graphicFrame macro="">
      <xdr:nvGraphicFramePr>
        <xdr:cNvPr id="2" name="Chart 1">
          <a:extLst>
            <a:ext uri="{FF2B5EF4-FFF2-40B4-BE49-F238E27FC236}">
              <a16:creationId xmlns:a16="http://schemas.microsoft.com/office/drawing/2014/main" id="{43ED2CF6-805D-48E2-BE9A-D7E9CF002C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7</xdr:row>
      <xdr:rowOff>0</xdr:rowOff>
    </xdr:from>
    <xdr:to>
      <xdr:col>13</xdr:col>
      <xdr:colOff>310515</xdr:colOff>
      <xdr:row>22</xdr:row>
      <xdr:rowOff>142875</xdr:rowOff>
    </xdr:to>
    <xdr:graphicFrame macro="">
      <xdr:nvGraphicFramePr>
        <xdr:cNvPr id="2" name="Chart 1">
          <a:extLst>
            <a:ext uri="{FF2B5EF4-FFF2-40B4-BE49-F238E27FC236}">
              <a16:creationId xmlns:a16="http://schemas.microsoft.com/office/drawing/2014/main" id="{683C113E-0A4A-4CAF-958B-FF7DBB778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485775</xdr:colOff>
      <xdr:row>5</xdr:row>
      <xdr:rowOff>95250</xdr:rowOff>
    </xdr:from>
    <xdr:to>
      <xdr:col>15</xdr:col>
      <xdr:colOff>180975</xdr:colOff>
      <xdr:row>19</xdr:row>
      <xdr:rowOff>28575</xdr:rowOff>
    </xdr:to>
    <xdr:graphicFrame macro="">
      <xdr:nvGraphicFramePr>
        <xdr:cNvPr id="2" name="Chart 1">
          <a:extLst>
            <a:ext uri="{FF2B5EF4-FFF2-40B4-BE49-F238E27FC236}">
              <a16:creationId xmlns:a16="http://schemas.microsoft.com/office/drawing/2014/main" id="{0FB13735-1EA4-4A91-A8D5-8E67E3752A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438149</xdr:colOff>
      <xdr:row>8</xdr:row>
      <xdr:rowOff>57149</xdr:rowOff>
    </xdr:from>
    <xdr:to>
      <xdr:col>16</xdr:col>
      <xdr:colOff>123824</xdr:colOff>
      <xdr:row>24</xdr:row>
      <xdr:rowOff>9524</xdr:rowOff>
    </xdr:to>
    <xdr:graphicFrame macro="">
      <xdr:nvGraphicFramePr>
        <xdr:cNvPr id="2" name="Chart 1">
          <a:extLst>
            <a:ext uri="{FF2B5EF4-FFF2-40B4-BE49-F238E27FC236}">
              <a16:creationId xmlns:a16="http://schemas.microsoft.com/office/drawing/2014/main" id="{329ABE68-4FF8-438F-8F78-59E49729F0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485774</xdr:colOff>
      <xdr:row>10</xdr:row>
      <xdr:rowOff>19049</xdr:rowOff>
    </xdr:from>
    <xdr:to>
      <xdr:col>16</xdr:col>
      <xdr:colOff>76199</xdr:colOff>
      <xdr:row>29</xdr:row>
      <xdr:rowOff>47624</xdr:rowOff>
    </xdr:to>
    <xdr:graphicFrame macro="">
      <xdr:nvGraphicFramePr>
        <xdr:cNvPr id="2" name="Chart 1">
          <a:extLst>
            <a:ext uri="{FF2B5EF4-FFF2-40B4-BE49-F238E27FC236}">
              <a16:creationId xmlns:a16="http://schemas.microsoft.com/office/drawing/2014/main" id="{2FC96361-07C5-4EA9-9FDD-3760014489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57150</xdr:colOff>
      <xdr:row>5</xdr:row>
      <xdr:rowOff>47625</xdr:rowOff>
    </xdr:from>
    <xdr:to>
      <xdr:col>14</xdr:col>
      <xdr:colOff>361950</xdr:colOff>
      <xdr:row>19</xdr:row>
      <xdr:rowOff>123825</xdr:rowOff>
    </xdr:to>
    <xdr:graphicFrame macro="">
      <xdr:nvGraphicFramePr>
        <xdr:cNvPr id="2" name="Chart 1">
          <a:extLst>
            <a:ext uri="{FF2B5EF4-FFF2-40B4-BE49-F238E27FC236}">
              <a16:creationId xmlns:a16="http://schemas.microsoft.com/office/drawing/2014/main" id="{8FA8CEF7-8EBC-4C7F-90D7-1369DCC4B9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85725</xdr:colOff>
      <xdr:row>20</xdr:row>
      <xdr:rowOff>161925</xdr:rowOff>
    </xdr:from>
    <xdr:to>
      <xdr:col>14</xdr:col>
      <xdr:colOff>390525</xdr:colOff>
      <xdr:row>37</xdr:row>
      <xdr:rowOff>123825</xdr:rowOff>
    </xdr:to>
    <xdr:graphicFrame macro="">
      <xdr:nvGraphicFramePr>
        <xdr:cNvPr id="3" name="Chart 2">
          <a:extLst>
            <a:ext uri="{FF2B5EF4-FFF2-40B4-BE49-F238E27FC236}">
              <a16:creationId xmlns:a16="http://schemas.microsoft.com/office/drawing/2014/main" id="{F1AD9D2C-1D9C-4A5E-A5B1-9F7F0225B8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438149</xdr:colOff>
      <xdr:row>8</xdr:row>
      <xdr:rowOff>57149</xdr:rowOff>
    </xdr:from>
    <xdr:to>
      <xdr:col>16</xdr:col>
      <xdr:colOff>123824</xdr:colOff>
      <xdr:row>24</xdr:row>
      <xdr:rowOff>9524</xdr:rowOff>
    </xdr:to>
    <xdr:graphicFrame macro="">
      <xdr:nvGraphicFramePr>
        <xdr:cNvPr id="2" name="Chart 1">
          <a:extLst>
            <a:ext uri="{FF2B5EF4-FFF2-40B4-BE49-F238E27FC236}">
              <a16:creationId xmlns:a16="http://schemas.microsoft.com/office/drawing/2014/main" id="{21522F28-013F-43DE-9ADF-16AC978A1E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388620</xdr:colOff>
      <xdr:row>8</xdr:row>
      <xdr:rowOff>19050</xdr:rowOff>
    </xdr:from>
    <xdr:to>
      <xdr:col>13</xdr:col>
      <xdr:colOff>76200</xdr:colOff>
      <xdr:row>26</xdr:row>
      <xdr:rowOff>7620</xdr:rowOff>
    </xdr:to>
    <xdr:graphicFrame macro="">
      <xdr:nvGraphicFramePr>
        <xdr:cNvPr id="2" name="Chart 1">
          <a:extLst>
            <a:ext uri="{FF2B5EF4-FFF2-40B4-BE49-F238E27FC236}">
              <a16:creationId xmlns:a16="http://schemas.microsoft.com/office/drawing/2014/main" id="{E4A76379-FE08-4E67-BFD0-C45D19CFA8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16</xdr:row>
      <xdr:rowOff>0</xdr:rowOff>
    </xdr:from>
    <xdr:to>
      <xdr:col>14</xdr:col>
      <xdr:colOff>310515</xdr:colOff>
      <xdr:row>31</xdr:row>
      <xdr:rowOff>142875</xdr:rowOff>
    </xdr:to>
    <xdr:graphicFrame macro="">
      <xdr:nvGraphicFramePr>
        <xdr:cNvPr id="2" name="Chart 1">
          <a:extLst>
            <a:ext uri="{FF2B5EF4-FFF2-40B4-BE49-F238E27FC236}">
              <a16:creationId xmlns:a16="http://schemas.microsoft.com/office/drawing/2014/main" id="{35C75FFD-EEEC-4011-9518-A59301FF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7</xdr:row>
      <xdr:rowOff>0</xdr:rowOff>
    </xdr:from>
    <xdr:to>
      <xdr:col>12</xdr:col>
      <xdr:colOff>310515</xdr:colOff>
      <xdr:row>22</xdr:row>
      <xdr:rowOff>142875</xdr:rowOff>
    </xdr:to>
    <xdr:graphicFrame macro="">
      <xdr:nvGraphicFramePr>
        <xdr:cNvPr id="3" name="Chart 2">
          <a:extLst>
            <a:ext uri="{FF2B5EF4-FFF2-40B4-BE49-F238E27FC236}">
              <a16:creationId xmlns:a16="http://schemas.microsoft.com/office/drawing/2014/main" id="{D8FF58B6-DFB5-44C9-A73A-2F4878A033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data\home$\SPThompson\Downloads\GLA%20Social%20Integration%20Measures%2015%20March%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ial integration in London"/>
      <sheetName val="Measures overview"/>
      <sheetName val="Relationships&gt;&gt;"/>
      <sheetName val="Diverse relationships"/>
      <sheetName val="Social mixing"/>
      <sheetName val="Hate crime"/>
      <sheetName val="Social isolation"/>
      <sheetName val="Social trust"/>
      <sheetName val="Participation&gt;&gt;"/>
      <sheetName val="Political participation"/>
      <sheetName val="Volunteering"/>
      <sheetName val="Associational membership"/>
      <sheetName val="Equality&gt;&gt;"/>
      <sheetName val="Employment rate gap"/>
      <sheetName val="Educational attainment"/>
      <sheetName val="Childcare uptake"/>
      <sheetName val="Housing affordability"/>
      <sheetName val="Financial resilience"/>
      <sheetName val="Digital literacy"/>
      <sheetName val="English language proficiency"/>
      <sheetName val="Citizenship"/>
      <sheetName val="Outcomes&gt;&gt;"/>
      <sheetName val="Feeling of belonging"/>
      <sheetName val="Positive experience of London"/>
      <sheetName val="Data used"/>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8">
          <cell r="B8" t="str">
            <v>Proportion of adults who have done any voluntary work in the last 12 months</v>
          </cell>
        </row>
      </sheetData>
      <sheetData sheetId="11" refreshError="1"/>
      <sheetData sheetId="12" refreshError="1"/>
      <sheetData sheetId="13">
        <row r="8">
          <cell r="B8" t="str">
            <v>Female-male employment gap</v>
          </cell>
        </row>
      </sheetData>
      <sheetData sheetId="14" refreshError="1"/>
      <sheetData sheetId="15" refreshError="1">
        <row r="8">
          <cell r="B8">
            <v>2015</v>
          </cell>
          <cell r="C8">
            <v>2016</v>
          </cell>
          <cell r="D8">
            <v>2017</v>
          </cell>
        </row>
        <row r="11">
          <cell r="A11" t="str">
            <v>Uptake of entitlement</v>
          </cell>
          <cell r="B11">
            <v>0.46</v>
          </cell>
          <cell r="C11">
            <v>0.56999999999999995</v>
          </cell>
          <cell r="D11">
            <v>0.57999999999999996</v>
          </cell>
        </row>
      </sheetData>
      <sheetData sheetId="16">
        <row r="8">
          <cell r="B8" t="str">
            <v>Proportion with housing costs above a third of income</v>
          </cell>
        </row>
      </sheetData>
      <sheetData sheetId="17" refreshError="1"/>
      <sheetData sheetId="18" refreshError="1"/>
      <sheetData sheetId="19" refreshError="1"/>
      <sheetData sheetId="20" refreshError="1"/>
      <sheetData sheetId="21" refreshError="1"/>
      <sheetData sheetId="22">
        <row r="9">
          <cell r="B9" t="str">
            <v>2011/12</v>
          </cell>
        </row>
      </sheetData>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8" Type="http://schemas.openxmlformats.org/officeDocument/2006/relationships/hyperlink" Target="https://digital.nhs.uk/data-and-information/publications/statistical/quality-and-outcomes-framework-achievement-prevalence-and-exceptions-data/quality-and-outcomes-framework-qof-2016-17" TargetMode="External"/><Relationship Id="rId13" Type="http://schemas.openxmlformats.org/officeDocument/2006/relationships/hyperlink" Target="https://data.london.gov.uk/dataset/analysing-air-pollution-exposure-in-london" TargetMode="External"/><Relationship Id="rId3" Type="http://schemas.openxmlformats.org/officeDocument/2006/relationships/hyperlink" Target="https://data.gov.uk/dataset/cb6b7967-452a-456e-b104-cf65d4bfc5a7/metropolitan-police-service-recorded-crime-force-level-summaries-associated-data" TargetMode="External"/><Relationship Id="rId7" Type="http://schemas.openxmlformats.org/officeDocument/2006/relationships/hyperlink" Target="https://www.gov.uk/government/statistics/households-below-average-income-199495-to-201617" TargetMode="External"/><Relationship Id="rId12" Type="http://schemas.openxmlformats.org/officeDocument/2006/relationships/hyperlink" Target="https://www.gov.uk/government/statistical-data-sets/live-tables-on-homelessness" TargetMode="External"/><Relationship Id="rId17" Type="http://schemas.openxmlformats.org/officeDocument/2006/relationships/printerSettings" Target="../printerSettings/printerSettings31.bin"/><Relationship Id="rId2" Type="http://schemas.openxmlformats.org/officeDocument/2006/relationships/hyperlink" Target="https://www.gov.uk/government/statistics/revised-gcse-and-equivalent-results-in-england-2016-to-2017" TargetMode="External"/><Relationship Id="rId16" Type="http://schemas.openxmlformats.org/officeDocument/2006/relationships/hyperlink" Target="https://fingertips.phe.org.uk/profile/national-child-measurement-programme" TargetMode="External"/><Relationship Id="rId1" Type="http://schemas.openxmlformats.org/officeDocument/2006/relationships/hyperlink" Target="https://www.london.gov.uk/what-we-do/mayors-office-policing-and-crime-mopac/data-and-statistics/mopac-performance-framework" TargetMode="External"/><Relationship Id="rId6" Type="http://schemas.openxmlformats.org/officeDocument/2006/relationships/hyperlink" Target="https://activepeople.sportengland.org/" TargetMode="External"/><Relationship Id="rId11" Type="http://schemas.openxmlformats.org/officeDocument/2006/relationships/hyperlink" Target="https://data.london.gov.uk/dataset/chain-reports" TargetMode="External"/><Relationship Id="rId5" Type="http://schemas.openxmlformats.org/officeDocument/2006/relationships/hyperlink" Target="https://www.met.police.uk/stats-and-data/stop-and-search-dashboard/" TargetMode="External"/><Relationship Id="rId15" Type="http://schemas.openxmlformats.org/officeDocument/2006/relationships/hyperlink" Target="https://fingertips.phe.org.uk/profile-group/mental-health/profile/cypmh" TargetMode="External"/><Relationship Id="rId10" Type="http://schemas.openxmlformats.org/officeDocument/2006/relationships/hyperlink" Target="https://www.ons.gov.uk/employmentandlabourmarket/peopleinwork/earningsandworkinghours/bulletins/annualsurveyofhoursandearnings/previousReleases" TargetMode="External"/><Relationship Id="rId4" Type="http://schemas.openxmlformats.org/officeDocument/2006/relationships/hyperlink" Target="https://www.gov.uk/government/collections/statistics-childcare-and-early-years" TargetMode="External"/><Relationship Id="rId9" Type="http://schemas.openxmlformats.org/officeDocument/2006/relationships/hyperlink" Target="http://content.tfl.gov.uk/travel-in-london-understanding-our-diverse-communities.pdf" TargetMode="External"/><Relationship Id="rId14" Type="http://schemas.openxmlformats.org/officeDocument/2006/relationships/hyperlink" Target="https://www.london.gov.uk/what-we-do/planning/implementing-london-plan/monitoring-london-pla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11"/>
  <sheetViews>
    <sheetView tabSelected="1" zoomScaleNormal="100" workbookViewId="0">
      <selection activeCell="A5" sqref="A5"/>
    </sheetView>
  </sheetViews>
  <sheetFormatPr defaultColWidth="9.140625" defaultRowHeight="15" x14ac:dyDescent="0.25"/>
  <cols>
    <col min="1" max="1" width="55" style="2" customWidth="1"/>
    <col min="2" max="16384" width="9.140625" style="2"/>
  </cols>
  <sheetData>
    <row r="1" spans="1:2" x14ac:dyDescent="0.25">
      <c r="B1" s="3"/>
    </row>
    <row r="2" spans="1:2" x14ac:dyDescent="0.25">
      <c r="A2" s="32" t="s">
        <v>492</v>
      </c>
    </row>
    <row r="3" spans="1:2" ht="75" x14ac:dyDescent="0.25">
      <c r="A3" s="34" t="s">
        <v>656</v>
      </c>
    </row>
    <row r="5" spans="1:2" x14ac:dyDescent="0.25">
      <c r="A5" s="3" t="s">
        <v>627</v>
      </c>
    </row>
    <row r="6" spans="1:2" x14ac:dyDescent="0.25">
      <c r="A6" s="33" t="s">
        <v>7</v>
      </c>
    </row>
    <row r="7" spans="1:2" x14ac:dyDescent="0.25">
      <c r="A7" s="33" t="s">
        <v>3</v>
      </c>
    </row>
    <row r="8" spans="1:2" x14ac:dyDescent="0.25">
      <c r="A8" s="33" t="s">
        <v>4</v>
      </c>
    </row>
    <row r="9" spans="1:2" x14ac:dyDescent="0.25">
      <c r="A9" s="33" t="s">
        <v>5</v>
      </c>
    </row>
    <row r="10" spans="1:2" x14ac:dyDescent="0.25">
      <c r="A10" s="33" t="s">
        <v>6</v>
      </c>
    </row>
    <row r="11" spans="1:2" x14ac:dyDescent="0.25">
      <c r="A11" s="33" t="s">
        <v>493</v>
      </c>
    </row>
  </sheetData>
  <hyperlinks>
    <hyperlink ref="A6" location="'Children and young people'!A1" display="Children and young people"/>
    <hyperlink ref="A7" location="Housing!A1" display="Housing"/>
    <hyperlink ref="A8" location="Work!A1" display="Work"/>
    <hyperlink ref="A9" location="Transport!A1" display="Transport"/>
    <hyperlink ref="A10" location="'Crime, health and participation'!A1" display="Crime, health and participation"/>
    <hyperlink ref="A11" location="Sources!A1" display="Source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53"/>
  <sheetViews>
    <sheetView zoomScaleNormal="100" workbookViewId="0"/>
  </sheetViews>
  <sheetFormatPr defaultColWidth="9.140625" defaultRowHeight="15" x14ac:dyDescent="0.25"/>
  <cols>
    <col min="1" max="1" width="47.7109375" style="26" bestFit="1" customWidth="1"/>
    <col min="2" max="16384" width="9.140625" style="26"/>
  </cols>
  <sheetData>
    <row r="2" spans="1:19" ht="18.75" x14ac:dyDescent="0.3">
      <c r="B2" s="28" t="s">
        <v>399</v>
      </c>
    </row>
    <row r="3" spans="1:19" ht="18.75" x14ac:dyDescent="0.3">
      <c r="B3" s="28" t="s">
        <v>398</v>
      </c>
    </row>
    <row r="5" spans="1:19" ht="18.75" x14ac:dyDescent="0.3">
      <c r="A5" s="29" t="s">
        <v>427</v>
      </c>
      <c r="B5" s="30"/>
      <c r="C5" s="30"/>
      <c r="D5" s="30"/>
      <c r="E5" s="30"/>
      <c r="F5" s="30"/>
      <c r="G5" s="30"/>
      <c r="H5" s="30"/>
      <c r="I5" s="30"/>
      <c r="J5" s="30"/>
      <c r="K5" s="30"/>
      <c r="L5" s="30"/>
      <c r="M5" s="30"/>
      <c r="N5" s="30"/>
      <c r="O5" s="30"/>
      <c r="P5" s="30"/>
      <c r="Q5" s="30"/>
      <c r="R5" s="30"/>
      <c r="S5" s="30"/>
    </row>
    <row r="7" spans="1:19" x14ac:dyDescent="0.25">
      <c r="B7" s="32" t="s">
        <v>400</v>
      </c>
    </row>
    <row r="8" spans="1:19" x14ac:dyDescent="0.25">
      <c r="A8" s="32">
        <v>2011</v>
      </c>
      <c r="B8" s="31">
        <v>0.19</v>
      </c>
    </row>
    <row r="10" spans="1:19" ht="18.75" x14ac:dyDescent="0.3">
      <c r="A10" s="50" t="s">
        <v>401</v>
      </c>
      <c r="B10" s="49"/>
      <c r="C10" s="48"/>
      <c r="D10" s="48"/>
      <c r="E10" s="48"/>
      <c r="F10" s="48"/>
      <c r="G10" s="48"/>
      <c r="H10" s="48"/>
      <c r="I10" s="48"/>
      <c r="J10" s="48"/>
      <c r="K10" s="48"/>
      <c r="L10" s="48"/>
      <c r="M10" s="48"/>
      <c r="N10" s="48"/>
      <c r="O10" s="48"/>
      <c r="P10" s="48"/>
      <c r="Q10" s="48"/>
      <c r="R10" s="48"/>
      <c r="S10" s="48"/>
    </row>
    <row r="11" spans="1:19" x14ac:dyDescent="0.25">
      <c r="A11" s="53"/>
      <c r="C11" s="31"/>
      <c r="D11" s="31"/>
      <c r="E11" s="31"/>
      <c r="H11" s="31"/>
      <c r="I11" s="31"/>
      <c r="J11" s="31"/>
      <c r="M11" s="31"/>
      <c r="N11" s="31"/>
      <c r="O11" s="31"/>
      <c r="P11" s="31"/>
    </row>
    <row r="12" spans="1:19" x14ac:dyDescent="0.25">
      <c r="A12" s="84" t="s">
        <v>415</v>
      </c>
      <c r="C12" s="31"/>
      <c r="D12" s="31"/>
      <c r="E12" s="31"/>
      <c r="H12" s="31"/>
      <c r="I12" s="31"/>
      <c r="J12" s="31"/>
      <c r="M12" s="31"/>
      <c r="N12" s="31"/>
      <c r="O12" s="31"/>
      <c r="P12" s="31"/>
    </row>
    <row r="13" spans="1:19" x14ac:dyDescent="0.25">
      <c r="A13" s="31"/>
      <c r="B13" s="32" t="s">
        <v>400</v>
      </c>
      <c r="C13" s="10"/>
      <c r="D13" s="31"/>
      <c r="E13" s="31"/>
      <c r="H13" s="31"/>
      <c r="I13" s="31"/>
      <c r="J13" s="31"/>
      <c r="L13" s="31"/>
      <c r="M13" s="31"/>
      <c r="N13" s="31"/>
      <c r="O13" s="31"/>
      <c r="P13" s="31"/>
    </row>
    <row r="14" spans="1:19" x14ac:dyDescent="0.25">
      <c r="A14" s="31" t="s">
        <v>402</v>
      </c>
      <c r="B14" s="31">
        <v>0.27</v>
      </c>
      <c r="C14" s="31"/>
      <c r="D14" s="31"/>
      <c r="E14" s="31"/>
      <c r="L14" s="31"/>
      <c r="M14" s="31"/>
      <c r="N14" s="31"/>
      <c r="O14" s="31"/>
      <c r="P14" s="31"/>
    </row>
    <row r="15" spans="1:19" x14ac:dyDescent="0.25">
      <c r="A15" s="53" t="s">
        <v>403</v>
      </c>
      <c r="B15" s="31">
        <v>0.21</v>
      </c>
      <c r="C15" s="31"/>
      <c r="D15" s="31"/>
      <c r="E15" s="31"/>
      <c r="L15" s="31"/>
      <c r="M15" s="31"/>
      <c r="N15" s="31"/>
      <c r="O15" s="31"/>
      <c r="P15" s="31"/>
    </row>
    <row r="16" spans="1:19" x14ac:dyDescent="0.25">
      <c r="A16" s="53" t="s">
        <v>404</v>
      </c>
      <c r="B16" s="31">
        <v>0.1</v>
      </c>
      <c r="C16" s="31"/>
      <c r="D16" s="31"/>
      <c r="E16" s="31"/>
      <c r="L16" s="31"/>
      <c r="M16" s="31"/>
      <c r="N16" s="31"/>
      <c r="O16" s="31"/>
      <c r="P16" s="31"/>
    </row>
    <row r="17" spans="1:16" x14ac:dyDescent="0.25">
      <c r="A17" s="53" t="s">
        <v>405</v>
      </c>
      <c r="B17" s="31">
        <v>0.05</v>
      </c>
      <c r="C17" s="31"/>
      <c r="D17" s="31"/>
      <c r="E17" s="31"/>
      <c r="L17" s="31"/>
      <c r="M17" s="31"/>
      <c r="N17" s="31"/>
      <c r="O17" s="31"/>
      <c r="P17" s="31"/>
    </row>
    <row r="18" spans="1:16" x14ac:dyDescent="0.25">
      <c r="A18" s="31"/>
      <c r="B18" s="31"/>
      <c r="C18" s="31"/>
      <c r="D18" s="31"/>
      <c r="E18" s="31"/>
      <c r="L18" s="31"/>
      <c r="M18" s="31"/>
      <c r="N18" s="31"/>
      <c r="O18" s="31"/>
      <c r="P18" s="31"/>
    </row>
    <row r="19" spans="1:16" x14ac:dyDescent="0.25">
      <c r="A19" s="32" t="s">
        <v>416</v>
      </c>
      <c r="B19" s="32" t="s">
        <v>423</v>
      </c>
      <c r="C19" s="31"/>
      <c r="D19" s="31"/>
      <c r="E19" s="31"/>
      <c r="L19" s="31"/>
      <c r="M19" s="31"/>
      <c r="N19" s="31"/>
      <c r="O19" s="31"/>
      <c r="P19" s="31"/>
    </row>
    <row r="20" spans="1:16" x14ac:dyDescent="0.25">
      <c r="A20" s="26" t="s">
        <v>46</v>
      </c>
      <c r="B20" s="31">
        <v>0.06</v>
      </c>
      <c r="C20" s="31"/>
      <c r="D20" s="31"/>
      <c r="E20" s="31"/>
      <c r="H20" s="31"/>
      <c r="I20" s="31"/>
      <c r="L20" s="31"/>
      <c r="M20" s="31"/>
      <c r="N20" s="31"/>
      <c r="O20" s="31"/>
      <c r="P20" s="31"/>
    </row>
    <row r="21" spans="1:16" x14ac:dyDescent="0.25">
      <c r="A21" s="26" t="s">
        <v>406</v>
      </c>
      <c r="B21" s="31">
        <v>0.06</v>
      </c>
      <c r="C21" s="31"/>
      <c r="D21" s="31"/>
      <c r="E21" s="31"/>
      <c r="H21" s="31"/>
      <c r="I21" s="31"/>
      <c r="L21" s="31"/>
      <c r="M21" s="31"/>
      <c r="N21" s="31"/>
      <c r="O21" s="31"/>
      <c r="P21" s="31"/>
    </row>
    <row r="22" spans="1:16" x14ac:dyDescent="0.25">
      <c r="A22" s="26" t="s">
        <v>407</v>
      </c>
      <c r="B22" s="31">
        <v>0.15</v>
      </c>
      <c r="C22" s="31"/>
      <c r="D22" s="31"/>
      <c r="E22" s="31"/>
      <c r="H22" s="31"/>
      <c r="I22" s="31"/>
      <c r="L22" s="31"/>
      <c r="M22" s="31"/>
      <c r="N22" s="31"/>
      <c r="O22" s="31"/>
      <c r="P22" s="31"/>
    </row>
    <row r="23" spans="1:16" x14ac:dyDescent="0.25">
      <c r="A23" s="26" t="s">
        <v>408</v>
      </c>
      <c r="B23" s="31">
        <v>0.15</v>
      </c>
      <c r="C23" s="31"/>
      <c r="H23" s="31"/>
      <c r="I23" s="31"/>
    </row>
    <row r="24" spans="1:16" x14ac:dyDescent="0.25">
      <c r="A24" s="26" t="s">
        <v>49</v>
      </c>
      <c r="B24" s="31">
        <v>0.15</v>
      </c>
      <c r="C24" s="31"/>
      <c r="H24" s="31"/>
      <c r="I24" s="31"/>
    </row>
    <row r="25" spans="1:16" x14ac:dyDescent="0.25">
      <c r="A25" s="26" t="s">
        <v>409</v>
      </c>
      <c r="B25" s="31">
        <v>0.25</v>
      </c>
      <c r="C25" s="31"/>
      <c r="H25" s="31"/>
      <c r="I25" s="31"/>
    </row>
    <row r="26" spans="1:16" x14ac:dyDescent="0.25">
      <c r="A26" s="26" t="s">
        <v>410</v>
      </c>
      <c r="B26" s="31">
        <v>0.36</v>
      </c>
      <c r="C26" s="31"/>
      <c r="H26" s="31"/>
      <c r="I26" s="31"/>
    </row>
    <row r="27" spans="1:16" x14ac:dyDescent="0.25">
      <c r="A27" s="26" t="s">
        <v>137</v>
      </c>
      <c r="B27" s="31">
        <v>0.12</v>
      </c>
      <c r="C27" s="31"/>
      <c r="H27" s="31"/>
      <c r="I27" s="31"/>
    </row>
    <row r="28" spans="1:16" x14ac:dyDescent="0.25">
      <c r="A28" s="26" t="s">
        <v>411</v>
      </c>
      <c r="B28" s="31">
        <v>0.2</v>
      </c>
      <c r="C28" s="31"/>
      <c r="H28" s="31"/>
      <c r="I28" s="31"/>
    </row>
    <row r="29" spans="1:16" x14ac:dyDescent="0.25">
      <c r="A29" s="26" t="s">
        <v>412</v>
      </c>
      <c r="B29" s="31">
        <v>0.27</v>
      </c>
      <c r="C29" s="53"/>
      <c r="H29" s="31"/>
      <c r="I29" s="31"/>
    </row>
    <row r="30" spans="1:16" x14ac:dyDescent="0.25">
      <c r="A30" s="26" t="s">
        <v>413</v>
      </c>
      <c r="B30" s="31">
        <v>0.13</v>
      </c>
      <c r="C30" s="53"/>
      <c r="H30" s="31"/>
      <c r="I30" s="31"/>
    </row>
    <row r="31" spans="1:16" x14ac:dyDescent="0.25">
      <c r="A31" s="26" t="s">
        <v>414</v>
      </c>
      <c r="B31" s="31">
        <v>0.22</v>
      </c>
      <c r="C31" s="53"/>
      <c r="H31" s="31"/>
      <c r="I31" s="31"/>
    </row>
    <row r="32" spans="1:16" x14ac:dyDescent="0.25">
      <c r="A32" s="26" t="s">
        <v>73</v>
      </c>
      <c r="B32" s="31">
        <v>0.19</v>
      </c>
      <c r="C32" s="53"/>
      <c r="H32" s="31"/>
      <c r="I32" s="31"/>
    </row>
    <row r="33" spans="1:9" x14ac:dyDescent="0.25">
      <c r="B33" s="53"/>
      <c r="H33" s="31"/>
      <c r="I33" s="31"/>
    </row>
    <row r="34" spans="1:9" x14ac:dyDescent="0.25">
      <c r="A34" s="32" t="s">
        <v>417</v>
      </c>
      <c r="B34" s="32" t="s">
        <v>423</v>
      </c>
      <c r="H34" s="31"/>
      <c r="I34" s="31"/>
    </row>
    <row r="35" spans="1:9" x14ac:dyDescent="0.25">
      <c r="A35" s="26" t="s">
        <v>40</v>
      </c>
      <c r="B35" s="87">
        <v>9.9407070878053574E-2</v>
      </c>
      <c r="H35" s="31"/>
      <c r="I35" s="31"/>
    </row>
    <row r="36" spans="1:9" x14ac:dyDescent="0.25">
      <c r="A36" s="26" t="s">
        <v>418</v>
      </c>
      <c r="B36" s="87">
        <v>0.13791769571815396</v>
      </c>
      <c r="C36" s="53"/>
      <c r="H36" s="31"/>
      <c r="I36" s="31"/>
    </row>
    <row r="37" spans="1:9" x14ac:dyDescent="0.25">
      <c r="A37" s="26" t="s">
        <v>42</v>
      </c>
      <c r="B37" s="87">
        <v>0.17052563739822063</v>
      </c>
      <c r="C37" s="53"/>
      <c r="H37" s="31"/>
      <c r="I37" s="31"/>
    </row>
    <row r="38" spans="1:9" x14ac:dyDescent="0.25">
      <c r="A38" s="26" t="s">
        <v>419</v>
      </c>
      <c r="B38" s="87">
        <v>4.3109437864563976E-2</v>
      </c>
      <c r="C38" s="19"/>
    </row>
    <row r="39" spans="1:9" x14ac:dyDescent="0.25">
      <c r="A39" s="26" t="s">
        <v>41</v>
      </c>
      <c r="B39" s="87">
        <v>0.26489431606614827</v>
      </c>
      <c r="C39" s="19"/>
    </row>
    <row r="40" spans="1:9" x14ac:dyDescent="0.25">
      <c r="A40" s="26" t="s">
        <v>420</v>
      </c>
      <c r="B40" s="87">
        <v>0.15890715719789461</v>
      </c>
      <c r="C40" s="19"/>
    </row>
    <row r="41" spans="1:9" x14ac:dyDescent="0.25">
      <c r="A41" s="26" t="s">
        <v>421</v>
      </c>
      <c r="B41" s="87">
        <v>8.3870377988025047E-2</v>
      </c>
    </row>
    <row r="42" spans="1:9" x14ac:dyDescent="0.25">
      <c r="A42" s="26" t="s">
        <v>39</v>
      </c>
      <c r="B42" s="87">
        <v>8.3745862058493034E-2</v>
      </c>
    </row>
    <row r="43" spans="1:9" x14ac:dyDescent="0.25">
      <c r="A43" s="26" t="s">
        <v>422</v>
      </c>
      <c r="B43" s="87">
        <v>9.9870754649242485E-2</v>
      </c>
    </row>
    <row r="44" spans="1:9" x14ac:dyDescent="0.25">
      <c r="A44" s="26" t="s">
        <v>655</v>
      </c>
      <c r="B44" s="87">
        <v>0.113445</v>
      </c>
    </row>
    <row r="45" spans="1:9" x14ac:dyDescent="0.25">
      <c r="A45" s="26" t="s">
        <v>395</v>
      </c>
    </row>
    <row r="46" spans="1:9" ht="14.45" customHeight="1" x14ac:dyDescent="0.25">
      <c r="A46" s="123" t="s">
        <v>654</v>
      </c>
    </row>
    <row r="47" spans="1:9" x14ac:dyDescent="0.25">
      <c r="A47" s="123"/>
    </row>
    <row r="48" spans="1:9" x14ac:dyDescent="0.25">
      <c r="A48" s="123"/>
    </row>
    <row r="49" spans="1:1" x14ac:dyDescent="0.25">
      <c r="A49" s="123"/>
    </row>
    <row r="50" spans="1:1" x14ac:dyDescent="0.25">
      <c r="A50" s="123"/>
    </row>
    <row r="51" spans="1:1" x14ac:dyDescent="0.25">
      <c r="A51" s="123"/>
    </row>
    <row r="52" spans="1:1" x14ac:dyDescent="0.25">
      <c r="A52" s="123"/>
    </row>
    <row r="53" spans="1:1" x14ac:dyDescent="0.25">
      <c r="A53" s="123"/>
    </row>
  </sheetData>
  <mergeCells count="1">
    <mergeCell ref="A46:A53"/>
  </mergeCells>
  <pageMargins left="0.7" right="0.7" top="0.75" bottom="0.75" header="0.3" footer="0.3"/>
  <pageSetup paperSize="9" scale="67" orientation="portrait" r:id="rId1"/>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51"/>
  <sheetViews>
    <sheetView zoomScaleNormal="100" workbookViewId="0"/>
  </sheetViews>
  <sheetFormatPr defaultColWidth="9.140625" defaultRowHeight="15" x14ac:dyDescent="0.25"/>
  <cols>
    <col min="1" max="1" width="41.28515625" style="26" customWidth="1"/>
    <col min="2" max="2" width="18.140625" style="26" customWidth="1"/>
    <col min="3" max="3" width="19.85546875" style="26" customWidth="1"/>
    <col min="4" max="16384" width="9.140625" style="26"/>
  </cols>
  <sheetData>
    <row r="2" spans="1:19" ht="18.75" x14ac:dyDescent="0.3">
      <c r="B2" s="28" t="s">
        <v>616</v>
      </c>
    </row>
    <row r="3" spans="1:19" ht="18.75" x14ac:dyDescent="0.3">
      <c r="B3" s="28" t="s">
        <v>390</v>
      </c>
    </row>
    <row r="5" spans="1:19" ht="18.75" x14ac:dyDescent="0.3">
      <c r="A5" s="29" t="s">
        <v>391</v>
      </c>
      <c r="B5" s="30"/>
      <c r="C5" s="30"/>
      <c r="D5" s="30"/>
      <c r="E5" s="30"/>
      <c r="F5" s="30"/>
      <c r="G5" s="30"/>
      <c r="H5" s="30"/>
      <c r="I5" s="30"/>
      <c r="J5" s="30"/>
      <c r="K5" s="30"/>
      <c r="L5" s="30"/>
      <c r="M5" s="30"/>
      <c r="N5" s="30"/>
      <c r="O5" s="30"/>
      <c r="P5" s="30"/>
      <c r="Q5" s="30"/>
      <c r="R5" s="30"/>
      <c r="S5" s="30"/>
    </row>
    <row r="7" spans="1:19" ht="79.150000000000006" customHeight="1" x14ac:dyDescent="0.25">
      <c r="B7" s="56" t="s">
        <v>617</v>
      </c>
      <c r="C7" s="56" t="s">
        <v>618</v>
      </c>
    </row>
    <row r="8" spans="1:19" x14ac:dyDescent="0.25">
      <c r="A8" s="32" t="s">
        <v>391</v>
      </c>
      <c r="B8" s="31">
        <v>0.86299999999999999</v>
      </c>
      <c r="C8" s="31">
        <v>0.1</v>
      </c>
    </row>
    <row r="10" spans="1:19" ht="18.75" x14ac:dyDescent="0.3">
      <c r="A10" s="50" t="s">
        <v>426</v>
      </c>
      <c r="B10" s="49"/>
      <c r="C10" s="48"/>
      <c r="D10" s="48"/>
      <c r="E10" s="48"/>
      <c r="F10" s="48"/>
      <c r="G10" s="48"/>
      <c r="H10" s="48"/>
      <c r="I10" s="48"/>
      <c r="J10" s="48"/>
      <c r="K10" s="48"/>
      <c r="L10" s="48"/>
      <c r="M10" s="48"/>
      <c r="N10" s="48"/>
      <c r="O10" s="48"/>
      <c r="P10" s="48"/>
      <c r="Q10" s="48"/>
      <c r="R10" s="48"/>
      <c r="S10" s="48"/>
    </row>
    <row r="11" spans="1:19" x14ac:dyDescent="0.25">
      <c r="B11" s="31"/>
    </row>
    <row r="12" spans="1:19" x14ac:dyDescent="0.25">
      <c r="A12" s="86" t="s">
        <v>224</v>
      </c>
      <c r="B12" s="32" t="s">
        <v>392</v>
      </c>
      <c r="C12" s="32" t="s">
        <v>393</v>
      </c>
      <c r="D12" s="31"/>
      <c r="E12" s="31"/>
      <c r="H12" s="31"/>
      <c r="I12" s="31"/>
      <c r="J12" s="31"/>
      <c r="L12" s="31"/>
      <c r="M12" s="31"/>
      <c r="N12" s="31"/>
      <c r="O12" s="31"/>
      <c r="P12" s="31"/>
    </row>
    <row r="13" spans="1:19" x14ac:dyDescent="0.25">
      <c r="A13" s="32" t="s">
        <v>230</v>
      </c>
      <c r="B13" s="31">
        <v>0.873</v>
      </c>
      <c r="C13" s="31">
        <v>0.11800000000000001</v>
      </c>
      <c r="D13" s="31"/>
      <c r="E13" s="31"/>
      <c r="L13" s="31"/>
      <c r="M13" s="31"/>
      <c r="N13" s="31"/>
      <c r="O13" s="31"/>
      <c r="P13" s="31"/>
    </row>
    <row r="14" spans="1:19" x14ac:dyDescent="0.25">
      <c r="A14" s="32" t="s">
        <v>231</v>
      </c>
      <c r="B14" s="31">
        <v>0.89700000000000002</v>
      </c>
      <c r="C14" s="31">
        <v>9.6999999999999989E-2</v>
      </c>
      <c r="D14" s="31"/>
      <c r="E14" s="31"/>
      <c r="L14" s="31"/>
      <c r="M14" s="31"/>
      <c r="N14" s="31"/>
      <c r="O14" s="31"/>
      <c r="P14" s="31"/>
    </row>
    <row r="15" spans="1:19" x14ac:dyDescent="0.25">
      <c r="A15" s="32" t="s">
        <v>232</v>
      </c>
      <c r="B15" s="31">
        <v>0.72900000000000009</v>
      </c>
      <c r="C15" s="31">
        <v>3.7999999999999999E-2</v>
      </c>
      <c r="D15" s="31"/>
      <c r="E15" s="31"/>
      <c r="L15" s="31"/>
      <c r="M15" s="31"/>
      <c r="N15" s="31"/>
      <c r="O15" s="31"/>
      <c r="P15" s="31"/>
    </row>
    <row r="16" spans="1:19" x14ac:dyDescent="0.25">
      <c r="A16" s="32" t="s">
        <v>233</v>
      </c>
      <c r="B16" s="31">
        <v>0.63600000000000001</v>
      </c>
      <c r="C16" s="31">
        <v>1.9E-2</v>
      </c>
      <c r="D16" s="31"/>
      <c r="E16" s="31"/>
      <c r="L16" s="31"/>
      <c r="M16" s="31"/>
      <c r="N16" s="31"/>
      <c r="O16" s="31"/>
      <c r="P16" s="31"/>
    </row>
    <row r="17" spans="1:16" x14ac:dyDescent="0.25">
      <c r="A17" s="32" t="s">
        <v>234</v>
      </c>
      <c r="B17" s="31">
        <v>0.49200000000000005</v>
      </c>
      <c r="C17" s="31">
        <v>8.5000000000000006E-2</v>
      </c>
      <c r="D17" s="31"/>
      <c r="E17" s="31"/>
      <c r="L17" s="31"/>
      <c r="M17" s="31"/>
      <c r="N17" s="31"/>
      <c r="O17" s="31"/>
      <c r="P17" s="31"/>
    </row>
    <row r="18" spans="1:16" x14ac:dyDescent="0.25">
      <c r="A18" s="32" t="s">
        <v>235</v>
      </c>
      <c r="B18" s="31">
        <v>0.91</v>
      </c>
      <c r="C18" s="31">
        <v>6.6000000000000003E-2</v>
      </c>
      <c r="D18" s="31"/>
      <c r="E18" s="31"/>
      <c r="L18" s="31"/>
      <c r="M18" s="31"/>
      <c r="N18" s="31"/>
      <c r="O18" s="31"/>
      <c r="P18" s="31"/>
    </row>
    <row r="19" spans="1:16" x14ac:dyDescent="0.25">
      <c r="A19" s="32" t="s">
        <v>237</v>
      </c>
      <c r="B19" s="31">
        <v>0.6</v>
      </c>
      <c r="C19" s="31">
        <v>7.9000000000000001E-2</v>
      </c>
      <c r="D19" s="31"/>
      <c r="E19" s="31"/>
      <c r="H19" s="31"/>
      <c r="I19" s="31"/>
      <c r="L19" s="31"/>
      <c r="M19" s="31"/>
      <c r="N19" s="31"/>
      <c r="O19" s="31"/>
      <c r="P19" s="31"/>
    </row>
    <row r="20" spans="1:16" x14ac:dyDescent="0.25">
      <c r="A20" s="32" t="s">
        <v>238</v>
      </c>
      <c r="B20" s="31">
        <v>0.79700000000000004</v>
      </c>
      <c r="C20" s="31">
        <v>9.3000000000000013E-2</v>
      </c>
      <c r="D20" s="31"/>
      <c r="E20" s="31"/>
      <c r="H20" s="31"/>
      <c r="I20" s="31"/>
      <c r="L20" s="31"/>
      <c r="M20" s="31"/>
      <c r="N20" s="31"/>
      <c r="O20" s="31"/>
      <c r="P20" s="31"/>
    </row>
    <row r="21" spans="1:16" x14ac:dyDescent="0.25">
      <c r="A21" s="32" t="s">
        <v>239</v>
      </c>
      <c r="B21" s="31">
        <v>0.93500000000000005</v>
      </c>
      <c r="C21" s="31">
        <v>6.4000000000000001E-2</v>
      </c>
      <c r="H21" s="31"/>
      <c r="I21" s="31"/>
    </row>
    <row r="22" spans="1:16" x14ac:dyDescent="0.25">
      <c r="A22" s="32" t="s">
        <v>240</v>
      </c>
      <c r="B22" s="31">
        <v>0.873</v>
      </c>
      <c r="C22" s="31">
        <v>9.8000000000000004E-2</v>
      </c>
      <c r="H22" s="31"/>
      <c r="I22" s="31"/>
    </row>
    <row r="23" spans="1:16" x14ac:dyDescent="0.25">
      <c r="A23" s="32" t="s">
        <v>241</v>
      </c>
      <c r="B23" s="31">
        <v>0.86299999999999999</v>
      </c>
      <c r="C23" s="31">
        <v>6.3E-2</v>
      </c>
      <c r="H23" s="31"/>
      <c r="I23" s="31"/>
    </row>
    <row r="24" spans="1:16" x14ac:dyDescent="0.25">
      <c r="A24" s="32" t="s">
        <v>242</v>
      </c>
      <c r="B24" s="31">
        <v>0</v>
      </c>
      <c r="C24" s="31">
        <v>0</v>
      </c>
      <c r="H24" s="31"/>
      <c r="I24" s="31"/>
    </row>
    <row r="25" spans="1:16" x14ac:dyDescent="0.25">
      <c r="A25" s="32" t="s">
        <v>243</v>
      </c>
      <c r="B25" s="31">
        <v>0.65500000000000003</v>
      </c>
      <c r="C25" s="31">
        <v>3.6000000000000004E-2</v>
      </c>
      <c r="H25" s="31"/>
      <c r="I25" s="31"/>
    </row>
    <row r="26" spans="1:16" x14ac:dyDescent="0.25">
      <c r="A26" s="32" t="s">
        <v>244</v>
      </c>
      <c r="B26" s="31">
        <v>0.87599999999999989</v>
      </c>
      <c r="C26" s="31">
        <v>0.125</v>
      </c>
      <c r="H26" s="31"/>
      <c r="I26" s="31"/>
    </row>
    <row r="27" spans="1:16" x14ac:dyDescent="0.25">
      <c r="A27" s="32" t="s">
        <v>245</v>
      </c>
      <c r="B27" s="31">
        <v>3.2000000000000001E-2</v>
      </c>
      <c r="C27" s="31">
        <v>3.2000000000000001E-2</v>
      </c>
      <c r="H27" s="31"/>
      <c r="I27" s="31"/>
    </row>
    <row r="28" spans="1:16" x14ac:dyDescent="0.25">
      <c r="A28" s="32" t="s">
        <v>246</v>
      </c>
      <c r="B28" s="31">
        <v>0.85400000000000009</v>
      </c>
      <c r="C28" s="31">
        <v>8.5000000000000006E-2</v>
      </c>
      <c r="H28" s="31"/>
      <c r="I28" s="31"/>
    </row>
    <row r="29" spans="1:16" x14ac:dyDescent="0.25">
      <c r="A29" s="32" t="s">
        <v>247</v>
      </c>
      <c r="B29" s="31">
        <v>0.875</v>
      </c>
      <c r="C29" s="31">
        <v>0.107</v>
      </c>
      <c r="H29" s="31"/>
      <c r="I29" s="31"/>
    </row>
    <row r="30" spans="1:16" x14ac:dyDescent="0.25">
      <c r="A30" s="32" t="s">
        <v>248</v>
      </c>
      <c r="B30" s="31">
        <v>0.88700000000000001</v>
      </c>
      <c r="C30" s="31">
        <v>8.900000000000001E-2</v>
      </c>
      <c r="H30" s="31"/>
      <c r="I30" s="31"/>
    </row>
    <row r="31" spans="1:16" x14ac:dyDescent="0.25">
      <c r="A31" s="32" t="s">
        <v>249</v>
      </c>
      <c r="B31" s="31">
        <v>0.67900000000000005</v>
      </c>
      <c r="C31" s="31">
        <v>0.21199999999999999</v>
      </c>
      <c r="H31" s="31"/>
      <c r="I31" s="31"/>
    </row>
    <row r="32" spans="1:16" x14ac:dyDescent="0.25">
      <c r="A32" s="32" t="s">
        <v>250</v>
      </c>
      <c r="B32" s="31">
        <v>0.81499999999999995</v>
      </c>
      <c r="C32" s="31">
        <v>5.4000000000000006E-2</v>
      </c>
      <c r="H32" s="31"/>
      <c r="I32" s="31"/>
    </row>
    <row r="33" spans="1:9" x14ac:dyDescent="0.25">
      <c r="A33" s="32" t="s">
        <v>251</v>
      </c>
      <c r="B33" s="31">
        <v>0.84</v>
      </c>
      <c r="C33" s="31">
        <v>0.124</v>
      </c>
      <c r="H33" s="31"/>
      <c r="I33" s="31"/>
    </row>
    <row r="34" spans="1:9" x14ac:dyDescent="0.25">
      <c r="A34" s="32" t="s">
        <v>252</v>
      </c>
      <c r="B34" s="31">
        <v>0.89599999999999991</v>
      </c>
      <c r="C34" s="31">
        <v>0.10400000000000001</v>
      </c>
      <c r="H34" s="31"/>
      <c r="I34" s="31"/>
    </row>
    <row r="35" spans="1:9" x14ac:dyDescent="0.25">
      <c r="A35" s="32" t="s">
        <v>253</v>
      </c>
      <c r="B35" s="31">
        <v>0.81799999999999995</v>
      </c>
      <c r="C35" s="31">
        <v>2.6000000000000002E-2</v>
      </c>
      <c r="H35" s="31"/>
      <c r="I35" s="31"/>
    </row>
    <row r="36" spans="1:9" x14ac:dyDescent="0.25">
      <c r="A36" s="32" t="s">
        <v>254</v>
      </c>
      <c r="B36" s="31">
        <v>0.9</v>
      </c>
      <c r="C36" s="31">
        <v>9.9000000000000005E-2</v>
      </c>
    </row>
    <row r="37" spans="1:9" x14ac:dyDescent="0.25">
      <c r="A37" s="32" t="s">
        <v>255</v>
      </c>
      <c r="B37" s="31">
        <v>0.85699999999999998</v>
      </c>
      <c r="C37" s="31">
        <v>7.0999999999999994E-2</v>
      </c>
    </row>
    <row r="38" spans="1:9" x14ac:dyDescent="0.25">
      <c r="A38" s="32" t="s">
        <v>256</v>
      </c>
      <c r="B38" s="31">
        <v>0.46700000000000003</v>
      </c>
      <c r="C38" s="31">
        <v>0</v>
      </c>
    </row>
    <row r="39" spans="1:9" x14ac:dyDescent="0.25">
      <c r="A39" s="32" t="s">
        <v>257</v>
      </c>
      <c r="B39" s="31">
        <v>0.80400000000000005</v>
      </c>
      <c r="C39" s="31">
        <v>9.6000000000000002E-2</v>
      </c>
    </row>
    <row r="40" spans="1:9" x14ac:dyDescent="0.25">
      <c r="A40" s="32" t="s">
        <v>258</v>
      </c>
      <c r="B40" s="31">
        <v>0.66799999999999993</v>
      </c>
      <c r="C40" s="31">
        <v>6.0999999999999999E-2</v>
      </c>
    </row>
    <row r="41" spans="1:9" x14ac:dyDescent="0.25">
      <c r="A41" s="32" t="s">
        <v>259</v>
      </c>
      <c r="B41" s="31">
        <v>0.87</v>
      </c>
      <c r="C41" s="31">
        <v>0.127</v>
      </c>
    </row>
    <row r="42" spans="1:9" x14ac:dyDescent="0.25">
      <c r="A42" s="32" t="s">
        <v>260</v>
      </c>
      <c r="B42" s="31">
        <v>0.86199999999999999</v>
      </c>
      <c r="C42" s="31">
        <v>4.5999999999999999E-2</v>
      </c>
    </row>
    <row r="43" spans="1:9" x14ac:dyDescent="0.25">
      <c r="A43" s="32" t="s">
        <v>261</v>
      </c>
      <c r="B43" s="31">
        <v>0.85299999999999998</v>
      </c>
      <c r="C43" s="31">
        <v>0.08</v>
      </c>
    </row>
    <row r="44" spans="1:9" x14ac:dyDescent="0.25">
      <c r="A44" s="32" t="s">
        <v>262</v>
      </c>
      <c r="B44" s="31">
        <v>0.81400000000000006</v>
      </c>
      <c r="C44" s="31">
        <v>0.128</v>
      </c>
    </row>
    <row r="48" spans="1:9" x14ac:dyDescent="0.25">
      <c r="A48" s="34"/>
    </row>
    <row r="49" spans="1:1" x14ac:dyDescent="0.25">
      <c r="A49" s="26" t="s">
        <v>395</v>
      </c>
    </row>
    <row r="50" spans="1:1" x14ac:dyDescent="0.25">
      <c r="A50" s="26" t="s">
        <v>396</v>
      </c>
    </row>
    <row r="51" spans="1:1" ht="45" x14ac:dyDescent="0.25">
      <c r="A51" s="34" t="s">
        <v>397</v>
      </c>
    </row>
  </sheetData>
  <pageMargins left="0.7" right="0.7" top="0.75" bottom="0.75" header="0.3" footer="0.3"/>
  <pageSetup paperSize="9" scale="69" orientation="portrait" r:id="rId1"/>
  <colBreaks count="1" manualBreakCount="1">
    <brk id="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1"/>
  <sheetViews>
    <sheetView zoomScaleNormal="100" workbookViewId="0">
      <selection activeCell="A20" sqref="A20"/>
    </sheetView>
  </sheetViews>
  <sheetFormatPr defaultColWidth="9.140625" defaultRowHeight="15" x14ac:dyDescent="0.25"/>
  <cols>
    <col min="1" max="1" width="41.28515625" style="26" customWidth="1"/>
    <col min="2" max="2" width="13.5703125" style="26" customWidth="1"/>
    <col min="3" max="3" width="15" style="26" customWidth="1"/>
    <col min="4" max="16384" width="9.140625" style="26"/>
  </cols>
  <sheetData>
    <row r="2" spans="1:19" ht="18.75" x14ac:dyDescent="0.3">
      <c r="B2" s="28" t="s">
        <v>424</v>
      </c>
    </row>
    <row r="3" spans="1:19" ht="18.75" x14ac:dyDescent="0.3">
      <c r="B3" s="28" t="s">
        <v>425</v>
      </c>
    </row>
    <row r="5" spans="1:19" ht="18.75" x14ac:dyDescent="0.3">
      <c r="A5" s="50" t="s">
        <v>430</v>
      </c>
      <c r="B5" s="49"/>
      <c r="C5" s="48"/>
      <c r="D5" s="48"/>
      <c r="E5" s="48"/>
      <c r="F5" s="48"/>
      <c r="G5" s="48"/>
      <c r="H5" s="48"/>
      <c r="I5" s="48"/>
      <c r="J5" s="48"/>
      <c r="K5" s="48"/>
      <c r="L5" s="48"/>
      <c r="M5" s="48"/>
      <c r="N5" s="48"/>
      <c r="O5" s="48"/>
      <c r="P5" s="48"/>
      <c r="Q5" s="48"/>
      <c r="R5" s="48"/>
      <c r="S5" s="48"/>
    </row>
    <row r="6" spans="1:19" x14ac:dyDescent="0.25">
      <c r="B6" s="31"/>
    </row>
    <row r="7" spans="1:19" x14ac:dyDescent="0.25">
      <c r="A7" s="53"/>
      <c r="B7" s="88" t="s">
        <v>434</v>
      </c>
      <c r="C7" s="88"/>
      <c r="D7" s="31"/>
      <c r="E7" s="31"/>
      <c r="H7" s="31"/>
      <c r="I7" s="31"/>
      <c r="J7" s="31"/>
      <c r="M7" s="31"/>
      <c r="N7" s="31"/>
      <c r="O7" s="31"/>
      <c r="P7" s="31"/>
    </row>
    <row r="8" spans="1:19" x14ac:dyDescent="0.25">
      <c r="A8" s="84" t="s">
        <v>431</v>
      </c>
      <c r="B8" s="32" t="s">
        <v>428</v>
      </c>
      <c r="C8" s="86" t="s">
        <v>429</v>
      </c>
      <c r="D8" s="31"/>
      <c r="E8" s="31"/>
      <c r="H8" s="31"/>
      <c r="I8" s="31"/>
      <c r="J8" s="31"/>
      <c r="M8" s="31"/>
      <c r="N8" s="31"/>
      <c r="O8" s="31"/>
      <c r="P8" s="31"/>
    </row>
    <row r="9" spans="1:19" x14ac:dyDescent="0.25">
      <c r="A9" s="85" t="s">
        <v>432</v>
      </c>
      <c r="B9" s="87">
        <v>0.2</v>
      </c>
      <c r="C9" s="87">
        <v>0.16</v>
      </c>
      <c r="D9" s="31"/>
      <c r="E9" s="31"/>
      <c r="H9" s="31"/>
      <c r="I9" s="31"/>
      <c r="J9" s="31"/>
      <c r="L9" s="31"/>
      <c r="M9" s="31"/>
      <c r="N9" s="31"/>
      <c r="O9" s="31"/>
      <c r="P9" s="31"/>
    </row>
    <row r="10" spans="1:19" x14ac:dyDescent="0.25">
      <c r="A10" s="51">
        <v>2</v>
      </c>
      <c r="B10" s="31">
        <v>0.16</v>
      </c>
      <c r="C10" s="31">
        <v>0.1</v>
      </c>
      <c r="D10" s="31"/>
      <c r="E10" s="31"/>
      <c r="L10" s="31"/>
      <c r="M10" s="31"/>
      <c r="N10" s="31"/>
      <c r="O10" s="31"/>
      <c r="P10" s="31"/>
    </row>
    <row r="11" spans="1:19" x14ac:dyDescent="0.25">
      <c r="A11" s="51">
        <v>3</v>
      </c>
      <c r="B11" s="31">
        <v>0.13</v>
      </c>
      <c r="C11" s="31">
        <v>0.16</v>
      </c>
      <c r="D11" s="31"/>
      <c r="E11" s="31"/>
      <c r="L11" s="31"/>
      <c r="M11" s="31"/>
      <c r="N11" s="31"/>
      <c r="O11" s="31"/>
      <c r="P11" s="31"/>
    </row>
    <row r="12" spans="1:19" x14ac:dyDescent="0.25">
      <c r="A12" s="51">
        <v>4</v>
      </c>
      <c r="B12" s="31">
        <v>0.12</v>
      </c>
      <c r="C12" s="31">
        <v>0.11</v>
      </c>
      <c r="D12" s="31"/>
      <c r="E12" s="31"/>
      <c r="L12" s="31"/>
      <c r="M12" s="31"/>
      <c r="N12" s="31"/>
      <c r="O12" s="31"/>
      <c r="P12" s="31"/>
    </row>
    <row r="13" spans="1:19" x14ac:dyDescent="0.25">
      <c r="A13" s="51">
        <v>5</v>
      </c>
      <c r="B13" s="31">
        <v>0.1</v>
      </c>
      <c r="C13" s="31">
        <v>0.1</v>
      </c>
      <c r="D13" s="31"/>
      <c r="E13" s="31"/>
      <c r="L13" s="31"/>
      <c r="M13" s="31"/>
      <c r="N13" s="31"/>
      <c r="O13" s="31"/>
      <c r="P13" s="31"/>
    </row>
    <row r="14" spans="1:19" x14ac:dyDescent="0.25">
      <c r="A14" s="51">
        <v>6</v>
      </c>
      <c r="B14" s="31">
        <v>0.08</v>
      </c>
      <c r="C14" s="31">
        <v>0.11</v>
      </c>
      <c r="D14" s="31"/>
      <c r="E14" s="31"/>
      <c r="L14" s="31"/>
      <c r="M14" s="31"/>
      <c r="N14" s="31"/>
      <c r="O14" s="31"/>
      <c r="P14" s="31"/>
    </row>
    <row r="15" spans="1:19" x14ac:dyDescent="0.25">
      <c r="A15" s="51">
        <v>7</v>
      </c>
      <c r="B15" s="31">
        <v>0.08</v>
      </c>
      <c r="C15" s="31">
        <v>0.1</v>
      </c>
      <c r="D15" s="31"/>
      <c r="E15" s="31"/>
      <c r="L15" s="31"/>
      <c r="M15" s="31"/>
      <c r="N15" s="31"/>
      <c r="O15" s="31"/>
      <c r="P15" s="31"/>
    </row>
    <row r="16" spans="1:19" x14ac:dyDescent="0.25">
      <c r="A16" s="51">
        <v>8</v>
      </c>
      <c r="B16" s="31">
        <v>0.06</v>
      </c>
      <c r="C16" s="31">
        <v>0.09</v>
      </c>
      <c r="D16" s="31"/>
      <c r="E16" s="31"/>
      <c r="H16" s="31"/>
      <c r="I16" s="31"/>
      <c r="L16" s="31"/>
      <c r="M16" s="31"/>
      <c r="N16" s="31"/>
      <c r="O16" s="31"/>
      <c r="P16" s="31"/>
    </row>
    <row r="17" spans="1:16" x14ac:dyDescent="0.25">
      <c r="A17" s="51">
        <v>9</v>
      </c>
      <c r="B17" s="31">
        <v>0.05</v>
      </c>
      <c r="C17" s="31">
        <v>0.06</v>
      </c>
      <c r="D17" s="31"/>
      <c r="E17" s="31"/>
      <c r="H17" s="31"/>
      <c r="I17" s="31"/>
      <c r="L17" s="31"/>
      <c r="M17" s="31"/>
      <c r="N17" s="31"/>
      <c r="O17" s="31"/>
      <c r="P17" s="31"/>
    </row>
    <row r="18" spans="1:16" x14ac:dyDescent="0.25">
      <c r="A18" s="51" t="s">
        <v>433</v>
      </c>
      <c r="B18" s="31">
        <v>0.01</v>
      </c>
      <c r="C18" s="31">
        <v>0.01</v>
      </c>
      <c r="H18" s="31"/>
      <c r="I18" s="31"/>
    </row>
    <row r="19" spans="1:16" x14ac:dyDescent="0.25">
      <c r="B19" s="31"/>
      <c r="C19" s="31"/>
      <c r="H19" s="31"/>
      <c r="I19" s="31"/>
    </row>
    <row r="20" spans="1:16" x14ac:dyDescent="0.25">
      <c r="A20" s="32" t="s">
        <v>265</v>
      </c>
      <c r="B20" s="86" t="s">
        <v>435</v>
      </c>
      <c r="C20" s="86" t="s">
        <v>436</v>
      </c>
      <c r="H20" s="31"/>
      <c r="I20" s="31"/>
    </row>
    <row r="21" spans="1:16" x14ac:dyDescent="0.25">
      <c r="A21" s="26" t="s">
        <v>34</v>
      </c>
      <c r="B21" s="31">
        <v>0.6</v>
      </c>
      <c r="C21" s="31">
        <v>0.57999999999999996</v>
      </c>
      <c r="H21" s="31"/>
      <c r="I21" s="31"/>
    </row>
    <row r="22" spans="1:16" x14ac:dyDescent="0.25">
      <c r="A22" s="26" t="s">
        <v>437</v>
      </c>
      <c r="B22" s="31">
        <v>0.05</v>
      </c>
      <c r="C22" s="31">
        <v>5.7000000000000002E-2</v>
      </c>
      <c r="H22" s="31"/>
      <c r="I22" s="31"/>
    </row>
    <row r="23" spans="1:16" x14ac:dyDescent="0.25">
      <c r="A23" s="26" t="s">
        <v>438</v>
      </c>
      <c r="B23" s="31">
        <v>0.19</v>
      </c>
      <c r="C23" s="31">
        <v>0.16</v>
      </c>
      <c r="H23" s="31"/>
      <c r="I23" s="31"/>
    </row>
    <row r="24" spans="1:16" x14ac:dyDescent="0.25">
      <c r="A24" s="26" t="s">
        <v>439</v>
      </c>
      <c r="B24" s="31">
        <v>0.13</v>
      </c>
      <c r="C24" s="31">
        <v>0.15</v>
      </c>
      <c r="H24" s="31"/>
      <c r="I24" s="31"/>
    </row>
    <row r="25" spans="1:16" x14ac:dyDescent="0.25">
      <c r="A25" s="26" t="s">
        <v>73</v>
      </c>
      <c r="B25" s="31">
        <v>3.4000000000000002E-2</v>
      </c>
      <c r="C25" s="31">
        <v>5.0999999999999997E-2</v>
      </c>
      <c r="H25" s="31"/>
      <c r="I25" s="31"/>
    </row>
    <row r="26" spans="1:16" x14ac:dyDescent="0.25">
      <c r="B26" s="31"/>
      <c r="C26" s="31"/>
      <c r="H26" s="31"/>
      <c r="I26" s="31"/>
    </row>
    <row r="27" spans="1:16" x14ac:dyDescent="0.25">
      <c r="A27" s="32" t="s">
        <v>440</v>
      </c>
      <c r="B27" s="86" t="s">
        <v>435</v>
      </c>
      <c r="C27" s="86" t="s">
        <v>436</v>
      </c>
      <c r="H27" s="31"/>
      <c r="I27" s="31"/>
    </row>
    <row r="28" spans="1:16" x14ac:dyDescent="0.25">
      <c r="A28" s="26" t="s">
        <v>441</v>
      </c>
      <c r="B28" s="31">
        <v>0.23456979057529989</v>
      </c>
      <c r="C28" s="31">
        <v>0.20093215950284826</v>
      </c>
      <c r="E28" s="64"/>
      <c r="F28" s="74"/>
      <c r="H28" s="31"/>
      <c r="I28" s="31"/>
    </row>
    <row r="29" spans="1:16" x14ac:dyDescent="0.25">
      <c r="A29" s="26" t="s">
        <v>442</v>
      </c>
      <c r="B29" s="31">
        <v>0.65238325073280989</v>
      </c>
      <c r="C29" s="31">
        <v>0.71569135163127917</v>
      </c>
      <c r="E29" s="64"/>
      <c r="F29" s="23"/>
      <c r="H29" s="31"/>
      <c r="I29" s="31"/>
    </row>
    <row r="30" spans="1:16" x14ac:dyDescent="0.25">
      <c r="A30" s="26" t="s">
        <v>443</v>
      </c>
      <c r="B30" s="31">
        <v>0.11304695869189024</v>
      </c>
      <c r="C30" s="31">
        <v>8.3376488865872608E-2</v>
      </c>
      <c r="E30" s="64"/>
      <c r="F30" s="74"/>
      <c r="H30" s="31"/>
      <c r="I30" s="31"/>
    </row>
    <row r="31" spans="1:16" x14ac:dyDescent="0.25">
      <c r="B31" s="31"/>
      <c r="C31" s="31"/>
      <c r="H31" s="31"/>
      <c r="I31" s="31"/>
    </row>
    <row r="32" spans="1:16" x14ac:dyDescent="0.25">
      <c r="B32" s="31"/>
      <c r="C32" s="53"/>
      <c r="H32" s="31"/>
      <c r="I32" s="31"/>
    </row>
    <row r="33" spans="2:3" x14ac:dyDescent="0.25">
      <c r="B33" s="31"/>
      <c r="C33" s="31"/>
    </row>
    <row r="34" spans="2:3" x14ac:dyDescent="0.25">
      <c r="B34" s="31"/>
      <c r="C34" s="31"/>
    </row>
    <row r="35" spans="2:3" x14ac:dyDescent="0.25">
      <c r="B35" s="31"/>
      <c r="C35" s="31"/>
    </row>
    <row r="36" spans="2:3" x14ac:dyDescent="0.25">
      <c r="B36" s="31"/>
      <c r="C36" s="31"/>
    </row>
    <row r="37" spans="2:3" x14ac:dyDescent="0.25">
      <c r="B37" s="31"/>
      <c r="C37" s="31"/>
    </row>
    <row r="38" spans="2:3" x14ac:dyDescent="0.25">
      <c r="B38" s="31"/>
      <c r="C38" s="31"/>
    </row>
    <row r="39" spans="2:3" x14ac:dyDescent="0.25">
      <c r="B39" s="31"/>
      <c r="C39" s="31"/>
    </row>
    <row r="40" spans="2:3" x14ac:dyDescent="0.25">
      <c r="B40" s="31"/>
      <c r="C40" s="31"/>
    </row>
    <row r="41" spans="2:3" x14ac:dyDescent="0.25">
      <c r="B41" s="31"/>
      <c r="C41" s="31"/>
    </row>
  </sheetData>
  <pageMargins left="0.7" right="0.7" top="0.75" bottom="0.75" header="0.3" footer="0.3"/>
  <pageSetup paperSize="9" scale="54" orientation="portrait" r:id="rId1"/>
  <colBreaks count="1" manualBreakCount="1">
    <brk id="13" max="40"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W64"/>
  <sheetViews>
    <sheetView zoomScaleNormal="100" workbookViewId="0"/>
  </sheetViews>
  <sheetFormatPr defaultColWidth="9.140625" defaultRowHeight="15" x14ac:dyDescent="0.25"/>
  <cols>
    <col min="1" max="1" width="31.42578125" style="2" bestFit="1" customWidth="1"/>
    <col min="2" max="2" width="10.5703125" style="2" bestFit="1" customWidth="1"/>
    <col min="3" max="4" width="9.5703125" style="2" bestFit="1" customWidth="1"/>
    <col min="5" max="5" width="9" style="2" customWidth="1"/>
    <col min="6" max="16384" width="9.140625" style="2"/>
  </cols>
  <sheetData>
    <row r="2" spans="1:19" ht="18.75" x14ac:dyDescent="0.3">
      <c r="B2" s="4" t="s">
        <v>151</v>
      </c>
    </row>
    <row r="3" spans="1:19" ht="18.75" x14ac:dyDescent="0.3">
      <c r="B3" s="4" t="s">
        <v>643</v>
      </c>
    </row>
    <row r="5" spans="1:19" ht="18.75" x14ac:dyDescent="0.3">
      <c r="A5" s="5" t="s">
        <v>611</v>
      </c>
      <c r="B5" s="1"/>
      <c r="C5" s="1"/>
      <c r="D5" s="1"/>
      <c r="E5" s="1"/>
      <c r="F5" s="1"/>
      <c r="G5" s="1"/>
      <c r="H5" s="1"/>
      <c r="I5" s="1"/>
      <c r="J5" s="1"/>
      <c r="K5" s="1"/>
      <c r="L5" s="1"/>
      <c r="M5" s="1"/>
      <c r="N5" s="1"/>
      <c r="O5" s="1"/>
      <c r="P5" s="1"/>
      <c r="Q5" s="1"/>
      <c r="R5" s="1"/>
      <c r="S5" s="1"/>
    </row>
    <row r="7" spans="1:19" x14ac:dyDescent="0.25">
      <c r="B7" s="32" t="s">
        <v>204</v>
      </c>
    </row>
    <row r="8" spans="1:19" x14ac:dyDescent="0.25">
      <c r="A8" s="96">
        <v>1990</v>
      </c>
      <c r="B8" s="21">
        <v>36480</v>
      </c>
    </row>
    <row r="9" spans="1:19" x14ac:dyDescent="0.25">
      <c r="A9" s="96">
        <v>1991</v>
      </c>
      <c r="B9" s="21">
        <v>36310</v>
      </c>
    </row>
    <row r="10" spans="1:19" x14ac:dyDescent="0.25">
      <c r="A10" s="96">
        <v>1992</v>
      </c>
      <c r="B10" s="21">
        <v>37550</v>
      </c>
    </row>
    <row r="11" spans="1:19" x14ac:dyDescent="0.25">
      <c r="A11" s="96">
        <v>1993</v>
      </c>
      <c r="B11" s="21">
        <v>31570</v>
      </c>
    </row>
    <row r="12" spans="1:19" x14ac:dyDescent="0.25">
      <c r="A12" s="96">
        <v>1994</v>
      </c>
      <c r="B12" s="21">
        <v>28690</v>
      </c>
    </row>
    <row r="13" spans="1:19" x14ac:dyDescent="0.25">
      <c r="A13" s="96">
        <v>1995</v>
      </c>
      <c r="B13" s="21">
        <v>26690</v>
      </c>
    </row>
    <row r="14" spans="1:19" x14ac:dyDescent="0.25">
      <c r="A14" s="96">
        <v>1996</v>
      </c>
      <c r="B14" s="21">
        <v>25730</v>
      </c>
    </row>
    <row r="15" spans="1:19" x14ac:dyDescent="0.25">
      <c r="A15" s="96">
        <v>1997</v>
      </c>
      <c r="B15" s="21">
        <v>24850</v>
      </c>
    </row>
    <row r="16" spans="1:19" x14ac:dyDescent="0.25">
      <c r="A16" s="96">
        <v>1998</v>
      </c>
      <c r="B16" s="21">
        <v>26320</v>
      </c>
    </row>
    <row r="17" spans="1:4" x14ac:dyDescent="0.25">
      <c r="A17" s="32" t="s">
        <v>145</v>
      </c>
      <c r="B17" s="21">
        <v>27950</v>
      </c>
    </row>
    <row r="18" spans="1:4" x14ac:dyDescent="0.25">
      <c r="A18" s="32" t="s">
        <v>146</v>
      </c>
      <c r="B18" s="21">
        <v>29710</v>
      </c>
    </row>
    <row r="19" spans="1:4" x14ac:dyDescent="0.25">
      <c r="A19" s="32" t="s">
        <v>147</v>
      </c>
      <c r="B19" s="21">
        <v>29310</v>
      </c>
    </row>
    <row r="20" spans="1:4" x14ac:dyDescent="0.25">
      <c r="A20" s="32" t="s">
        <v>148</v>
      </c>
      <c r="B20" s="21">
        <v>29790</v>
      </c>
    </row>
    <row r="21" spans="1:4" x14ac:dyDescent="0.25">
      <c r="A21" s="32" t="s">
        <v>149</v>
      </c>
      <c r="B21" s="21">
        <v>30080</v>
      </c>
    </row>
    <row r="22" spans="1:4" x14ac:dyDescent="0.25">
      <c r="A22" s="32" t="s">
        <v>150</v>
      </c>
      <c r="B22" s="21">
        <v>26720</v>
      </c>
    </row>
    <row r="23" spans="1:4" x14ac:dyDescent="0.25">
      <c r="A23" s="32" t="s">
        <v>17</v>
      </c>
      <c r="B23" s="21">
        <v>21130</v>
      </c>
    </row>
    <row r="24" spans="1:4" x14ac:dyDescent="0.25">
      <c r="A24" s="32" t="s">
        <v>18</v>
      </c>
      <c r="B24" s="21">
        <v>15390</v>
      </c>
    </row>
    <row r="25" spans="1:4" x14ac:dyDescent="0.25">
      <c r="A25" s="32" t="s">
        <v>19</v>
      </c>
      <c r="B25" s="21">
        <v>13800</v>
      </c>
    </row>
    <row r="26" spans="1:4" x14ac:dyDescent="0.25">
      <c r="A26" s="32" t="s">
        <v>20</v>
      </c>
      <c r="B26" s="21">
        <v>12780</v>
      </c>
    </row>
    <row r="27" spans="1:4" x14ac:dyDescent="0.25">
      <c r="A27" s="32" t="s">
        <v>21</v>
      </c>
      <c r="B27" s="21">
        <v>9460</v>
      </c>
    </row>
    <row r="28" spans="1:4" x14ac:dyDescent="0.25">
      <c r="A28" s="32" t="s">
        <v>22</v>
      </c>
      <c r="B28" s="21">
        <v>10180</v>
      </c>
    </row>
    <row r="29" spans="1:4" x14ac:dyDescent="0.25">
      <c r="A29" s="32" t="s">
        <v>23</v>
      </c>
      <c r="B29" s="21">
        <v>12720</v>
      </c>
    </row>
    <row r="30" spans="1:4" x14ac:dyDescent="0.25">
      <c r="A30" s="32" t="s">
        <v>24</v>
      </c>
      <c r="B30" s="21">
        <v>15660</v>
      </c>
    </row>
    <row r="31" spans="1:4" x14ac:dyDescent="0.25">
      <c r="A31" s="32" t="s">
        <v>25</v>
      </c>
      <c r="B31" s="21">
        <v>17030</v>
      </c>
    </row>
    <row r="32" spans="1:4" x14ac:dyDescent="0.25">
      <c r="A32" s="32" t="s">
        <v>26</v>
      </c>
      <c r="B32" s="21">
        <v>17530</v>
      </c>
      <c r="D32" s="26"/>
    </row>
    <row r="33" spans="1:23" x14ac:dyDescent="0.25">
      <c r="A33" s="32" t="s">
        <v>27</v>
      </c>
      <c r="B33" s="21">
        <v>19170</v>
      </c>
      <c r="D33" s="26"/>
    </row>
    <row r="34" spans="1:23" x14ac:dyDescent="0.25">
      <c r="A34" s="32" t="s">
        <v>125</v>
      </c>
      <c r="B34" s="21">
        <v>18060</v>
      </c>
      <c r="D34" s="26"/>
    </row>
    <row r="36" spans="1:23" ht="18.75" x14ac:dyDescent="0.3">
      <c r="A36" s="7" t="s">
        <v>375</v>
      </c>
      <c r="B36" s="9"/>
      <c r="C36" s="8"/>
      <c r="D36" s="8"/>
      <c r="E36" s="8"/>
      <c r="F36" s="8"/>
      <c r="G36" s="8"/>
      <c r="H36" s="8"/>
      <c r="I36" s="8"/>
      <c r="J36" s="8"/>
      <c r="K36" s="8"/>
      <c r="L36" s="8"/>
      <c r="M36" s="8"/>
      <c r="N36" s="8"/>
      <c r="O36" s="8"/>
      <c r="P36" s="8"/>
      <c r="Q36" s="8"/>
      <c r="R36" s="8"/>
      <c r="S36" s="8"/>
    </row>
    <row r="38" spans="1:23" x14ac:dyDescent="0.25">
      <c r="A38" s="32" t="s">
        <v>265</v>
      </c>
      <c r="B38" s="32" t="s">
        <v>277</v>
      </c>
    </row>
    <row r="39" spans="1:23" x14ac:dyDescent="0.25">
      <c r="A39" s="63" t="s">
        <v>34</v>
      </c>
      <c r="B39" s="31">
        <v>0.31949058693244742</v>
      </c>
      <c r="C39" s="23"/>
      <c r="D39" s="23"/>
      <c r="E39" s="23"/>
      <c r="F39" s="23"/>
      <c r="G39" s="23"/>
      <c r="H39" s="23"/>
      <c r="I39" s="23"/>
      <c r="J39" s="23"/>
      <c r="L39" s="22"/>
      <c r="M39" s="22"/>
      <c r="N39" s="22"/>
      <c r="O39" s="22"/>
      <c r="Q39" s="22"/>
      <c r="R39" s="21"/>
      <c r="S39" s="22"/>
      <c r="T39" s="21"/>
      <c r="U39" s="22"/>
      <c r="V39" s="21"/>
      <c r="W39" s="22"/>
    </row>
    <row r="40" spans="1:23" x14ac:dyDescent="0.25">
      <c r="A40" s="63" t="s">
        <v>72</v>
      </c>
      <c r="B40" s="31">
        <v>0.32392026578073091</v>
      </c>
      <c r="C40" s="23"/>
      <c r="D40" s="23"/>
      <c r="E40" s="23"/>
      <c r="F40" s="23"/>
      <c r="G40" s="23"/>
      <c r="H40" s="23"/>
      <c r="I40" s="23"/>
      <c r="J40" s="23"/>
      <c r="K40" s="26"/>
    </row>
    <row r="41" spans="1:23" x14ac:dyDescent="0.25">
      <c r="A41" s="63" t="s">
        <v>152</v>
      </c>
      <c r="B41" s="31">
        <v>0.14839424141749724</v>
      </c>
      <c r="C41" s="23"/>
      <c r="D41" s="23"/>
      <c r="E41" s="23"/>
      <c r="F41" s="23"/>
      <c r="G41" s="23"/>
      <c r="H41" s="23"/>
      <c r="I41" s="23"/>
      <c r="J41" s="23"/>
      <c r="K41" s="26"/>
    </row>
    <row r="42" spans="1:23" x14ac:dyDescent="0.25">
      <c r="A42" s="63" t="s">
        <v>35</v>
      </c>
      <c r="B42" s="31">
        <v>4.817275747508306E-2</v>
      </c>
      <c r="C42" s="23"/>
      <c r="D42" s="23"/>
      <c r="E42" s="23"/>
      <c r="F42" s="23"/>
      <c r="G42" s="23"/>
      <c r="H42" s="23"/>
      <c r="I42" s="23"/>
      <c r="J42" s="23"/>
      <c r="K42" s="26"/>
    </row>
    <row r="43" spans="1:23" x14ac:dyDescent="0.25">
      <c r="A43" s="63" t="s">
        <v>154</v>
      </c>
      <c r="B43" s="31">
        <v>8.1395348837209308E-2</v>
      </c>
      <c r="C43" s="23"/>
      <c r="D43" s="23"/>
      <c r="E43" s="23"/>
      <c r="F43" s="23"/>
      <c r="G43" s="23"/>
      <c r="H43" s="23"/>
      <c r="I43" s="23"/>
      <c r="J43" s="23"/>
      <c r="K43" s="26"/>
    </row>
    <row r="44" spans="1:23" x14ac:dyDescent="0.25">
      <c r="A44" s="63" t="s">
        <v>155</v>
      </c>
      <c r="B44" s="31">
        <v>7.9180509413067549E-2</v>
      </c>
      <c r="C44" s="23"/>
      <c r="D44" s="23"/>
      <c r="E44" s="23"/>
      <c r="F44" s="23"/>
      <c r="G44" s="23"/>
      <c r="H44" s="23"/>
      <c r="I44" s="23"/>
      <c r="J44" s="23"/>
      <c r="K44" s="26"/>
    </row>
    <row r="45" spans="1:23" x14ac:dyDescent="0.25">
      <c r="C45" s="23"/>
      <c r="D45" s="23"/>
      <c r="E45" s="23"/>
      <c r="F45" s="23"/>
      <c r="G45" s="23"/>
    </row>
    <row r="46" spans="1:23" x14ac:dyDescent="0.25">
      <c r="D46" s="23"/>
      <c r="E46" s="23"/>
      <c r="F46" s="23"/>
      <c r="G46" s="23"/>
    </row>
    <row r="47" spans="1:23" x14ac:dyDescent="0.25">
      <c r="A47" s="32" t="s">
        <v>614</v>
      </c>
      <c r="B47" s="32" t="s">
        <v>277</v>
      </c>
      <c r="D47" s="23"/>
      <c r="E47" s="23"/>
      <c r="F47" s="23"/>
      <c r="G47" s="23"/>
    </row>
    <row r="48" spans="1:23" x14ac:dyDescent="0.25">
      <c r="A48" s="63" t="s">
        <v>276</v>
      </c>
      <c r="B48" s="31">
        <v>0.24363233665559247</v>
      </c>
      <c r="C48" s="111"/>
      <c r="D48" s="23"/>
      <c r="E48" s="23"/>
      <c r="F48" s="23"/>
      <c r="G48" s="23"/>
    </row>
    <row r="49" spans="1:7" x14ac:dyDescent="0.25">
      <c r="A49" s="63" t="s">
        <v>278</v>
      </c>
      <c r="B49" s="31">
        <v>3.5991140642303431E-2</v>
      </c>
      <c r="C49" s="111"/>
      <c r="D49" s="23"/>
      <c r="E49" s="23"/>
      <c r="F49" s="23"/>
      <c r="G49" s="23"/>
    </row>
    <row r="50" spans="1:7" x14ac:dyDescent="0.25">
      <c r="A50" s="63" t="s">
        <v>279</v>
      </c>
      <c r="B50" s="31">
        <v>0.48947951273532669</v>
      </c>
      <c r="C50" s="111"/>
      <c r="D50" s="23"/>
      <c r="E50" s="23"/>
      <c r="F50" s="23"/>
      <c r="G50" s="23"/>
    </row>
    <row r="51" spans="1:7" x14ac:dyDescent="0.25">
      <c r="A51" s="63" t="s">
        <v>280</v>
      </c>
      <c r="B51" s="31">
        <v>0.10299003322259136</v>
      </c>
      <c r="C51" s="111"/>
      <c r="D51" s="23"/>
      <c r="E51" s="23"/>
      <c r="F51" s="23"/>
      <c r="G51" s="23"/>
    </row>
    <row r="52" spans="1:7" x14ac:dyDescent="0.25">
      <c r="A52" s="63" t="s">
        <v>281</v>
      </c>
      <c r="B52" s="31">
        <v>7.2535991140642297E-2</v>
      </c>
      <c r="C52" s="111"/>
      <c r="D52" s="23"/>
      <c r="E52" s="23"/>
      <c r="F52" s="23"/>
      <c r="G52" s="23"/>
    </row>
    <row r="53" spans="1:7" x14ac:dyDescent="0.25">
      <c r="A53" s="63" t="s">
        <v>156</v>
      </c>
      <c r="B53" s="31">
        <v>5.537098560354374E-2</v>
      </c>
      <c r="C53" s="111"/>
      <c r="D53" s="23"/>
      <c r="E53" s="23"/>
      <c r="F53" s="23"/>
      <c r="G53" s="23"/>
    </row>
    <row r="54" spans="1:7" x14ac:dyDescent="0.25">
      <c r="A54" s="63"/>
      <c r="C54" s="111"/>
      <c r="D54" s="23"/>
      <c r="E54" s="23"/>
      <c r="F54" s="23"/>
      <c r="G54" s="23"/>
    </row>
    <row r="55" spans="1:7" x14ac:dyDescent="0.25">
      <c r="A55" s="32" t="s">
        <v>320</v>
      </c>
      <c r="B55" s="32" t="s">
        <v>277</v>
      </c>
      <c r="C55" s="111"/>
      <c r="D55" s="23"/>
      <c r="E55" s="23"/>
      <c r="F55" s="23"/>
      <c r="G55" s="23"/>
    </row>
    <row r="56" spans="1:7" x14ac:dyDescent="0.25">
      <c r="A56" s="63" t="s">
        <v>31</v>
      </c>
      <c r="B56" s="31">
        <v>0.16389811738648949</v>
      </c>
      <c r="C56" s="111"/>
      <c r="D56" s="23"/>
      <c r="E56" s="23"/>
      <c r="F56" s="23"/>
      <c r="G56" s="23"/>
    </row>
    <row r="57" spans="1:7" x14ac:dyDescent="0.25">
      <c r="A57" s="63" t="s">
        <v>157</v>
      </c>
      <c r="B57" s="31">
        <v>0.60797342192691028</v>
      </c>
      <c r="C57" s="111"/>
      <c r="D57" s="23"/>
      <c r="E57" s="23"/>
      <c r="F57" s="23"/>
      <c r="G57" s="23"/>
    </row>
    <row r="58" spans="1:7" x14ac:dyDescent="0.25">
      <c r="A58" s="63" t="s">
        <v>158</v>
      </c>
      <c r="B58" s="31">
        <v>0.18438538205980065</v>
      </c>
      <c r="C58" s="111"/>
      <c r="D58" s="23"/>
      <c r="E58" s="23"/>
      <c r="F58" s="23"/>
      <c r="G58" s="23"/>
    </row>
    <row r="59" spans="1:7" x14ac:dyDescent="0.25">
      <c r="A59" s="63" t="s">
        <v>71</v>
      </c>
      <c r="B59" s="31">
        <v>1.7165005537098561E-2</v>
      </c>
      <c r="C59" s="111"/>
      <c r="D59" s="23"/>
      <c r="E59" s="23"/>
      <c r="F59" s="23"/>
      <c r="G59" s="23"/>
    </row>
    <row r="60" spans="1:7" x14ac:dyDescent="0.25">
      <c r="A60" s="63" t="s">
        <v>159</v>
      </c>
      <c r="B60" s="31">
        <v>1.8826135105204873E-2</v>
      </c>
      <c r="C60" s="111"/>
      <c r="D60" s="23"/>
      <c r="E60" s="23"/>
      <c r="F60" s="23"/>
      <c r="G60" s="23"/>
    </row>
    <row r="61" spans="1:7" x14ac:dyDescent="0.25">
      <c r="A61" s="63" t="s">
        <v>160</v>
      </c>
      <c r="B61" s="31">
        <v>8.3056478405315621E-3</v>
      </c>
      <c r="C61" s="111"/>
      <c r="D61" s="23"/>
      <c r="E61" s="23"/>
      <c r="F61" s="23"/>
      <c r="G61" s="23"/>
    </row>
    <row r="62" spans="1:7" x14ac:dyDescent="0.25">
      <c r="C62" s="26"/>
      <c r="D62" s="23"/>
      <c r="E62" s="23"/>
      <c r="F62" s="23"/>
      <c r="G62" s="23"/>
    </row>
    <row r="63" spans="1:7" x14ac:dyDescent="0.25">
      <c r="B63" s="103"/>
      <c r="C63" s="26"/>
      <c r="D63" s="23"/>
      <c r="E63" s="23"/>
      <c r="F63" s="23"/>
      <c r="G63" s="23"/>
    </row>
    <row r="64" spans="1:7" x14ac:dyDescent="0.25">
      <c r="C64" s="26"/>
      <c r="D64" s="23"/>
      <c r="E64" s="23"/>
      <c r="F64" s="23"/>
      <c r="G64" s="23"/>
    </row>
  </sheetData>
  <pageMargins left="0.7" right="0.7" top="0.75" bottom="0.75" header="0.3" footer="0.3"/>
  <pageSetup paperSize="9" scale="48" orientation="portrait" r:id="rId1"/>
  <colBreaks count="1" manualBreakCount="1">
    <brk id="17"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3"/>
  <sheetViews>
    <sheetView zoomScaleNormal="100" workbookViewId="0">
      <selection activeCell="A29" sqref="A29"/>
    </sheetView>
  </sheetViews>
  <sheetFormatPr defaultColWidth="9.140625" defaultRowHeight="15" x14ac:dyDescent="0.25"/>
  <cols>
    <col min="1" max="1" width="31.42578125" style="26" bestFit="1" customWidth="1"/>
    <col min="2" max="2" width="13.85546875" style="26" customWidth="1"/>
    <col min="3" max="3" width="9.5703125" style="26" bestFit="1" customWidth="1"/>
    <col min="4" max="16384" width="9.140625" style="26"/>
  </cols>
  <sheetData>
    <row r="2" spans="1:19" ht="18.75" x14ac:dyDescent="0.3">
      <c r="B2" s="28" t="s">
        <v>290</v>
      </c>
    </row>
    <row r="3" spans="1:19" ht="18.75" x14ac:dyDescent="0.3">
      <c r="B3" s="28" t="s">
        <v>291</v>
      </c>
    </row>
    <row r="5" spans="1:19" ht="18.75" x14ac:dyDescent="0.3">
      <c r="A5" s="29" t="s">
        <v>611</v>
      </c>
      <c r="B5" s="30"/>
      <c r="C5" s="30"/>
      <c r="D5" s="30"/>
      <c r="E5" s="30"/>
      <c r="F5" s="30"/>
      <c r="G5" s="30"/>
      <c r="H5" s="30"/>
      <c r="I5" s="30"/>
      <c r="J5" s="30"/>
      <c r="K5" s="30"/>
      <c r="L5" s="30"/>
      <c r="M5" s="30"/>
      <c r="N5" s="30"/>
      <c r="O5" s="30"/>
      <c r="P5" s="30"/>
      <c r="Q5" s="30"/>
      <c r="R5" s="30"/>
      <c r="S5" s="30"/>
    </row>
    <row r="7" spans="1:19" x14ac:dyDescent="0.25">
      <c r="B7" s="32" t="s">
        <v>284</v>
      </c>
      <c r="J7" s="64"/>
      <c r="K7" s="64"/>
      <c r="L7" s="64"/>
      <c r="M7" s="64"/>
      <c r="N7" s="64"/>
    </row>
    <row r="8" spans="1:19" x14ac:dyDescent="0.25">
      <c r="A8" s="96" t="s">
        <v>24</v>
      </c>
      <c r="B8" s="64">
        <v>6437</v>
      </c>
    </row>
    <row r="9" spans="1:19" x14ac:dyDescent="0.25">
      <c r="A9" s="96" t="s">
        <v>25</v>
      </c>
      <c r="B9" s="64">
        <v>6508</v>
      </c>
    </row>
    <row r="10" spans="1:19" x14ac:dyDescent="0.25">
      <c r="A10" s="96" t="s">
        <v>26</v>
      </c>
      <c r="B10" s="64">
        <v>7581</v>
      </c>
    </row>
    <row r="11" spans="1:19" x14ac:dyDescent="0.25">
      <c r="A11" s="96" t="s">
        <v>27</v>
      </c>
      <c r="B11" s="64">
        <v>8096</v>
      </c>
    </row>
    <row r="12" spans="1:19" x14ac:dyDescent="0.25">
      <c r="A12" s="96" t="s">
        <v>125</v>
      </c>
      <c r="B12" s="64">
        <v>8108</v>
      </c>
    </row>
    <row r="13" spans="1:19" x14ac:dyDescent="0.25">
      <c r="A13" s="51"/>
      <c r="B13" s="64"/>
    </row>
    <row r="14" spans="1:19" ht="18.75" x14ac:dyDescent="0.3">
      <c r="A14" s="50" t="s">
        <v>612</v>
      </c>
      <c r="B14" s="49"/>
      <c r="C14" s="48"/>
      <c r="D14" s="48"/>
      <c r="E14" s="48"/>
      <c r="F14" s="48"/>
      <c r="G14" s="48"/>
      <c r="H14" s="48"/>
      <c r="I14" s="48"/>
      <c r="J14" s="48"/>
      <c r="K14" s="48"/>
      <c r="L14" s="48"/>
      <c r="M14" s="48"/>
      <c r="N14" s="48"/>
      <c r="O14" s="48"/>
      <c r="P14" s="48"/>
      <c r="Q14" s="48"/>
      <c r="R14" s="48"/>
      <c r="S14" s="48"/>
    </row>
    <row r="16" spans="1:19" x14ac:dyDescent="0.25">
      <c r="A16" s="32" t="s">
        <v>615</v>
      </c>
      <c r="B16" s="32" t="s">
        <v>613</v>
      </c>
    </row>
    <row r="17" spans="1:23" x14ac:dyDescent="0.25">
      <c r="A17" s="63" t="s">
        <v>285</v>
      </c>
      <c r="B17" s="31">
        <v>0.47410772225827386</v>
      </c>
      <c r="D17" s="23"/>
      <c r="E17" s="23"/>
      <c r="F17" s="23"/>
      <c r="G17" s="23"/>
      <c r="H17" s="23"/>
      <c r="I17" s="23"/>
      <c r="L17" s="52"/>
      <c r="M17" s="52"/>
      <c r="N17" s="52"/>
      <c r="O17" s="52"/>
      <c r="Q17" s="52"/>
      <c r="R17" s="64"/>
      <c r="S17" s="52"/>
      <c r="T17" s="64"/>
      <c r="U17" s="52"/>
      <c r="V17" s="64"/>
      <c r="W17" s="52"/>
    </row>
    <row r="18" spans="1:23" x14ac:dyDescent="0.25">
      <c r="A18" s="63" t="s">
        <v>286</v>
      </c>
      <c r="B18" s="31">
        <v>0.14665801427644387</v>
      </c>
      <c r="D18" s="23"/>
      <c r="E18" s="23"/>
      <c r="F18" s="23"/>
      <c r="G18" s="23"/>
      <c r="H18" s="23"/>
      <c r="I18" s="23"/>
    </row>
    <row r="19" spans="1:23" x14ac:dyDescent="0.25">
      <c r="A19" s="63" t="s">
        <v>287</v>
      </c>
      <c r="B19" s="31">
        <v>8.2933160285528884E-2</v>
      </c>
      <c r="D19" s="23"/>
      <c r="E19" s="23"/>
      <c r="F19" s="23"/>
      <c r="G19" s="23"/>
      <c r="H19" s="23"/>
      <c r="I19" s="23"/>
    </row>
    <row r="20" spans="1:23" x14ac:dyDescent="0.25">
      <c r="A20" s="63" t="s">
        <v>288</v>
      </c>
      <c r="B20" s="31">
        <v>7.3718364698247885E-2</v>
      </c>
      <c r="D20" s="23"/>
      <c r="E20" s="23"/>
      <c r="F20" s="23"/>
      <c r="G20" s="23"/>
      <c r="H20" s="23"/>
      <c r="I20" s="23"/>
    </row>
    <row r="21" spans="1:23" x14ac:dyDescent="0.25">
      <c r="A21" s="63" t="s">
        <v>289</v>
      </c>
      <c r="B21" s="31">
        <v>0.2225827384815055</v>
      </c>
      <c r="D21" s="23"/>
      <c r="E21" s="23"/>
      <c r="F21" s="23"/>
      <c r="G21" s="23"/>
      <c r="H21" s="23"/>
      <c r="I21" s="23"/>
    </row>
    <row r="22" spans="1:23" x14ac:dyDescent="0.25">
      <c r="A22" s="63"/>
      <c r="B22" s="23"/>
    </row>
    <row r="23" spans="1:23" x14ac:dyDescent="0.25">
      <c r="A23" s="32"/>
    </row>
    <row r="24" spans="1:23" x14ac:dyDescent="0.25">
      <c r="A24" s="32" t="s">
        <v>320</v>
      </c>
      <c r="B24" s="32" t="s">
        <v>277</v>
      </c>
    </row>
    <row r="25" spans="1:23" x14ac:dyDescent="0.25">
      <c r="A25" s="63" t="s">
        <v>292</v>
      </c>
      <c r="B25" s="52">
        <v>0</v>
      </c>
    </row>
    <row r="26" spans="1:23" x14ac:dyDescent="0.25">
      <c r="A26" s="63" t="s">
        <v>293</v>
      </c>
      <c r="B26" s="52">
        <v>0.09</v>
      </c>
    </row>
    <row r="27" spans="1:23" x14ac:dyDescent="0.25">
      <c r="A27" s="63" t="s">
        <v>294</v>
      </c>
      <c r="B27" s="52">
        <v>0.26</v>
      </c>
    </row>
    <row r="28" spans="1:23" x14ac:dyDescent="0.25">
      <c r="A28" s="63" t="s">
        <v>295</v>
      </c>
      <c r="B28" s="52">
        <v>0.3</v>
      </c>
    </row>
    <row r="29" spans="1:23" x14ac:dyDescent="0.25">
      <c r="A29" s="63" t="s">
        <v>296</v>
      </c>
      <c r="B29" s="52">
        <v>0.24</v>
      </c>
    </row>
    <row r="30" spans="1:23" x14ac:dyDescent="0.25">
      <c r="A30" s="63" t="s">
        <v>297</v>
      </c>
      <c r="B30" s="52">
        <v>0.11</v>
      </c>
    </row>
    <row r="31" spans="1:23" x14ac:dyDescent="0.25">
      <c r="A31" s="32"/>
    </row>
    <row r="32" spans="1:23" x14ac:dyDescent="0.25">
      <c r="A32" s="32" t="s">
        <v>265</v>
      </c>
      <c r="B32" s="32" t="s">
        <v>277</v>
      </c>
    </row>
    <row r="33" spans="1:2" x14ac:dyDescent="0.25">
      <c r="A33" s="63" t="s">
        <v>299</v>
      </c>
      <c r="B33" s="31">
        <v>0.32</v>
      </c>
    </row>
    <row r="34" spans="1:2" x14ac:dyDescent="0.25">
      <c r="A34" s="63" t="s">
        <v>298</v>
      </c>
      <c r="B34" s="31">
        <v>0.03</v>
      </c>
    </row>
    <row r="35" spans="1:2" x14ac:dyDescent="0.25">
      <c r="A35" s="63" t="s">
        <v>300</v>
      </c>
      <c r="B35" s="31">
        <v>0.31</v>
      </c>
    </row>
    <row r="36" spans="1:2" x14ac:dyDescent="0.25">
      <c r="A36" s="63" t="s">
        <v>301</v>
      </c>
      <c r="B36" s="31">
        <v>0.05</v>
      </c>
    </row>
    <row r="37" spans="1:2" x14ac:dyDescent="0.25">
      <c r="A37" s="63" t="s">
        <v>35</v>
      </c>
      <c r="B37" s="31">
        <v>0.02</v>
      </c>
    </row>
    <row r="38" spans="1:2" x14ac:dyDescent="0.25">
      <c r="A38" s="63" t="s">
        <v>72</v>
      </c>
      <c r="B38" s="31">
        <v>0.15</v>
      </c>
    </row>
    <row r="39" spans="1:2" x14ac:dyDescent="0.25">
      <c r="A39" s="63" t="s">
        <v>152</v>
      </c>
      <c r="B39" s="52">
        <v>0.08</v>
      </c>
    </row>
    <row r="40" spans="1:2" x14ac:dyDescent="0.25">
      <c r="A40" s="63" t="s">
        <v>38</v>
      </c>
      <c r="B40" s="52">
        <v>0.02</v>
      </c>
    </row>
    <row r="41" spans="1:2" x14ac:dyDescent="0.25">
      <c r="A41" s="63" t="s">
        <v>302</v>
      </c>
      <c r="B41" s="52">
        <v>0.03</v>
      </c>
    </row>
    <row r="43" spans="1:2" x14ac:dyDescent="0.25">
      <c r="B43" s="52"/>
    </row>
  </sheetData>
  <pageMargins left="0.7" right="0.7" top="0.75" bottom="0.75" header="0.3" footer="0.3"/>
  <pageSetup paperSize="9" scale="86" orientation="portrait" r:id="rId1"/>
  <colBreaks count="1" manualBreakCount="1">
    <brk id="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2:B9"/>
  <sheetViews>
    <sheetView zoomScaleNormal="100" workbookViewId="0"/>
  </sheetViews>
  <sheetFormatPr defaultColWidth="9.140625" defaultRowHeight="15" x14ac:dyDescent="0.25"/>
  <cols>
    <col min="1" max="16384" width="9.140625" style="2"/>
  </cols>
  <sheetData>
    <row r="2" spans="2:2" x14ac:dyDescent="0.25">
      <c r="B2" s="3" t="s">
        <v>10</v>
      </c>
    </row>
    <row r="3" spans="2:2" x14ac:dyDescent="0.25">
      <c r="B3" s="33" t="s">
        <v>13</v>
      </c>
    </row>
    <row r="4" spans="2:2" x14ac:dyDescent="0.25">
      <c r="B4" s="3" t="s">
        <v>309</v>
      </c>
    </row>
    <row r="5" spans="2:2" x14ac:dyDescent="0.25">
      <c r="B5" s="33" t="s">
        <v>11</v>
      </c>
    </row>
    <row r="6" spans="2:2" x14ac:dyDescent="0.25">
      <c r="B6" s="3" t="s">
        <v>489</v>
      </c>
    </row>
    <row r="7" spans="2:2" x14ac:dyDescent="0.25">
      <c r="B7" s="33" t="s">
        <v>638</v>
      </c>
    </row>
    <row r="8" spans="2:2" x14ac:dyDescent="0.25">
      <c r="B8" s="3" t="s">
        <v>12</v>
      </c>
    </row>
    <row r="9" spans="2:2" x14ac:dyDescent="0.25">
      <c r="B9" s="33" t="s">
        <v>12</v>
      </c>
    </row>
  </sheetData>
  <hyperlinks>
    <hyperlink ref="B3" location="'Participation in training'!A1" display="Participation in work-related further education including Apprenticeships "/>
    <hyperlink ref="B5" location="'Employment gaps'!A1" display="Employment rate gaps"/>
    <hyperlink ref="B9" location="'Pay gaps'!A1" display="Pay gaps"/>
    <hyperlink ref="B7" location="Poverty!A1" display="Percentage of individuals living in households with less than 60 per cent of 2010/11 median household income held constant in real terms"/>
  </hyperlinks>
  <pageMargins left="0.7" right="0.7" top="0.75" bottom="0.75" header="0.3" footer="0.3"/>
  <pageSetup paperSize="9" scale="6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S12"/>
  <sheetViews>
    <sheetView zoomScaleNormal="100" workbookViewId="0"/>
  </sheetViews>
  <sheetFormatPr defaultColWidth="9.140625" defaultRowHeight="15" x14ac:dyDescent="0.25"/>
  <cols>
    <col min="1" max="16384" width="9.140625" style="2"/>
  </cols>
  <sheetData>
    <row r="1" spans="1:19" s="26" customFormat="1" x14ac:dyDescent="0.25"/>
    <row r="2" spans="1:19" s="26" customFormat="1" ht="18.75" x14ac:dyDescent="0.3">
      <c r="B2" s="28" t="s">
        <v>458</v>
      </c>
    </row>
    <row r="3" spans="1:19" s="26" customFormat="1" ht="18.75" x14ac:dyDescent="0.3">
      <c r="B3" s="28" t="s">
        <v>457</v>
      </c>
    </row>
    <row r="4" spans="1:19" s="26" customFormat="1" x14ac:dyDescent="0.25"/>
    <row r="5" spans="1:19" s="26" customFormat="1" ht="18.75" x14ac:dyDescent="0.3">
      <c r="A5" s="29" t="s">
        <v>611</v>
      </c>
      <c r="B5" s="30"/>
      <c r="C5" s="30"/>
      <c r="D5" s="30"/>
      <c r="E5" s="30"/>
      <c r="F5" s="30"/>
      <c r="G5" s="30"/>
      <c r="H5" s="30"/>
      <c r="I5" s="30"/>
      <c r="J5" s="30"/>
      <c r="K5" s="30"/>
      <c r="L5" s="30"/>
      <c r="M5" s="30"/>
      <c r="N5" s="30"/>
      <c r="O5" s="30"/>
      <c r="P5" s="30"/>
      <c r="Q5" s="30"/>
      <c r="R5" s="30"/>
      <c r="S5" s="30"/>
    </row>
    <row r="8" spans="1:19" x14ac:dyDescent="0.25">
      <c r="A8" s="2">
        <v>2004</v>
      </c>
      <c r="B8" s="80">
        <v>0.28499999999999998</v>
      </c>
    </row>
    <row r="9" spans="1:19" x14ac:dyDescent="0.25">
      <c r="A9" s="2">
        <v>2009</v>
      </c>
      <c r="B9" s="80">
        <v>0.26</v>
      </c>
    </row>
    <row r="10" spans="1:19" x14ac:dyDescent="0.25">
      <c r="A10" s="2">
        <v>2014</v>
      </c>
      <c r="B10" s="80">
        <v>0.27300000000000002</v>
      </c>
    </row>
    <row r="11" spans="1:19" x14ac:dyDescent="0.25">
      <c r="A11" s="2">
        <v>2015</v>
      </c>
      <c r="B11" s="80">
        <v>0.26899999999999996</v>
      </c>
    </row>
    <row r="12" spans="1:19" x14ac:dyDescent="0.25">
      <c r="A12" s="2">
        <v>2016</v>
      </c>
      <c r="B12" s="80">
        <v>0.254</v>
      </c>
    </row>
  </sheetData>
  <pageMargins left="0.7" right="0.7" top="0.75" bottom="0.75" header="0.3" footer="0.3"/>
  <pageSetup paperSize="9" scale="68" orientation="portrait" r:id="rId1"/>
  <colBreaks count="1" manualBreakCount="1">
    <brk id="14"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2:S82"/>
  <sheetViews>
    <sheetView zoomScaleNormal="100" workbookViewId="0"/>
  </sheetViews>
  <sheetFormatPr defaultColWidth="9.140625" defaultRowHeight="15" x14ac:dyDescent="0.25"/>
  <cols>
    <col min="1" max="1" width="30.7109375" style="2" customWidth="1"/>
    <col min="2" max="2" width="19" style="2" customWidth="1"/>
    <col min="3" max="3" width="25.5703125" style="2" customWidth="1"/>
    <col min="4" max="4" width="15.85546875" style="2" customWidth="1"/>
    <col min="5" max="5" width="14" style="2" customWidth="1"/>
    <col min="6" max="6" width="14.28515625" style="2" customWidth="1"/>
    <col min="7" max="7" width="12" style="2" customWidth="1"/>
    <col min="8" max="16384" width="9.140625" style="2"/>
  </cols>
  <sheetData>
    <row r="2" spans="1:19" ht="18.75" x14ac:dyDescent="0.3">
      <c r="B2" s="4" t="s">
        <v>53</v>
      </c>
    </row>
    <row r="3" spans="1:19" ht="18.75" x14ac:dyDescent="0.3">
      <c r="B3" s="4" t="s">
        <v>54</v>
      </c>
    </row>
    <row r="5" spans="1:19" ht="18.75" x14ac:dyDescent="0.3">
      <c r="A5" s="5" t="s">
        <v>16</v>
      </c>
      <c r="B5" s="1"/>
      <c r="C5" s="1"/>
      <c r="D5" s="1"/>
      <c r="E5" s="1"/>
      <c r="F5" s="1"/>
      <c r="G5" s="1"/>
      <c r="H5" s="1"/>
      <c r="I5" s="1"/>
      <c r="J5" s="1"/>
      <c r="K5" s="1"/>
      <c r="L5" s="1"/>
      <c r="M5" s="1"/>
      <c r="N5" s="1"/>
      <c r="O5" s="1"/>
      <c r="P5" s="1"/>
      <c r="Q5" s="1"/>
      <c r="R5" s="1"/>
      <c r="S5" s="1"/>
    </row>
    <row r="7" spans="1:19" s="12" customFormat="1" ht="30" x14ac:dyDescent="0.25">
      <c r="B7" s="97" t="s">
        <v>55</v>
      </c>
      <c r="C7" s="97" t="s">
        <v>56</v>
      </c>
    </row>
    <row r="8" spans="1:19" x14ac:dyDescent="0.25">
      <c r="A8" s="15">
        <v>2004</v>
      </c>
      <c r="B8" s="6">
        <v>-0.15300000000000002</v>
      </c>
      <c r="C8" s="6">
        <v>-0.308</v>
      </c>
    </row>
    <row r="9" spans="1:19" x14ac:dyDescent="0.25">
      <c r="A9" s="15">
        <v>2005</v>
      </c>
      <c r="B9" s="6">
        <v>-0.13700000000000012</v>
      </c>
      <c r="C9" s="6">
        <v>-0.28799999999999992</v>
      </c>
    </row>
    <row r="10" spans="1:19" x14ac:dyDescent="0.25">
      <c r="A10" s="15">
        <v>2006</v>
      </c>
      <c r="B10" s="6">
        <v>-0.14500000000000002</v>
      </c>
      <c r="C10" s="6">
        <v>-0.28299999999999997</v>
      </c>
    </row>
    <row r="11" spans="1:19" x14ac:dyDescent="0.25">
      <c r="A11" s="15">
        <v>2007</v>
      </c>
      <c r="B11" s="6">
        <v>-0.15200000000000002</v>
      </c>
      <c r="C11" s="6">
        <v>-0.29200000000000004</v>
      </c>
    </row>
    <row r="12" spans="1:19" x14ac:dyDescent="0.25">
      <c r="A12" s="15">
        <v>2008</v>
      </c>
      <c r="B12" s="6">
        <v>-0.15500000000000003</v>
      </c>
      <c r="C12" s="6">
        <v>-0.3030000000000001</v>
      </c>
    </row>
    <row r="13" spans="1:19" x14ac:dyDescent="0.25">
      <c r="A13" s="15">
        <v>2009</v>
      </c>
      <c r="B13" s="6">
        <v>-0.14100000000000001</v>
      </c>
      <c r="C13" s="6">
        <v>-0.27799999999999997</v>
      </c>
    </row>
    <row r="14" spans="1:19" x14ac:dyDescent="0.25">
      <c r="A14" s="15">
        <v>2010</v>
      </c>
      <c r="B14" s="6">
        <v>-0.14200000000000002</v>
      </c>
      <c r="C14" s="6">
        <v>-0.26000000000000006</v>
      </c>
    </row>
    <row r="15" spans="1:19" x14ac:dyDescent="0.25">
      <c r="A15" s="15">
        <v>2011</v>
      </c>
      <c r="B15" s="6">
        <v>-0.13400000000000001</v>
      </c>
      <c r="C15" s="6">
        <v>-0.26799999999999996</v>
      </c>
    </row>
    <row r="16" spans="1:19" x14ac:dyDescent="0.25">
      <c r="A16" s="15">
        <v>2012</v>
      </c>
      <c r="B16" s="6">
        <v>-0.14500000000000002</v>
      </c>
      <c r="C16" s="6">
        <v>-0.25599999999999995</v>
      </c>
    </row>
    <row r="17" spans="1:6" x14ac:dyDescent="0.25">
      <c r="A17" s="15">
        <v>2013</v>
      </c>
      <c r="B17" s="6">
        <v>-0.1409999999999999</v>
      </c>
      <c r="C17" s="6"/>
    </row>
    <row r="18" spans="1:6" x14ac:dyDescent="0.25">
      <c r="A18" s="15">
        <v>2014</v>
      </c>
      <c r="B18" s="6">
        <v>-0.14700000000000002</v>
      </c>
      <c r="C18" s="6">
        <v>-0.26900000000000002</v>
      </c>
    </row>
    <row r="19" spans="1:6" x14ac:dyDescent="0.25">
      <c r="A19" s="15">
        <v>2015</v>
      </c>
      <c r="B19" s="6">
        <v>-0.13</v>
      </c>
      <c r="C19" s="6">
        <v>-0.27600000000000002</v>
      </c>
    </row>
    <row r="20" spans="1:6" x14ac:dyDescent="0.25">
      <c r="A20" s="15">
        <v>2016</v>
      </c>
      <c r="B20" s="6">
        <v>-0.13600000000000001</v>
      </c>
      <c r="C20" s="6">
        <v>-0.26500000000000001</v>
      </c>
    </row>
    <row r="21" spans="1:6" x14ac:dyDescent="0.25">
      <c r="A21" s="13"/>
      <c r="B21" s="6"/>
      <c r="C21" s="6"/>
    </row>
    <row r="22" spans="1:6" x14ac:dyDescent="0.25">
      <c r="A22" s="32" t="s">
        <v>57</v>
      </c>
    </row>
    <row r="23" spans="1:6" x14ac:dyDescent="0.25">
      <c r="B23" s="32" t="s">
        <v>35</v>
      </c>
      <c r="C23" s="32" t="s">
        <v>49</v>
      </c>
      <c r="D23" s="32" t="s">
        <v>50</v>
      </c>
      <c r="E23" s="32" t="s">
        <v>58</v>
      </c>
      <c r="F23" s="32" t="s">
        <v>59</v>
      </c>
    </row>
    <row r="24" spans="1:6" x14ac:dyDescent="0.25">
      <c r="A24" s="32">
        <v>2004</v>
      </c>
      <c r="B24" s="6">
        <v>-0.14100000000000013</v>
      </c>
      <c r="C24" s="6">
        <v>-5.7000000000000051E-2</v>
      </c>
      <c r="D24" s="6">
        <v>-0.30200000000000005</v>
      </c>
      <c r="E24" s="6">
        <v>-0.16100000000000014</v>
      </c>
      <c r="F24" s="6">
        <v>-0.18700000000000006</v>
      </c>
    </row>
    <row r="25" spans="1:6" x14ac:dyDescent="0.25">
      <c r="A25" s="32">
        <v>2005</v>
      </c>
      <c r="B25" s="6">
        <v>-0.1130000000000001</v>
      </c>
      <c r="C25" s="6">
        <v>-5.8000000000000163E-2</v>
      </c>
      <c r="D25" s="6">
        <v>-0.30600000000000011</v>
      </c>
      <c r="E25" s="6">
        <v>-0.15700000000000003</v>
      </c>
      <c r="F25" s="6">
        <v>-0.18200000000000005</v>
      </c>
    </row>
    <row r="26" spans="1:6" x14ac:dyDescent="0.25">
      <c r="A26" s="32">
        <v>2006</v>
      </c>
      <c r="B26" s="6">
        <v>-0.10799999999999998</v>
      </c>
      <c r="C26" s="6">
        <v>-5.3999999999999937E-2</v>
      </c>
      <c r="D26" s="6">
        <v>-0.29800000000000004</v>
      </c>
      <c r="E26" s="6">
        <v>-0.14399999999999991</v>
      </c>
      <c r="F26" s="6">
        <v>-0.18899999999999995</v>
      </c>
    </row>
    <row r="27" spans="1:6" x14ac:dyDescent="0.25">
      <c r="A27" s="32">
        <v>2007</v>
      </c>
      <c r="B27" s="6">
        <v>-0.14000000000000001</v>
      </c>
      <c r="C27" s="6">
        <v>-4.2999999999999927E-2</v>
      </c>
      <c r="D27" s="6">
        <v>-0.29999999999999993</v>
      </c>
      <c r="E27" s="6">
        <v>-0.11799999999999999</v>
      </c>
      <c r="F27" s="6">
        <v>-0.15900000000000003</v>
      </c>
    </row>
    <row r="28" spans="1:6" x14ac:dyDescent="0.25">
      <c r="A28" s="32">
        <v>2008</v>
      </c>
      <c r="B28" s="6">
        <v>-0.12900000000000011</v>
      </c>
      <c r="C28" s="6">
        <v>-5.0000000000000044E-2</v>
      </c>
      <c r="D28" s="6">
        <v>-0.28400000000000009</v>
      </c>
      <c r="E28" s="6">
        <v>-0.15400000000000014</v>
      </c>
      <c r="F28" s="6">
        <v>-0.14200000000000013</v>
      </c>
    </row>
    <row r="29" spans="1:6" x14ac:dyDescent="0.25">
      <c r="A29" s="32">
        <v>2009</v>
      </c>
      <c r="B29" s="6">
        <v>-0.13900000000000001</v>
      </c>
      <c r="C29" s="6">
        <v>-7.6999999999999957E-2</v>
      </c>
      <c r="D29" s="6">
        <v>-0.251</v>
      </c>
      <c r="E29" s="6">
        <v>-0.16100000000000003</v>
      </c>
      <c r="F29" s="6">
        <v>-0.17200000000000004</v>
      </c>
    </row>
    <row r="30" spans="1:6" x14ac:dyDescent="0.25">
      <c r="A30" s="32">
        <v>2010</v>
      </c>
      <c r="B30" s="6">
        <v>-0.123</v>
      </c>
      <c r="C30" s="6">
        <v>-3.0999999999999917E-2</v>
      </c>
      <c r="D30" s="6">
        <v>-0.23699999999999999</v>
      </c>
      <c r="E30" s="6">
        <v>-0.13800000000000001</v>
      </c>
      <c r="F30" s="6">
        <v>-0.15400000000000003</v>
      </c>
    </row>
    <row r="31" spans="1:6" x14ac:dyDescent="0.25">
      <c r="A31" s="32">
        <v>2011</v>
      </c>
      <c r="B31" s="6">
        <v>-0.15100000000000002</v>
      </c>
      <c r="C31" s="6">
        <v>-2.9000000000000026E-2</v>
      </c>
      <c r="D31" s="6">
        <v>-0.22599999999999998</v>
      </c>
      <c r="E31" s="6">
        <v>-0.17999999999999994</v>
      </c>
      <c r="F31" s="6">
        <v>-0.15500000000000003</v>
      </c>
    </row>
    <row r="32" spans="1:6" x14ac:dyDescent="0.25">
      <c r="A32" s="32">
        <v>2012</v>
      </c>
      <c r="B32" s="6">
        <v>-0.15700000000000003</v>
      </c>
      <c r="C32" s="6">
        <v>-4.1000000000000036E-2</v>
      </c>
      <c r="D32" s="6">
        <v>-0.22199999999999998</v>
      </c>
      <c r="E32" s="6">
        <v>-0.15100000000000002</v>
      </c>
      <c r="F32" s="6">
        <v>-0.15100000000000002</v>
      </c>
    </row>
    <row r="33" spans="1:19" x14ac:dyDescent="0.25">
      <c r="A33" s="32">
        <v>2013</v>
      </c>
      <c r="B33" s="6">
        <v>-0.13300000000000001</v>
      </c>
      <c r="C33" s="6">
        <v>-5.5999999999999939E-2</v>
      </c>
      <c r="D33" s="6">
        <v>-0.23499999999999999</v>
      </c>
      <c r="E33" s="6">
        <v>-0.14600000000000002</v>
      </c>
      <c r="F33" s="6">
        <v>-0.14400000000000002</v>
      </c>
    </row>
    <row r="34" spans="1:19" x14ac:dyDescent="0.25">
      <c r="A34" s="32">
        <v>2014</v>
      </c>
      <c r="B34" s="6">
        <v>-0.16300000000000003</v>
      </c>
      <c r="C34" s="6">
        <v>-5.3999999999999937E-2</v>
      </c>
      <c r="D34" s="6">
        <v>-0.21599999999999997</v>
      </c>
      <c r="E34" s="6">
        <v>-0.14500000000000002</v>
      </c>
      <c r="F34" s="6">
        <v>-0.15000000000000002</v>
      </c>
    </row>
    <row r="35" spans="1:19" x14ac:dyDescent="0.25">
      <c r="A35" s="32">
        <v>2015</v>
      </c>
      <c r="B35" s="6">
        <v>-0.15900000000000003</v>
      </c>
      <c r="C35" s="6">
        <v>-4.500000000000004E-2</v>
      </c>
      <c r="D35" s="6">
        <v>-0.21499999999999997</v>
      </c>
      <c r="E35" s="6">
        <v>-0.12100000000000011</v>
      </c>
      <c r="F35" s="6">
        <v>-0.15100000000000002</v>
      </c>
    </row>
    <row r="36" spans="1:19" x14ac:dyDescent="0.25">
      <c r="A36" s="32">
        <v>2016</v>
      </c>
      <c r="B36" s="6">
        <v>-0.15600000000000003</v>
      </c>
      <c r="C36" s="6">
        <v>-2.8000000000000025E-2</v>
      </c>
      <c r="D36" s="6">
        <v>-0.24299999999999999</v>
      </c>
      <c r="E36" s="6">
        <v>-9.9999999999999978E-2</v>
      </c>
      <c r="F36" s="6">
        <v>-0.14000000000000001</v>
      </c>
    </row>
    <row r="42" spans="1:19" ht="18.75" x14ac:dyDescent="0.3">
      <c r="A42" s="7" t="s">
        <v>28</v>
      </c>
      <c r="B42" s="9"/>
      <c r="C42" s="8"/>
      <c r="D42" s="8"/>
      <c r="E42" s="8"/>
      <c r="F42" s="8"/>
      <c r="G42" s="8"/>
      <c r="H42" s="8"/>
      <c r="I42" s="8"/>
      <c r="J42" s="8"/>
      <c r="K42" s="8"/>
      <c r="L42" s="8"/>
      <c r="M42" s="8"/>
      <c r="N42" s="8"/>
      <c r="O42" s="8"/>
      <c r="P42" s="8"/>
      <c r="Q42" s="8"/>
      <c r="R42" s="8"/>
      <c r="S42" s="8"/>
    </row>
    <row r="43" spans="1:19" x14ac:dyDescent="0.25">
      <c r="B43" s="6"/>
    </row>
    <row r="44" spans="1:19" x14ac:dyDescent="0.25">
      <c r="A44" s="14" t="s">
        <v>60</v>
      </c>
      <c r="C44" s="6"/>
      <c r="D44" s="6"/>
      <c r="E44" s="6"/>
      <c r="H44" s="6"/>
      <c r="I44" s="6"/>
      <c r="J44" s="6"/>
      <c r="M44" s="6"/>
      <c r="N44" s="6"/>
      <c r="O44" s="6"/>
      <c r="P44" s="6"/>
    </row>
    <row r="45" spans="1:19" x14ac:dyDescent="0.25">
      <c r="A45" s="11"/>
      <c r="B45" s="15">
        <v>2006</v>
      </c>
      <c r="C45" s="15"/>
      <c r="E45" s="16">
        <v>2011</v>
      </c>
      <c r="F45" s="6"/>
      <c r="H45" s="3">
        <v>2016</v>
      </c>
      <c r="I45" s="6"/>
      <c r="J45" s="6"/>
      <c r="L45" s="6"/>
      <c r="M45" s="6"/>
      <c r="N45" s="6"/>
      <c r="O45" s="6"/>
      <c r="P45" s="6"/>
    </row>
    <row r="46" spans="1:19" x14ac:dyDescent="0.25">
      <c r="A46" s="11"/>
      <c r="B46" s="6" t="s">
        <v>29</v>
      </c>
      <c r="C46" s="6" t="s">
        <v>30</v>
      </c>
      <c r="E46" s="6" t="s">
        <v>29</v>
      </c>
      <c r="F46" s="6" t="s">
        <v>30</v>
      </c>
      <c r="H46" s="2" t="s">
        <v>29</v>
      </c>
      <c r="I46" s="6" t="s">
        <v>30</v>
      </c>
      <c r="L46" s="6"/>
      <c r="M46" s="6"/>
      <c r="N46" s="6"/>
      <c r="O46" s="6"/>
      <c r="P46" s="6"/>
    </row>
    <row r="47" spans="1:19" x14ac:dyDescent="0.25">
      <c r="A47" s="2" t="s">
        <v>61</v>
      </c>
      <c r="B47" s="6">
        <v>0.21299999999999999</v>
      </c>
      <c r="C47" s="6">
        <v>0.27800000000000002</v>
      </c>
      <c r="E47" s="6">
        <v>0.16</v>
      </c>
      <c r="F47" s="6">
        <v>0.19899999999999998</v>
      </c>
      <c r="H47" s="6">
        <v>0.21600000000000003</v>
      </c>
      <c r="I47" s="6">
        <v>0.20699999999999999</v>
      </c>
      <c r="L47" s="6"/>
      <c r="M47" s="6"/>
      <c r="N47" s="6"/>
      <c r="O47" s="6"/>
      <c r="P47" s="6"/>
    </row>
    <row r="48" spans="1:19" x14ac:dyDescent="0.25">
      <c r="A48" s="2" t="s">
        <v>62</v>
      </c>
      <c r="B48" s="6">
        <v>0.66400000000000003</v>
      </c>
      <c r="C48" s="6">
        <v>0.57499999999999996</v>
      </c>
      <c r="E48" s="6">
        <v>0.54400000000000004</v>
      </c>
      <c r="F48" s="6">
        <v>0.52900000000000003</v>
      </c>
      <c r="H48" s="6">
        <v>0.65400000000000003</v>
      </c>
      <c r="I48" s="6">
        <v>0.61099999999999999</v>
      </c>
      <c r="L48" s="6"/>
      <c r="M48" s="6"/>
      <c r="N48" s="6"/>
      <c r="O48" s="6"/>
      <c r="P48" s="6"/>
    </row>
    <row r="49" spans="1:16" x14ac:dyDescent="0.25">
      <c r="A49" s="2" t="s">
        <v>32</v>
      </c>
      <c r="B49" s="6">
        <v>0.84599999999999997</v>
      </c>
      <c r="C49" s="6">
        <v>0.65900000000000003</v>
      </c>
      <c r="E49" s="6">
        <v>0.84699999999999998</v>
      </c>
      <c r="F49" s="6">
        <v>0.66400000000000003</v>
      </c>
      <c r="H49" s="6">
        <v>0.90300000000000002</v>
      </c>
      <c r="I49" s="6">
        <v>0.745</v>
      </c>
      <c r="L49" s="6"/>
      <c r="M49" s="6"/>
      <c r="N49" s="6"/>
      <c r="O49" s="6"/>
      <c r="P49" s="6"/>
    </row>
    <row r="50" spans="1:16" x14ac:dyDescent="0.25">
      <c r="A50" s="2" t="s">
        <v>63</v>
      </c>
      <c r="B50" s="6">
        <v>0.84200000000000008</v>
      </c>
      <c r="C50" s="6">
        <v>0.66</v>
      </c>
      <c r="E50" s="6">
        <v>0.85599999999999998</v>
      </c>
      <c r="F50" s="6">
        <v>0.67299999999999993</v>
      </c>
      <c r="H50" s="6">
        <v>0.89900000000000002</v>
      </c>
      <c r="I50" s="6">
        <v>0.72699999999999998</v>
      </c>
      <c r="L50" s="6"/>
      <c r="M50" s="6"/>
      <c r="N50" s="6"/>
      <c r="O50" s="6"/>
      <c r="P50" s="6"/>
    </row>
    <row r="51" spans="1:16" x14ac:dyDescent="0.25">
      <c r="A51" s="2" t="s">
        <v>64</v>
      </c>
      <c r="B51" s="6">
        <v>0.71200000000000008</v>
      </c>
      <c r="C51" s="6">
        <v>0.58399999999999996</v>
      </c>
      <c r="E51" s="6">
        <v>0.70299999999999996</v>
      </c>
      <c r="F51" s="6">
        <v>0.58899999999999997</v>
      </c>
      <c r="H51" s="6">
        <v>0.77099999999999991</v>
      </c>
      <c r="I51" s="6">
        <v>0.6409999999999999</v>
      </c>
      <c r="L51" s="6"/>
      <c r="M51" s="6"/>
      <c r="N51" s="6"/>
      <c r="O51" s="6"/>
      <c r="P51" s="6"/>
    </row>
    <row r="52" spans="1:16" x14ac:dyDescent="0.25">
      <c r="A52" s="2" t="s">
        <v>33</v>
      </c>
      <c r="B52" s="6">
        <v>0.115</v>
      </c>
      <c r="C52" s="6">
        <v>6.2E-2</v>
      </c>
      <c r="E52" s="6">
        <v>0.13800000000000001</v>
      </c>
      <c r="F52" s="6">
        <v>7.5999999999999998E-2</v>
      </c>
      <c r="H52" s="6">
        <v>0.17499999999999999</v>
      </c>
      <c r="I52" s="6">
        <v>9.1999999999999998E-2</v>
      </c>
      <c r="L52" s="6"/>
      <c r="M52" s="6"/>
      <c r="N52" s="6"/>
      <c r="O52" s="6"/>
      <c r="P52" s="6"/>
    </row>
    <row r="53" spans="1:16" x14ac:dyDescent="0.25">
      <c r="B53" s="6"/>
      <c r="C53" s="6"/>
      <c r="D53" s="6"/>
      <c r="E53" s="6"/>
      <c r="G53" s="6"/>
      <c r="H53" s="6"/>
      <c r="I53" s="6"/>
      <c r="L53" s="6"/>
      <c r="M53" s="6"/>
      <c r="N53" s="6"/>
      <c r="O53" s="6"/>
      <c r="P53" s="6"/>
    </row>
    <row r="54" spans="1:16" x14ac:dyDescent="0.25">
      <c r="B54" s="15">
        <v>2006</v>
      </c>
      <c r="C54" s="6"/>
      <c r="D54" s="6"/>
      <c r="E54" s="16">
        <v>2011</v>
      </c>
      <c r="F54" s="6"/>
      <c r="G54" s="6"/>
      <c r="H54" s="15">
        <v>2016</v>
      </c>
      <c r="I54" s="6"/>
      <c r="L54" s="6"/>
      <c r="M54" s="6"/>
      <c r="N54" s="6"/>
      <c r="O54" s="6"/>
      <c r="P54" s="6"/>
    </row>
    <row r="55" spans="1:16" x14ac:dyDescent="0.25">
      <c r="B55" s="6" t="s">
        <v>65</v>
      </c>
      <c r="C55" s="6" t="s">
        <v>66</v>
      </c>
      <c r="D55" s="6"/>
      <c r="E55" s="6" t="s">
        <v>65</v>
      </c>
      <c r="F55" s="6" t="s">
        <v>66</v>
      </c>
      <c r="G55" s="6"/>
      <c r="H55" s="6" t="s">
        <v>65</v>
      </c>
      <c r="I55" s="6" t="s">
        <v>66</v>
      </c>
      <c r="L55" s="6"/>
      <c r="M55" s="6"/>
      <c r="N55" s="6"/>
      <c r="O55" s="6"/>
      <c r="P55" s="6"/>
    </row>
    <row r="56" spans="1:16" x14ac:dyDescent="0.25">
      <c r="A56" s="2" t="s">
        <v>67</v>
      </c>
      <c r="B56" s="6">
        <v>0.43613131855105375</v>
      </c>
      <c r="C56" s="6">
        <v>0.6542921083659613</v>
      </c>
      <c r="E56" s="6">
        <v>0.37863576439785751</v>
      </c>
      <c r="F56" s="6">
        <v>0.61696082133318619</v>
      </c>
      <c r="G56" s="6"/>
      <c r="H56" s="6">
        <v>0.49944098723763308</v>
      </c>
      <c r="I56" s="6">
        <v>0.69211453662065825</v>
      </c>
    </row>
    <row r="57" spans="1:16" x14ac:dyDescent="0.25">
      <c r="A57" s="2" t="s">
        <v>68</v>
      </c>
      <c r="B57" s="6">
        <v>0.75438004402054293</v>
      </c>
      <c r="C57" s="6">
        <v>0.87655025237762985</v>
      </c>
      <c r="E57" s="6">
        <v>0.69521241916441989</v>
      </c>
      <c r="F57" s="6">
        <v>0.89608975247994527</v>
      </c>
      <c r="G57" s="6"/>
      <c r="H57" s="6">
        <v>0.81643795667741359</v>
      </c>
      <c r="I57" s="6">
        <v>0.9217076552428568</v>
      </c>
    </row>
    <row r="58" spans="1:16" x14ac:dyDescent="0.25">
      <c r="A58" s="2" t="s">
        <v>69</v>
      </c>
      <c r="B58" s="6">
        <v>0.76432010369730263</v>
      </c>
      <c r="C58" s="6">
        <v>0.84364583444979158</v>
      </c>
      <c r="E58" s="6">
        <v>0.75195689256619958</v>
      </c>
      <c r="F58" s="6">
        <v>0.84803266228830898</v>
      </c>
      <c r="G58" s="6"/>
      <c r="H58" s="6">
        <v>0.84169616867280306</v>
      </c>
      <c r="I58" s="6">
        <v>0.89173668676269247</v>
      </c>
    </row>
    <row r="59" spans="1:16" x14ac:dyDescent="0.25">
      <c r="A59" s="2" t="s">
        <v>70</v>
      </c>
      <c r="B59" s="6">
        <v>0.73881147718887008</v>
      </c>
      <c r="C59" s="6">
        <v>0.77169604187149043</v>
      </c>
      <c r="E59" s="6">
        <v>0.70024050238275504</v>
      </c>
      <c r="F59" s="6">
        <v>0.78127664255658535</v>
      </c>
      <c r="G59" s="6"/>
      <c r="H59" s="6">
        <v>0.787891513560805</v>
      </c>
      <c r="I59" s="6">
        <v>0.83083120940557431</v>
      </c>
    </row>
    <row r="60" spans="1:16" x14ac:dyDescent="0.25">
      <c r="A60" s="2" t="s">
        <v>71</v>
      </c>
      <c r="B60" s="6">
        <v>0.57106706031210464</v>
      </c>
      <c r="C60" s="6">
        <v>0.5530442229834942</v>
      </c>
      <c r="E60" s="6">
        <v>0.46078150377376514</v>
      </c>
      <c r="F60" s="6">
        <v>0.53293885344507363</v>
      </c>
      <c r="G60" s="6"/>
      <c r="H60" s="6">
        <v>0.74034845344999611</v>
      </c>
      <c r="I60" s="6">
        <v>0.6007606025819443</v>
      </c>
    </row>
    <row r="61" spans="1:16" x14ac:dyDescent="0.25">
      <c r="B61" s="6"/>
      <c r="C61" s="6"/>
      <c r="G61" s="6"/>
      <c r="H61" s="6"/>
      <c r="I61" s="6"/>
    </row>
    <row r="62" spans="1:16" x14ac:dyDescent="0.25">
      <c r="B62" s="15">
        <v>2006</v>
      </c>
      <c r="C62" s="15"/>
      <c r="E62" s="16">
        <v>2011</v>
      </c>
      <c r="F62" s="6"/>
      <c r="H62" s="3">
        <v>2016</v>
      </c>
      <c r="I62" s="6"/>
    </row>
    <row r="63" spans="1:16" x14ac:dyDescent="0.25">
      <c r="B63" s="6" t="s">
        <v>29</v>
      </c>
      <c r="C63" s="6" t="s">
        <v>30</v>
      </c>
      <c r="E63" s="6" t="s">
        <v>29</v>
      </c>
      <c r="F63" s="6" t="s">
        <v>30</v>
      </c>
      <c r="H63" s="2" t="s">
        <v>29</v>
      </c>
      <c r="I63" s="6" t="s">
        <v>30</v>
      </c>
    </row>
    <row r="64" spans="1:16" x14ac:dyDescent="0.25">
      <c r="A64" s="2" t="s">
        <v>34</v>
      </c>
      <c r="B64" s="6">
        <v>0.79700000000000004</v>
      </c>
      <c r="C64" s="6">
        <v>0.67299999999999993</v>
      </c>
      <c r="D64" s="6"/>
      <c r="E64" s="6">
        <v>0.78700000000000003</v>
      </c>
      <c r="F64" s="6">
        <v>0.67299999999999993</v>
      </c>
      <c r="G64" s="6"/>
      <c r="H64" s="6">
        <v>0.84200000000000008</v>
      </c>
      <c r="I64" s="6">
        <v>0.72699999999999998</v>
      </c>
    </row>
    <row r="65" spans="1:9" x14ac:dyDescent="0.25">
      <c r="A65" s="2" t="s">
        <v>48</v>
      </c>
      <c r="B65" s="6">
        <v>0.65300000000000002</v>
      </c>
      <c r="C65" s="6">
        <v>0.60799999999999998</v>
      </c>
      <c r="D65" s="6"/>
      <c r="E65" s="6">
        <v>0.63</v>
      </c>
      <c r="F65" s="6">
        <v>0.53500000000000003</v>
      </c>
      <c r="G65" s="6"/>
      <c r="H65" s="6">
        <v>0.66299999999999992</v>
      </c>
      <c r="I65" s="6">
        <v>0.60499999999999998</v>
      </c>
    </row>
    <row r="66" spans="1:9" x14ac:dyDescent="0.25">
      <c r="A66" s="2" t="s">
        <v>49</v>
      </c>
      <c r="B66" s="6">
        <v>0.75099999999999989</v>
      </c>
      <c r="C66" s="6">
        <v>0.60799999999999998</v>
      </c>
      <c r="D66" s="6"/>
      <c r="E66" s="6">
        <v>0.78299999999999992</v>
      </c>
      <c r="F66" s="6">
        <v>0.60599999999999998</v>
      </c>
      <c r="G66" s="6"/>
      <c r="H66" s="6">
        <v>0.84699999999999998</v>
      </c>
      <c r="I66" s="6">
        <v>0.66</v>
      </c>
    </row>
    <row r="67" spans="1:9" x14ac:dyDescent="0.25">
      <c r="A67" s="2" t="s">
        <v>50</v>
      </c>
      <c r="B67" s="6">
        <v>0.627</v>
      </c>
      <c r="C67" s="6">
        <v>0.23699999999999999</v>
      </c>
      <c r="D67" s="6"/>
      <c r="E67" s="6">
        <v>0.66500000000000004</v>
      </c>
      <c r="F67" s="6">
        <v>0.31900000000000001</v>
      </c>
      <c r="G67" s="6"/>
      <c r="H67" s="6">
        <v>0.72400000000000009</v>
      </c>
      <c r="I67" s="6">
        <v>0.35200000000000004</v>
      </c>
    </row>
    <row r="68" spans="1:9" x14ac:dyDescent="0.25">
      <c r="A68" s="2" t="s">
        <v>72</v>
      </c>
      <c r="B68" s="6">
        <v>0.64300000000000002</v>
      </c>
      <c r="C68" s="6">
        <v>0.55399999999999994</v>
      </c>
      <c r="D68" s="6"/>
      <c r="E68" s="6">
        <v>0.57899999999999996</v>
      </c>
      <c r="F68" s="6">
        <v>0.52900000000000003</v>
      </c>
      <c r="G68" s="6"/>
      <c r="H68" s="6">
        <v>0.70900000000000007</v>
      </c>
      <c r="I68" s="6">
        <v>0.67200000000000004</v>
      </c>
    </row>
    <row r="69" spans="1:9" x14ac:dyDescent="0.25">
      <c r="A69" s="2" t="s">
        <v>73</v>
      </c>
      <c r="B69" s="6">
        <v>0.65599999999999992</v>
      </c>
      <c r="C69" s="6">
        <v>0.44299999999999995</v>
      </c>
      <c r="D69" s="6"/>
      <c r="E69" s="6">
        <v>0.66500000000000004</v>
      </c>
      <c r="F69" s="6">
        <v>0.48299999999999998</v>
      </c>
      <c r="G69" s="6"/>
      <c r="H69" s="6">
        <v>0.73599999999999999</v>
      </c>
      <c r="I69" s="6">
        <v>0.56000000000000005</v>
      </c>
    </row>
    <row r="70" spans="1:9" x14ac:dyDescent="0.25">
      <c r="B70" s="6"/>
      <c r="C70" s="6"/>
      <c r="G70" s="6"/>
      <c r="H70" s="6"/>
      <c r="I70" s="6"/>
    </row>
    <row r="72" spans="1:9" x14ac:dyDescent="0.25">
      <c r="B72" s="32">
        <v>2017</v>
      </c>
    </row>
    <row r="73" spans="1:9" x14ac:dyDescent="0.25">
      <c r="B73" s="2" t="s">
        <v>451</v>
      </c>
      <c r="C73" s="2" t="s">
        <v>452</v>
      </c>
    </row>
    <row r="74" spans="1:9" x14ac:dyDescent="0.25">
      <c r="A74" s="2" t="s">
        <v>34</v>
      </c>
      <c r="B74" s="31">
        <v>0.72</v>
      </c>
      <c r="C74" s="31">
        <v>0.75</v>
      </c>
    </row>
    <row r="75" spans="1:9" x14ac:dyDescent="0.25">
      <c r="A75" s="2" t="s">
        <v>36</v>
      </c>
      <c r="B75" s="31">
        <v>0.51</v>
      </c>
      <c r="C75" s="31">
        <v>0.53</v>
      </c>
    </row>
    <row r="76" spans="1:9" x14ac:dyDescent="0.25">
      <c r="A76" s="2" t="s">
        <v>453</v>
      </c>
      <c r="B76" s="31">
        <v>0.72</v>
      </c>
      <c r="C76" s="31">
        <v>0.65</v>
      </c>
    </row>
    <row r="77" spans="1:9" x14ac:dyDescent="0.25">
      <c r="A77" s="2" t="s">
        <v>454</v>
      </c>
      <c r="B77" s="31">
        <v>0.56000000000000005</v>
      </c>
      <c r="C77" s="31">
        <v>0.59</v>
      </c>
    </row>
    <row r="79" spans="1:9" x14ac:dyDescent="0.25">
      <c r="C79" s="26"/>
    </row>
    <row r="80" spans="1:9" x14ac:dyDescent="0.25">
      <c r="B80" s="26"/>
      <c r="C80" s="26"/>
    </row>
    <row r="81" spans="2:3" x14ac:dyDescent="0.25">
      <c r="B81" s="26"/>
      <c r="C81" s="26"/>
    </row>
    <row r="82" spans="2:3" x14ac:dyDescent="0.25">
      <c r="B82" s="26"/>
      <c r="C82" s="26"/>
    </row>
  </sheetData>
  <pageMargins left="0.7" right="0.7" top="0.75" bottom="0.75" header="0.3" footer="0.3"/>
  <pageSetup paperSize="9" scale="42" orientation="portrait" r:id="rId1"/>
  <colBreaks count="1" manualBreakCount="1">
    <brk id="15"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2:S44"/>
  <sheetViews>
    <sheetView zoomScaleNormal="100" workbookViewId="0"/>
  </sheetViews>
  <sheetFormatPr defaultColWidth="9.140625" defaultRowHeight="15" x14ac:dyDescent="0.25"/>
  <cols>
    <col min="1" max="1" width="41.28515625" style="2" customWidth="1"/>
    <col min="2" max="16384" width="9.140625" style="2"/>
  </cols>
  <sheetData>
    <row r="2" spans="1:19" ht="18.75" x14ac:dyDescent="0.3">
      <c r="B2" s="4" t="s">
        <v>494</v>
      </c>
    </row>
    <row r="3" spans="1:19" ht="18.75" x14ac:dyDescent="0.3">
      <c r="B3" s="4" t="s">
        <v>75</v>
      </c>
    </row>
    <row r="5" spans="1:19" ht="18.75" x14ac:dyDescent="0.3">
      <c r="A5" s="5" t="s">
        <v>16</v>
      </c>
      <c r="B5" s="1"/>
      <c r="C5" s="1"/>
      <c r="D5" s="1"/>
      <c r="E5" s="1"/>
      <c r="F5" s="1"/>
      <c r="G5" s="1"/>
      <c r="H5" s="1"/>
      <c r="I5" s="1"/>
      <c r="J5" s="1"/>
      <c r="K5" s="1"/>
      <c r="L5" s="1"/>
      <c r="M5" s="1"/>
      <c r="N5" s="1"/>
      <c r="O5" s="1"/>
      <c r="P5" s="1"/>
      <c r="Q5" s="1"/>
      <c r="R5" s="1"/>
      <c r="S5" s="1"/>
    </row>
    <row r="6" spans="1:19" x14ac:dyDescent="0.25">
      <c r="B6" s="88" t="s">
        <v>383</v>
      </c>
      <c r="C6" s="88"/>
      <c r="D6" s="88"/>
      <c r="E6" s="32"/>
    </row>
    <row r="7" spans="1:19" x14ac:dyDescent="0.25">
      <c r="B7" s="32" t="s">
        <v>380</v>
      </c>
      <c r="C7" s="32" t="s">
        <v>381</v>
      </c>
      <c r="D7" s="32" t="s">
        <v>382</v>
      </c>
      <c r="E7" s="32" t="s">
        <v>173</v>
      </c>
    </row>
    <row r="8" spans="1:19" x14ac:dyDescent="0.25">
      <c r="A8" s="32" t="s">
        <v>104</v>
      </c>
      <c r="B8" s="81">
        <v>0.41</v>
      </c>
      <c r="C8" s="81">
        <v>0.25</v>
      </c>
      <c r="D8" s="81">
        <v>0.3</v>
      </c>
      <c r="E8" s="81">
        <v>0.28999999999999998</v>
      </c>
    </row>
    <row r="9" spans="1:19" x14ac:dyDescent="0.25">
      <c r="A9" s="32" t="s">
        <v>105</v>
      </c>
      <c r="B9" s="81">
        <v>0.42</v>
      </c>
      <c r="C9" s="81">
        <v>0.26</v>
      </c>
      <c r="D9" s="81">
        <v>0.31</v>
      </c>
      <c r="E9" s="81">
        <v>0.3</v>
      </c>
    </row>
    <row r="10" spans="1:19" x14ac:dyDescent="0.25">
      <c r="A10" s="32" t="s">
        <v>106</v>
      </c>
      <c r="B10" s="52">
        <v>0.42</v>
      </c>
      <c r="C10" s="52">
        <v>0.25</v>
      </c>
      <c r="D10" s="52">
        <v>0.31</v>
      </c>
      <c r="E10" s="52">
        <v>0.3</v>
      </c>
    </row>
    <row r="11" spans="1:19" x14ac:dyDescent="0.25">
      <c r="A11" s="32" t="s">
        <v>107</v>
      </c>
      <c r="B11" s="52">
        <v>0.42</v>
      </c>
      <c r="C11" s="52">
        <v>0.24</v>
      </c>
      <c r="D11" s="52">
        <v>0.32</v>
      </c>
      <c r="E11" s="52">
        <v>0.28999999999999998</v>
      </c>
    </row>
    <row r="12" spans="1:19" x14ac:dyDescent="0.25">
      <c r="A12" s="32" t="s">
        <v>108</v>
      </c>
      <c r="B12" s="52">
        <v>0.41</v>
      </c>
      <c r="C12" s="52">
        <v>0.23</v>
      </c>
      <c r="D12" s="52">
        <v>0.3</v>
      </c>
      <c r="E12" s="52">
        <v>0.28000000000000003</v>
      </c>
    </row>
    <row r="13" spans="1:19" x14ac:dyDescent="0.25">
      <c r="A13" s="32" t="s">
        <v>109</v>
      </c>
      <c r="B13" s="52">
        <v>0.4</v>
      </c>
      <c r="C13" s="52">
        <v>0.23</v>
      </c>
      <c r="D13" s="52">
        <v>0.3</v>
      </c>
      <c r="E13" s="52">
        <v>0.28000000000000003</v>
      </c>
    </row>
    <row r="14" spans="1:19" x14ac:dyDescent="0.25">
      <c r="A14" s="32" t="s">
        <v>110</v>
      </c>
      <c r="B14" s="81">
        <v>0.38</v>
      </c>
      <c r="C14" s="81">
        <v>0.22</v>
      </c>
      <c r="D14" s="81">
        <v>0.27</v>
      </c>
      <c r="E14" s="81">
        <v>0.27</v>
      </c>
    </row>
    <row r="15" spans="1:19" ht="15" customHeight="1" x14ac:dyDescent="0.25">
      <c r="A15" s="32" t="s">
        <v>111</v>
      </c>
      <c r="B15" s="81">
        <v>0.38</v>
      </c>
      <c r="C15" s="81">
        <v>0.23</v>
      </c>
      <c r="D15" s="81">
        <v>0.26</v>
      </c>
      <c r="E15" s="81">
        <v>0.26</v>
      </c>
    </row>
    <row r="16" spans="1:19" x14ac:dyDescent="0.25">
      <c r="A16" s="32" t="s">
        <v>112</v>
      </c>
      <c r="B16" s="52">
        <v>0.39</v>
      </c>
      <c r="C16" s="52">
        <v>0.23</v>
      </c>
      <c r="D16" s="52">
        <v>0.23</v>
      </c>
      <c r="E16" s="52">
        <v>0.27</v>
      </c>
    </row>
    <row r="17" spans="1:9" x14ac:dyDescent="0.25">
      <c r="A17" s="32" t="s">
        <v>113</v>
      </c>
      <c r="B17" s="52">
        <v>0.4</v>
      </c>
      <c r="C17" s="52">
        <v>0.24</v>
      </c>
      <c r="D17" s="52">
        <v>0.21</v>
      </c>
      <c r="E17" s="52">
        <v>0.27</v>
      </c>
    </row>
    <row r="18" spans="1:9" x14ac:dyDescent="0.25">
      <c r="A18" s="32" t="s">
        <v>114</v>
      </c>
      <c r="B18" s="52">
        <v>0.4</v>
      </c>
      <c r="C18" s="52">
        <v>0.24</v>
      </c>
      <c r="D18" s="52">
        <v>0.21</v>
      </c>
      <c r="E18" s="52">
        <v>0.27</v>
      </c>
    </row>
    <row r="19" spans="1:9" x14ac:dyDescent="0.25">
      <c r="A19" s="32" t="s">
        <v>115</v>
      </c>
      <c r="B19" s="52">
        <v>0.4</v>
      </c>
      <c r="C19" s="52">
        <v>0.24</v>
      </c>
      <c r="D19" s="52">
        <v>0.22</v>
      </c>
      <c r="E19" s="52">
        <v>0.27</v>
      </c>
    </row>
    <row r="20" spans="1:9" x14ac:dyDescent="0.25">
      <c r="A20" s="32" t="s">
        <v>116</v>
      </c>
      <c r="B20" s="52">
        <v>0.4</v>
      </c>
      <c r="C20" s="52">
        <v>0.26</v>
      </c>
      <c r="D20" s="52">
        <v>0.23</v>
      </c>
      <c r="E20" s="52">
        <v>0.28999999999999998</v>
      </c>
    </row>
    <row r="21" spans="1:9" x14ac:dyDescent="0.25">
      <c r="A21" s="32" t="s">
        <v>117</v>
      </c>
      <c r="B21" s="52">
        <v>0.39</v>
      </c>
      <c r="C21" s="52">
        <v>0.27</v>
      </c>
      <c r="D21" s="52">
        <v>0.21</v>
      </c>
      <c r="E21" s="52">
        <v>0.28999999999999998</v>
      </c>
    </row>
    <row r="22" spans="1:9" x14ac:dyDescent="0.25">
      <c r="A22" s="32" t="s">
        <v>118</v>
      </c>
      <c r="B22" s="52">
        <v>0.38</v>
      </c>
      <c r="C22" s="52">
        <v>0.28000000000000003</v>
      </c>
      <c r="D22" s="52">
        <v>0.2</v>
      </c>
      <c r="E22" s="52">
        <v>0.28999999999999998</v>
      </c>
    </row>
    <row r="23" spans="1:9" x14ac:dyDescent="0.25">
      <c r="A23" s="32" t="s">
        <v>119</v>
      </c>
      <c r="B23" s="52">
        <v>0.37</v>
      </c>
      <c r="C23" s="52">
        <v>0.27</v>
      </c>
      <c r="D23" s="52">
        <v>0.18</v>
      </c>
      <c r="E23" s="52">
        <v>0.28000000000000003</v>
      </c>
    </row>
    <row r="24" spans="1:9" x14ac:dyDescent="0.25">
      <c r="A24" s="32" t="s">
        <v>120</v>
      </c>
      <c r="B24" s="52">
        <v>0.37</v>
      </c>
      <c r="C24" s="52">
        <v>0.27</v>
      </c>
      <c r="D24" s="52">
        <v>0.19</v>
      </c>
      <c r="E24" s="52">
        <v>0.28000000000000003</v>
      </c>
    </row>
    <row r="25" spans="1:9" x14ac:dyDescent="0.25">
      <c r="A25" s="32" t="s">
        <v>121</v>
      </c>
      <c r="B25" s="52">
        <v>0.38</v>
      </c>
      <c r="C25" s="52">
        <v>0.26</v>
      </c>
      <c r="D25" s="52">
        <v>0.18</v>
      </c>
      <c r="E25" s="52">
        <v>0.27</v>
      </c>
    </row>
    <row r="26" spans="1:9" x14ac:dyDescent="0.25">
      <c r="A26" s="32" t="s">
        <v>122</v>
      </c>
      <c r="B26" s="52">
        <v>0.37</v>
      </c>
      <c r="C26" s="52">
        <v>0.26</v>
      </c>
      <c r="D26" s="52">
        <v>0.18</v>
      </c>
      <c r="E26" s="52">
        <v>0.27</v>
      </c>
    </row>
    <row r="27" spans="1:9" x14ac:dyDescent="0.25">
      <c r="A27" s="32" t="s">
        <v>123</v>
      </c>
      <c r="B27" s="52">
        <v>0.37</v>
      </c>
      <c r="C27" s="52">
        <v>0.25</v>
      </c>
      <c r="D27" s="52">
        <v>0.19</v>
      </c>
      <c r="E27" s="52">
        <v>0.27</v>
      </c>
    </row>
    <row r="28" spans="1:9" x14ac:dyDescent="0.25">
      <c r="A28" s="32" t="s">
        <v>124</v>
      </c>
      <c r="B28" s="52">
        <v>0.37</v>
      </c>
      <c r="C28" s="52">
        <v>0.26</v>
      </c>
      <c r="D28" s="52">
        <v>0.21</v>
      </c>
      <c r="E28" s="52">
        <v>0.28000000000000003</v>
      </c>
    </row>
    <row r="29" spans="1:9" x14ac:dyDescent="0.25">
      <c r="B29" s="6"/>
    </row>
    <row r="31" spans="1:9" x14ac:dyDescent="0.25">
      <c r="B31" s="6"/>
      <c r="C31" s="6"/>
      <c r="H31" s="6"/>
      <c r="I31" s="6"/>
    </row>
    <row r="32" spans="1:9" x14ac:dyDescent="0.25">
      <c r="B32" s="6"/>
      <c r="C32" s="6"/>
      <c r="H32" s="6"/>
      <c r="I32" s="6"/>
    </row>
    <row r="33" spans="2:9" x14ac:dyDescent="0.25">
      <c r="B33" s="6"/>
      <c r="C33" s="6"/>
      <c r="H33" s="6"/>
      <c r="I33" s="6"/>
    </row>
    <row r="34" spans="2:9" x14ac:dyDescent="0.25">
      <c r="B34" s="6"/>
      <c r="C34" s="6"/>
      <c r="H34" s="6"/>
      <c r="I34" s="6"/>
    </row>
    <row r="35" spans="2:9" x14ac:dyDescent="0.25">
      <c r="B35" s="17"/>
      <c r="C35" s="17"/>
      <c r="H35" s="6"/>
      <c r="I35" s="6"/>
    </row>
    <row r="36" spans="2:9" x14ac:dyDescent="0.25">
      <c r="B36" s="17"/>
      <c r="C36" s="17"/>
      <c r="H36" s="6"/>
      <c r="I36" s="6"/>
    </row>
    <row r="37" spans="2:9" x14ac:dyDescent="0.25">
      <c r="B37" s="17"/>
      <c r="C37" s="17"/>
      <c r="H37" s="6"/>
      <c r="I37" s="6"/>
    </row>
    <row r="38" spans="2:9" x14ac:dyDescent="0.25">
      <c r="B38" s="17"/>
      <c r="C38" s="17"/>
      <c r="H38" s="6"/>
      <c r="I38" s="6"/>
    </row>
    <row r="39" spans="2:9" x14ac:dyDescent="0.25">
      <c r="B39" s="17"/>
      <c r="C39" s="17"/>
      <c r="H39" s="6"/>
      <c r="I39" s="6"/>
    </row>
    <row r="40" spans="2:9" x14ac:dyDescent="0.25">
      <c r="B40" s="17"/>
      <c r="C40" s="17"/>
      <c r="H40" s="6"/>
      <c r="I40" s="6"/>
    </row>
    <row r="41" spans="2:9" x14ac:dyDescent="0.25">
      <c r="B41" s="17"/>
      <c r="C41" s="17"/>
      <c r="H41" s="6"/>
      <c r="I41" s="6"/>
    </row>
    <row r="42" spans="2:9" x14ac:dyDescent="0.25">
      <c r="B42" s="19"/>
      <c r="C42" s="19"/>
    </row>
    <row r="43" spans="2:9" x14ac:dyDescent="0.25">
      <c r="B43" s="19"/>
      <c r="C43" s="19"/>
    </row>
    <row r="44" spans="2:9" x14ac:dyDescent="0.25">
      <c r="B44" s="19"/>
      <c r="C44" s="19"/>
    </row>
  </sheetData>
  <pageMargins left="0.7" right="0.7" top="0.75" bottom="0.75" header="0.3" footer="0.3"/>
  <pageSetup paperSize="9" scale="4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S43"/>
  <sheetViews>
    <sheetView zoomScaleNormal="100" workbookViewId="0"/>
  </sheetViews>
  <sheetFormatPr defaultColWidth="9.140625" defaultRowHeight="15" x14ac:dyDescent="0.25"/>
  <cols>
    <col min="1" max="16384" width="9.140625" style="2"/>
  </cols>
  <sheetData>
    <row r="1" spans="1:19" s="26" customFormat="1" x14ac:dyDescent="0.25"/>
    <row r="2" spans="1:19" s="26" customFormat="1" ht="18.75" x14ac:dyDescent="0.3">
      <c r="B2" s="28" t="s">
        <v>444</v>
      </c>
    </row>
    <row r="3" spans="1:19" s="26" customFormat="1" ht="18.75" x14ac:dyDescent="0.3">
      <c r="B3" s="28" t="s">
        <v>445</v>
      </c>
    </row>
    <row r="4" spans="1:19" s="26" customFormat="1" x14ac:dyDescent="0.25"/>
    <row r="5" spans="1:19" s="26" customFormat="1" ht="18.75" x14ac:dyDescent="0.3">
      <c r="A5" s="29" t="s">
        <v>609</v>
      </c>
      <c r="B5" s="30"/>
      <c r="C5" s="30"/>
      <c r="D5" s="30"/>
      <c r="E5" s="30"/>
      <c r="F5" s="30"/>
      <c r="G5" s="30"/>
      <c r="H5" s="30"/>
      <c r="I5" s="30"/>
      <c r="J5" s="30"/>
      <c r="K5" s="30"/>
      <c r="L5" s="30"/>
      <c r="M5" s="30"/>
      <c r="N5" s="30"/>
      <c r="O5" s="30"/>
      <c r="P5" s="30"/>
      <c r="Q5" s="30"/>
      <c r="R5" s="30"/>
      <c r="S5" s="30"/>
    </row>
    <row r="7" spans="1:19" x14ac:dyDescent="0.25">
      <c r="B7" s="32" t="s">
        <v>450</v>
      </c>
    </row>
    <row r="8" spans="1:19" x14ac:dyDescent="0.25">
      <c r="A8" s="32">
        <v>1997</v>
      </c>
      <c r="B8" s="81">
        <v>0.22399999999999998</v>
      </c>
      <c r="C8" s="80"/>
    </row>
    <row r="9" spans="1:19" x14ac:dyDescent="0.25">
      <c r="A9" s="32">
        <v>1998</v>
      </c>
      <c r="B9" s="81">
        <v>0.22</v>
      </c>
      <c r="C9" s="80"/>
    </row>
    <row r="10" spans="1:19" x14ac:dyDescent="0.25">
      <c r="A10" s="32">
        <v>1999</v>
      </c>
      <c r="B10" s="81">
        <v>0.21899999999999997</v>
      </c>
      <c r="C10" s="80"/>
    </row>
    <row r="11" spans="1:19" x14ac:dyDescent="0.25">
      <c r="A11" s="32">
        <v>2000</v>
      </c>
      <c r="B11" s="81">
        <v>0.23899999999999999</v>
      </c>
      <c r="C11" s="80"/>
    </row>
    <row r="12" spans="1:19" x14ac:dyDescent="0.25">
      <c r="A12" s="32">
        <v>2001</v>
      </c>
      <c r="B12" s="81">
        <v>0.23399999999999999</v>
      </c>
      <c r="C12" s="80"/>
    </row>
    <row r="13" spans="1:19" x14ac:dyDescent="0.25">
      <c r="A13" s="32">
        <v>2002</v>
      </c>
      <c r="B13" s="81">
        <v>0.23300000000000001</v>
      </c>
      <c r="C13" s="80"/>
    </row>
    <row r="14" spans="1:19" x14ac:dyDescent="0.25">
      <c r="A14" s="32">
        <v>2003</v>
      </c>
      <c r="B14" s="81">
        <v>0.22600000000000001</v>
      </c>
      <c r="C14" s="80"/>
    </row>
    <row r="15" spans="1:19" x14ac:dyDescent="0.25">
      <c r="A15" s="32">
        <v>2004</v>
      </c>
      <c r="B15" s="81">
        <v>0.20399999999999999</v>
      </c>
      <c r="C15" s="80"/>
    </row>
    <row r="16" spans="1:19" x14ac:dyDescent="0.25">
      <c r="A16" s="32">
        <v>2005</v>
      </c>
      <c r="B16" s="81">
        <v>0.19800000000000001</v>
      </c>
      <c r="C16" s="80"/>
    </row>
    <row r="17" spans="1:19" x14ac:dyDescent="0.25">
      <c r="A17" s="32">
        <v>2006</v>
      </c>
      <c r="B17" s="81">
        <v>0.188</v>
      </c>
      <c r="C17" s="80"/>
    </row>
    <row r="18" spans="1:19" x14ac:dyDescent="0.25">
      <c r="A18" s="32">
        <v>2007</v>
      </c>
      <c r="B18" s="81">
        <v>0.183</v>
      </c>
      <c r="C18" s="80"/>
    </row>
    <row r="19" spans="1:19" x14ac:dyDescent="0.25">
      <c r="A19" s="32">
        <v>2008</v>
      </c>
      <c r="B19" s="81">
        <v>0.193</v>
      </c>
      <c r="C19" s="80"/>
    </row>
    <row r="20" spans="1:19" x14ac:dyDescent="0.25">
      <c r="A20" s="32">
        <v>2009</v>
      </c>
      <c r="B20" s="81">
        <v>0.17600000000000002</v>
      </c>
      <c r="C20" s="80"/>
    </row>
    <row r="21" spans="1:19" x14ac:dyDescent="0.25">
      <c r="A21" s="32">
        <v>2010</v>
      </c>
      <c r="B21" s="81">
        <v>0.17100000000000001</v>
      </c>
      <c r="C21" s="80"/>
    </row>
    <row r="22" spans="1:19" x14ac:dyDescent="0.25">
      <c r="A22" s="32">
        <v>2011</v>
      </c>
      <c r="B22" s="81">
        <v>0.18899999999999997</v>
      </c>
      <c r="C22" s="80"/>
    </row>
    <row r="23" spans="1:19" x14ac:dyDescent="0.25">
      <c r="A23" s="32">
        <v>2012</v>
      </c>
      <c r="B23" s="81">
        <v>0.155</v>
      </c>
      <c r="C23" s="80"/>
    </row>
    <row r="24" spans="1:19" x14ac:dyDescent="0.25">
      <c r="A24" s="32">
        <v>2013</v>
      </c>
      <c r="B24" s="81">
        <v>0.17</v>
      </c>
      <c r="C24" s="80"/>
    </row>
    <row r="25" spans="1:19" x14ac:dyDescent="0.25">
      <c r="A25" s="32">
        <v>2014</v>
      </c>
      <c r="B25" s="81">
        <v>0.156</v>
      </c>
      <c r="C25" s="80"/>
    </row>
    <row r="26" spans="1:19" x14ac:dyDescent="0.25">
      <c r="A26" s="32">
        <v>2015</v>
      </c>
      <c r="B26" s="81">
        <v>0.16300000000000001</v>
      </c>
      <c r="C26" s="80"/>
    </row>
    <row r="27" spans="1:19" x14ac:dyDescent="0.25">
      <c r="A27" s="32">
        <v>2016</v>
      </c>
      <c r="B27" s="81">
        <v>0.16200000000000001</v>
      </c>
      <c r="C27" s="80"/>
    </row>
    <row r="28" spans="1:19" x14ac:dyDescent="0.25">
      <c r="A28" s="32">
        <v>2017</v>
      </c>
      <c r="B28" s="81">
        <v>0.16800000000000001</v>
      </c>
      <c r="C28" s="80"/>
    </row>
    <row r="30" spans="1:19" x14ac:dyDescent="0.25">
      <c r="A30" s="2" t="s">
        <v>395</v>
      </c>
      <c r="B30" s="2" t="s">
        <v>446</v>
      </c>
    </row>
    <row r="32" spans="1:19" s="26" customFormat="1" ht="18.75" x14ac:dyDescent="0.3">
      <c r="A32" s="29" t="s">
        <v>610</v>
      </c>
      <c r="B32" s="30"/>
      <c r="C32" s="30"/>
      <c r="D32" s="30"/>
      <c r="E32" s="30"/>
      <c r="F32" s="30"/>
      <c r="G32" s="30"/>
      <c r="H32" s="30"/>
      <c r="I32" s="30"/>
      <c r="J32" s="30"/>
      <c r="K32" s="30"/>
      <c r="L32" s="30"/>
      <c r="M32" s="30"/>
      <c r="N32" s="30"/>
      <c r="O32" s="30"/>
      <c r="P32" s="30"/>
      <c r="Q32" s="30"/>
      <c r="R32" s="30"/>
      <c r="S32" s="30"/>
    </row>
    <row r="34" spans="1:2" x14ac:dyDescent="0.25">
      <c r="A34" s="32" t="s">
        <v>265</v>
      </c>
      <c r="B34" s="32" t="s">
        <v>447</v>
      </c>
    </row>
    <row r="35" spans="1:2" x14ac:dyDescent="0.25">
      <c r="A35" s="32" t="s">
        <v>341</v>
      </c>
      <c r="B35" s="52">
        <v>0.28999999999999998</v>
      </c>
    </row>
    <row r="36" spans="1:2" x14ac:dyDescent="0.25">
      <c r="A36" s="32" t="s">
        <v>36</v>
      </c>
      <c r="B36" s="52">
        <v>0.26</v>
      </c>
    </row>
    <row r="37" spans="1:2" x14ac:dyDescent="0.25">
      <c r="A37" s="32" t="s">
        <v>37</v>
      </c>
      <c r="B37" s="52">
        <v>0.36</v>
      </c>
    </row>
    <row r="38" spans="1:2" x14ac:dyDescent="0.25">
      <c r="A38" s="32" t="s">
        <v>35</v>
      </c>
      <c r="B38" s="52">
        <v>0.1</v>
      </c>
    </row>
    <row r="39" spans="1:2" x14ac:dyDescent="0.25">
      <c r="A39" s="32" t="s">
        <v>38</v>
      </c>
      <c r="B39" s="52">
        <v>0.31</v>
      </c>
    </row>
    <row r="40" spans="1:2" x14ac:dyDescent="0.25">
      <c r="A40" s="32" t="s">
        <v>34</v>
      </c>
      <c r="B40" s="2" t="s">
        <v>153</v>
      </c>
    </row>
    <row r="42" spans="1:2" x14ac:dyDescent="0.25">
      <c r="B42" s="32" t="s">
        <v>449</v>
      </c>
    </row>
    <row r="43" spans="1:2" x14ac:dyDescent="0.25">
      <c r="A43" s="32" t="s">
        <v>448</v>
      </c>
      <c r="B43" s="52">
        <v>0.18</v>
      </c>
    </row>
  </sheetData>
  <pageMargins left="0.7" right="0.7" top="0.75" bottom="0.75" header="0.3" footer="0.3"/>
  <pageSetup paperSize="9" scale="68" orientation="portrait"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BB36"/>
  <sheetViews>
    <sheetView zoomScale="85" zoomScaleNormal="85" workbookViewId="0">
      <selection activeCell="C9" sqref="C9"/>
    </sheetView>
  </sheetViews>
  <sheetFormatPr defaultColWidth="0" defaultRowHeight="15" zeroHeight="1" x14ac:dyDescent="0.25"/>
  <cols>
    <col min="1" max="1" width="19.42578125" style="26" customWidth="1"/>
    <col min="2" max="2" width="28.28515625" style="34" customWidth="1"/>
    <col min="3" max="3" width="59.140625" style="26" customWidth="1"/>
    <col min="4" max="4" width="31.42578125" style="78" customWidth="1"/>
    <col min="5" max="5" width="28.140625" style="27" customWidth="1"/>
    <col min="6" max="54" width="0" style="26" hidden="1" customWidth="1"/>
    <col min="55" max="16384" width="9.140625" style="26" hidden="1"/>
  </cols>
  <sheetData>
    <row r="1" spans="1:5" s="70" customFormat="1" ht="42" x14ac:dyDescent="0.35">
      <c r="A1" s="38" t="s">
        <v>205</v>
      </c>
      <c r="B1" s="38" t="s">
        <v>206</v>
      </c>
      <c r="C1" s="38" t="s">
        <v>207</v>
      </c>
      <c r="D1" s="65" t="s">
        <v>208</v>
      </c>
      <c r="E1" s="38" t="s">
        <v>214</v>
      </c>
    </row>
    <row r="2" spans="1:5" ht="36.75" customHeight="1" x14ac:dyDescent="0.25">
      <c r="A2" s="114" t="s">
        <v>7</v>
      </c>
      <c r="B2" s="75" t="s">
        <v>0</v>
      </c>
      <c r="C2" s="45" t="s">
        <v>268</v>
      </c>
      <c r="D2" s="41" t="s">
        <v>267</v>
      </c>
      <c r="E2" s="83" t="s">
        <v>389</v>
      </c>
    </row>
    <row r="3" spans="1:5" ht="36.75" customHeight="1" x14ac:dyDescent="0.25">
      <c r="A3" s="114"/>
      <c r="B3" s="79" t="s">
        <v>314</v>
      </c>
      <c r="C3" s="73" t="s">
        <v>360</v>
      </c>
      <c r="D3" s="76" t="s">
        <v>628</v>
      </c>
      <c r="E3" s="77" t="s">
        <v>320</v>
      </c>
    </row>
    <row r="4" spans="1:5" ht="47.25" x14ac:dyDescent="0.25">
      <c r="A4" s="114"/>
      <c r="B4" s="39" t="s">
        <v>215</v>
      </c>
      <c r="C4" s="73" t="s">
        <v>209</v>
      </c>
      <c r="D4" s="68" t="s">
        <v>269</v>
      </c>
      <c r="E4" s="69" t="s">
        <v>224</v>
      </c>
    </row>
    <row r="5" spans="1:5" ht="48" thickBot="1" x14ac:dyDescent="0.3">
      <c r="A5" s="115"/>
      <c r="B5" s="40" t="s">
        <v>1</v>
      </c>
      <c r="C5" s="46" t="s">
        <v>2</v>
      </c>
      <c r="D5" s="42" t="s">
        <v>270</v>
      </c>
      <c r="E5" s="59" t="s">
        <v>271</v>
      </c>
    </row>
    <row r="6" spans="1:5" s="35" customFormat="1" ht="37.5" x14ac:dyDescent="0.25">
      <c r="A6" s="116" t="s">
        <v>3</v>
      </c>
      <c r="B6" s="44" t="s">
        <v>210</v>
      </c>
      <c r="C6" s="37" t="s">
        <v>211</v>
      </c>
      <c r="D6" s="43" t="s">
        <v>272</v>
      </c>
      <c r="E6" s="60" t="s">
        <v>273</v>
      </c>
    </row>
    <row r="7" spans="1:5" s="35" customFormat="1" ht="37.5" x14ac:dyDescent="0.25">
      <c r="A7" s="117"/>
      <c r="B7" s="75" t="s">
        <v>311</v>
      </c>
      <c r="C7" s="45" t="s">
        <v>366</v>
      </c>
      <c r="D7" s="41" t="s">
        <v>367</v>
      </c>
      <c r="E7" s="61" t="s">
        <v>368</v>
      </c>
    </row>
    <row r="8" spans="1:5" ht="37.5" x14ac:dyDescent="0.25">
      <c r="A8" s="117"/>
      <c r="B8" s="75" t="s">
        <v>312</v>
      </c>
      <c r="C8" s="45" t="s">
        <v>394</v>
      </c>
      <c r="D8" s="41" t="s">
        <v>363</v>
      </c>
      <c r="E8" s="61" t="s">
        <v>224</v>
      </c>
    </row>
    <row r="9" spans="1:5" s="35" customFormat="1" ht="41.45" customHeight="1" x14ac:dyDescent="0.25">
      <c r="A9" s="117"/>
      <c r="B9" s="75" t="s">
        <v>313</v>
      </c>
      <c r="C9" s="45" t="s">
        <v>369</v>
      </c>
      <c r="D9" s="41" t="s">
        <v>365</v>
      </c>
      <c r="E9" s="61" t="s">
        <v>364</v>
      </c>
    </row>
    <row r="10" spans="1:5" s="35" customFormat="1" ht="37.5" x14ac:dyDescent="0.25">
      <c r="A10" s="117"/>
      <c r="B10" s="39" t="s">
        <v>217</v>
      </c>
      <c r="C10" s="45" t="s">
        <v>204</v>
      </c>
      <c r="D10" s="41" t="s">
        <v>282</v>
      </c>
      <c r="E10" s="61" t="s">
        <v>275</v>
      </c>
    </row>
    <row r="11" spans="1:5" s="35" customFormat="1" ht="19.5" thickBot="1" x14ac:dyDescent="0.3">
      <c r="A11" s="117"/>
      <c r="B11" s="39" t="s">
        <v>216</v>
      </c>
      <c r="C11" s="45" t="s">
        <v>284</v>
      </c>
      <c r="D11" s="41" t="s">
        <v>657</v>
      </c>
      <c r="E11" s="61" t="s">
        <v>303</v>
      </c>
    </row>
    <row r="12" spans="1:5" s="35" customFormat="1" ht="37.5" customHeight="1" x14ac:dyDescent="0.25">
      <c r="A12" s="118" t="s">
        <v>637</v>
      </c>
      <c r="B12" s="44" t="s">
        <v>218</v>
      </c>
      <c r="C12" s="36" t="s">
        <v>304</v>
      </c>
      <c r="D12" s="66" t="s">
        <v>371</v>
      </c>
      <c r="E12" s="67" t="s">
        <v>310</v>
      </c>
    </row>
    <row r="13" spans="1:5" s="35" customFormat="1" ht="31.5" x14ac:dyDescent="0.25">
      <c r="A13" s="119"/>
      <c r="B13" s="75" t="s">
        <v>219</v>
      </c>
      <c r="C13" s="92" t="s">
        <v>456</v>
      </c>
      <c r="D13" s="93" t="s">
        <v>305</v>
      </c>
      <c r="E13" s="94" t="s">
        <v>455</v>
      </c>
    </row>
    <row r="14" spans="1:5" s="35" customFormat="1" ht="56.25" x14ac:dyDescent="0.25">
      <c r="A14" s="119"/>
      <c r="B14" s="79" t="s">
        <v>489</v>
      </c>
      <c r="C14" s="45" t="s">
        <v>383</v>
      </c>
      <c r="D14" s="41" t="s">
        <v>272</v>
      </c>
      <c r="E14" s="95" t="s">
        <v>320</v>
      </c>
    </row>
    <row r="15" spans="1:5" s="35" customFormat="1" ht="48" thickBot="1" x14ac:dyDescent="0.3">
      <c r="A15" s="120"/>
      <c r="B15" s="40" t="s">
        <v>12</v>
      </c>
      <c r="C15" s="55" t="s">
        <v>636</v>
      </c>
      <c r="D15" s="47" t="s">
        <v>370</v>
      </c>
      <c r="E15" s="62" t="s">
        <v>310</v>
      </c>
    </row>
    <row r="16" spans="1:5" s="35" customFormat="1" ht="18.75" x14ac:dyDescent="0.25">
      <c r="A16" s="112" t="s">
        <v>5</v>
      </c>
      <c r="B16" s="44" t="s">
        <v>14</v>
      </c>
      <c r="C16" s="54" t="s">
        <v>487</v>
      </c>
      <c r="D16" s="43" t="s">
        <v>213</v>
      </c>
      <c r="E16" s="60" t="s">
        <v>306</v>
      </c>
    </row>
    <row r="17" spans="1:5" s="35" customFormat="1" ht="43.15" customHeight="1" thickBot="1" x14ac:dyDescent="0.3">
      <c r="A17" s="113"/>
      <c r="B17" s="40" t="s">
        <v>212</v>
      </c>
      <c r="C17" s="55" t="s">
        <v>488</v>
      </c>
      <c r="D17" s="47" t="s">
        <v>213</v>
      </c>
      <c r="E17" s="62" t="s">
        <v>306</v>
      </c>
    </row>
    <row r="18" spans="1:5" ht="90.75" customHeight="1" x14ac:dyDescent="0.25">
      <c r="A18" s="121" t="s">
        <v>6</v>
      </c>
      <c r="B18" s="44" t="s">
        <v>318</v>
      </c>
      <c r="C18" s="36" t="s">
        <v>378</v>
      </c>
      <c r="D18" s="66" t="s">
        <v>629</v>
      </c>
      <c r="E18" s="67" t="s">
        <v>307</v>
      </c>
    </row>
    <row r="19" spans="1:5" ht="42" customHeight="1" x14ac:dyDescent="0.25">
      <c r="A19" s="122"/>
      <c r="B19" s="91" t="s">
        <v>317</v>
      </c>
      <c r="C19" s="45" t="s">
        <v>377</v>
      </c>
      <c r="D19" s="41" t="s">
        <v>630</v>
      </c>
      <c r="E19" s="83" t="s">
        <v>631</v>
      </c>
    </row>
    <row r="20" spans="1:5" ht="50.45" customHeight="1" x14ac:dyDescent="0.25">
      <c r="A20" s="122"/>
      <c r="B20" s="91" t="s">
        <v>319</v>
      </c>
      <c r="C20" s="45" t="s">
        <v>372</v>
      </c>
      <c r="D20" s="41" t="s">
        <v>373</v>
      </c>
      <c r="E20" s="83" t="s">
        <v>374</v>
      </c>
    </row>
    <row r="21" spans="1:5" ht="63" x14ac:dyDescent="0.25">
      <c r="A21" s="122"/>
      <c r="B21" s="91" t="s">
        <v>321</v>
      </c>
      <c r="C21" s="45" t="s">
        <v>540</v>
      </c>
      <c r="D21" s="41" t="s">
        <v>633</v>
      </c>
      <c r="E21" s="83" t="s">
        <v>224</v>
      </c>
    </row>
    <row r="22" spans="1:5" s="35" customFormat="1" ht="36.75" customHeight="1" x14ac:dyDescent="0.25">
      <c r="A22" s="122"/>
      <c r="B22" s="82" t="s">
        <v>490</v>
      </c>
      <c r="C22" s="73" t="s">
        <v>491</v>
      </c>
      <c r="D22" s="76" t="s">
        <v>634</v>
      </c>
      <c r="E22" s="77" t="s">
        <v>224</v>
      </c>
    </row>
    <row r="23" spans="1:5" ht="47.25" x14ac:dyDescent="0.25">
      <c r="A23" s="122"/>
      <c r="B23" s="91" t="s">
        <v>315</v>
      </c>
      <c r="C23" s="45" t="s">
        <v>326</v>
      </c>
      <c r="D23" s="41" t="s">
        <v>327</v>
      </c>
      <c r="E23" s="83" t="s">
        <v>359</v>
      </c>
    </row>
    <row r="24" spans="1:5" ht="37.5" x14ac:dyDescent="0.25">
      <c r="A24" s="122"/>
      <c r="B24" s="91" t="s">
        <v>316</v>
      </c>
      <c r="C24" s="45" t="s">
        <v>635</v>
      </c>
      <c r="D24" s="41" t="s">
        <v>328</v>
      </c>
      <c r="E24" s="83" t="s">
        <v>358</v>
      </c>
    </row>
    <row r="25" spans="1:5" hidden="1" x14ac:dyDescent="0.25"/>
    <row r="26" spans="1:5" hidden="1" x14ac:dyDescent="0.25"/>
    <row r="27" spans="1:5" hidden="1" x14ac:dyDescent="0.25"/>
    <row r="28" spans="1:5" hidden="1" x14ac:dyDescent="0.25"/>
    <row r="29" spans="1:5" hidden="1" x14ac:dyDescent="0.25"/>
    <row r="30" spans="1:5" hidden="1" x14ac:dyDescent="0.25"/>
    <row r="31" spans="1:5" hidden="1" x14ac:dyDescent="0.25"/>
    <row r="32" spans="1:5" hidden="1" x14ac:dyDescent="0.25"/>
    <row r="33" hidden="1" x14ac:dyDescent="0.25"/>
    <row r="34" hidden="1" x14ac:dyDescent="0.25"/>
    <row r="35" hidden="1" x14ac:dyDescent="0.25"/>
    <row r="36" hidden="1" x14ac:dyDescent="0.25"/>
  </sheetData>
  <mergeCells count="5">
    <mergeCell ref="A16:A17"/>
    <mergeCell ref="A2:A5"/>
    <mergeCell ref="A6:A11"/>
    <mergeCell ref="A12:A15"/>
    <mergeCell ref="A18:A24"/>
  </mergeCells>
  <hyperlinks>
    <hyperlink ref="C11" location="'Rough sleeping'!A1" display="Number of persons seen rough sleeping in London"/>
    <hyperlink ref="C6" location="'Housing affordability'!A1" display="Proportion of people in households spending more than a third of their income on housing"/>
    <hyperlink ref="C4" location="'Funded childcare uptake'!A1" display="Uptake of 2-year-old free early education entitlement"/>
    <hyperlink ref="C2" location="'Child obesity'!A1" display="Prevalence of obesity among children in Reception (aged 4-5 years) and Year 6"/>
    <hyperlink ref="C5" location="'Educational attainment'!A1" display="Average attainment 8 score"/>
    <hyperlink ref="C12" location="'Participation in training'!A1" display="Participation in in-work training"/>
    <hyperlink ref="C15" location="'Pay gaps'!A1" display="Gender, disability and ethnicity pay gaps"/>
    <hyperlink ref="C16" location="'Public transport usage'!A1" display="Proportion using transport types in the last week"/>
    <hyperlink ref="C17" location="'Public transport usage'!A1" display="Proportion satisfied or very satisfied by transport type"/>
    <hyperlink ref="C7" location="'Non-decent PRS homes'!A1" display="Percentage of households living in non-decent homes"/>
    <hyperlink ref="C10" location="Homelessness!A1" display="Number of households accepted as statutorily homeless in London"/>
    <hyperlink ref="C18" location="'Hate crime'!A1" display="Number of hate crimes recorded in London"/>
    <hyperlink ref="C13" location="'Employment gaps'!A1" display="Employment rate gap between disabled and non-disabled adults"/>
    <hyperlink ref="C14" location="'Child poverty'!A1" display="Percentage of children living in households with less than 60 per cent of 2010/11 median household income held constant in real terms"/>
    <hyperlink ref="C22" location="'Adult mental health'!A1" display="Prevalence of mental health conditions"/>
    <hyperlink ref="C3" location="'Child mental health'!A1" display="Proportion of pupils with social, emotional and mental health needs"/>
    <hyperlink ref="C19" location="'Knife crime'!A1" display="Volume of knife crime offences"/>
    <hyperlink ref="C20" location="'Stop and search'!A1" display="Stop and search volumes"/>
    <hyperlink ref="C21" location="'Adult obesity'!A1" display="Percentage of adults (aged 18+) classified as overweight or obese"/>
    <hyperlink ref="C23" location="'Arts and culture'!A1" display="Proportion visiting or taking part in cultural activities in London during the last 12 months"/>
    <hyperlink ref="C24" location="'Participation in sports'!A1" display="Percentage of adults (aged 16+) "/>
  </hyperlinks>
  <pageMargins left="0.7" right="0.7" top="0.75" bottom="0.75" header="0.3" footer="0.3"/>
  <pageSetup paperSize="9" scale="5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2:B6"/>
  <sheetViews>
    <sheetView zoomScaleNormal="100" workbookViewId="0"/>
  </sheetViews>
  <sheetFormatPr defaultColWidth="9.140625" defaultRowHeight="15" x14ac:dyDescent="0.25"/>
  <cols>
    <col min="1" max="16384" width="9.140625" style="2"/>
  </cols>
  <sheetData>
    <row r="2" spans="2:2" x14ac:dyDescent="0.25">
      <c r="B2" s="3" t="s">
        <v>14</v>
      </c>
    </row>
    <row r="3" spans="2:2" x14ac:dyDescent="0.25">
      <c r="B3" s="33" t="s">
        <v>639</v>
      </c>
    </row>
    <row r="4" spans="2:2" x14ac:dyDescent="0.25">
      <c r="B4" s="3" t="s">
        <v>640</v>
      </c>
    </row>
    <row r="5" spans="2:2" x14ac:dyDescent="0.25">
      <c r="B5" s="33" t="s">
        <v>640</v>
      </c>
    </row>
    <row r="6" spans="2:2" x14ac:dyDescent="0.25">
      <c r="B6" s="3"/>
    </row>
  </sheetData>
  <hyperlinks>
    <hyperlink ref="B3" location="'Public transport usage'!A1" display="Proportion using public transport in the last week"/>
    <hyperlink ref="B5" location="'TfL satisfaction rates'!A1" display="TfL Satisfaction rates"/>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S22"/>
  <sheetViews>
    <sheetView zoomScaleNormal="100" workbookViewId="0"/>
  </sheetViews>
  <sheetFormatPr defaultColWidth="9.140625" defaultRowHeight="15" x14ac:dyDescent="0.25"/>
  <cols>
    <col min="1" max="1" width="20.42578125" style="2" bestFit="1" customWidth="1"/>
    <col min="2" max="16384" width="9.140625" style="2"/>
  </cols>
  <sheetData>
    <row r="1" spans="1:19" s="26" customFormat="1" x14ac:dyDescent="0.25"/>
    <row r="2" spans="1:19" s="26" customFormat="1" ht="18.75" x14ac:dyDescent="0.3">
      <c r="B2" s="28" t="s">
        <v>601</v>
      </c>
    </row>
    <row r="3" spans="1:19" s="26" customFormat="1" ht="18.75" x14ac:dyDescent="0.3">
      <c r="B3" s="28" t="s">
        <v>602</v>
      </c>
    </row>
    <row r="4" spans="1:19" s="26" customFormat="1" x14ac:dyDescent="0.25"/>
    <row r="5" spans="1:19" s="26" customFormat="1" ht="18.75" x14ac:dyDescent="0.3">
      <c r="A5" s="29" t="s">
        <v>603</v>
      </c>
      <c r="B5" s="30"/>
      <c r="C5" s="30"/>
      <c r="D5" s="30"/>
      <c r="E5" s="30"/>
      <c r="F5" s="30"/>
      <c r="G5" s="30"/>
      <c r="H5" s="30"/>
      <c r="I5" s="30"/>
      <c r="J5" s="30"/>
      <c r="K5" s="30"/>
      <c r="L5" s="30"/>
      <c r="M5" s="30"/>
      <c r="N5" s="30"/>
      <c r="O5" s="30"/>
      <c r="P5" s="30"/>
      <c r="Q5" s="30"/>
      <c r="R5" s="30"/>
      <c r="S5" s="30"/>
    </row>
    <row r="6" spans="1:19" s="26" customFormat="1" x14ac:dyDescent="0.25"/>
    <row r="8" spans="1:19" x14ac:dyDescent="0.25">
      <c r="B8" s="32" t="s">
        <v>173</v>
      </c>
      <c r="C8" s="32"/>
      <c r="D8" s="107" t="s">
        <v>31</v>
      </c>
      <c r="E8" s="32" t="s">
        <v>33</v>
      </c>
      <c r="F8" s="32"/>
      <c r="G8" s="32" t="s">
        <v>34</v>
      </c>
      <c r="H8" s="32" t="s">
        <v>37</v>
      </c>
      <c r="I8" s="32" t="s">
        <v>36</v>
      </c>
      <c r="J8" s="32" t="s">
        <v>35</v>
      </c>
      <c r="K8" s="32" t="s">
        <v>38</v>
      </c>
      <c r="L8" s="32"/>
      <c r="M8" s="32" t="s">
        <v>185</v>
      </c>
      <c r="N8" s="32" t="s">
        <v>186</v>
      </c>
      <c r="O8" s="32" t="s">
        <v>187</v>
      </c>
    </row>
    <row r="9" spans="1:19" x14ac:dyDescent="0.25">
      <c r="A9" s="32" t="s">
        <v>161</v>
      </c>
      <c r="B9" s="2">
        <v>96</v>
      </c>
      <c r="D9" s="2">
        <v>98</v>
      </c>
      <c r="E9" s="2">
        <v>86</v>
      </c>
      <c r="G9" s="2">
        <v>95</v>
      </c>
      <c r="H9" s="2">
        <v>97</v>
      </c>
      <c r="I9" s="2">
        <v>97</v>
      </c>
      <c r="J9" s="2">
        <v>98</v>
      </c>
      <c r="K9" s="2">
        <v>97</v>
      </c>
      <c r="M9" s="2">
        <v>98</v>
      </c>
      <c r="N9" s="2">
        <v>85</v>
      </c>
      <c r="O9" s="2">
        <v>68</v>
      </c>
    </row>
    <row r="10" spans="1:19" x14ac:dyDescent="0.25">
      <c r="A10" s="32" t="s">
        <v>162</v>
      </c>
      <c r="B10" s="2">
        <v>61</v>
      </c>
      <c r="D10" s="2">
        <v>80</v>
      </c>
      <c r="E10" s="2">
        <v>61</v>
      </c>
      <c r="G10" s="2">
        <v>57</v>
      </c>
      <c r="H10" s="2">
        <v>77</v>
      </c>
      <c r="I10" s="2">
        <v>61</v>
      </c>
      <c r="J10" s="2">
        <v>70</v>
      </c>
      <c r="K10" s="2">
        <v>72</v>
      </c>
      <c r="M10" s="2">
        <v>62</v>
      </c>
      <c r="N10" s="2">
        <v>62</v>
      </c>
      <c r="O10" s="2">
        <v>48</v>
      </c>
    </row>
    <row r="11" spans="1:19" x14ac:dyDescent="0.25">
      <c r="A11" s="32" t="s">
        <v>163</v>
      </c>
      <c r="B11" s="2">
        <v>48</v>
      </c>
      <c r="D11" s="2">
        <v>55</v>
      </c>
      <c r="E11" s="2">
        <v>45</v>
      </c>
      <c r="G11" s="2">
        <v>47</v>
      </c>
      <c r="H11" s="2">
        <v>45</v>
      </c>
      <c r="I11" s="2">
        <v>53</v>
      </c>
      <c r="J11" s="2">
        <v>58</v>
      </c>
      <c r="K11" s="2">
        <v>51</v>
      </c>
      <c r="M11" s="2">
        <v>48</v>
      </c>
      <c r="N11" s="2">
        <v>46</v>
      </c>
      <c r="O11" s="2">
        <v>47</v>
      </c>
    </row>
    <row r="12" spans="1:19" x14ac:dyDescent="0.25">
      <c r="A12" s="32" t="s">
        <v>164</v>
      </c>
      <c r="B12" s="2">
        <v>39</v>
      </c>
      <c r="D12" s="2">
        <v>17</v>
      </c>
      <c r="E12" s="2">
        <v>45</v>
      </c>
      <c r="G12" s="2">
        <v>43</v>
      </c>
      <c r="H12" s="2">
        <v>28</v>
      </c>
      <c r="I12" s="2">
        <v>39</v>
      </c>
      <c r="J12" s="2">
        <v>22</v>
      </c>
      <c r="K12" s="2">
        <v>33</v>
      </c>
      <c r="M12" s="2">
        <v>41</v>
      </c>
      <c r="N12" s="2">
        <v>28</v>
      </c>
      <c r="O12" s="2">
        <v>26</v>
      </c>
    </row>
    <row r="13" spans="1:19" x14ac:dyDescent="0.25">
      <c r="A13" s="32" t="s">
        <v>165</v>
      </c>
      <c r="B13" s="2">
        <v>39</v>
      </c>
      <c r="D13" s="2">
        <v>52</v>
      </c>
      <c r="E13" s="2">
        <v>23</v>
      </c>
      <c r="G13" s="2">
        <v>40</v>
      </c>
      <c r="H13" s="2">
        <v>34</v>
      </c>
      <c r="I13" s="2">
        <v>37</v>
      </c>
      <c r="J13" s="2">
        <v>35</v>
      </c>
      <c r="K13" s="2">
        <v>46</v>
      </c>
      <c r="M13" s="2">
        <v>41</v>
      </c>
      <c r="N13" s="2">
        <v>22</v>
      </c>
      <c r="O13" s="2">
        <v>10</v>
      </c>
    </row>
    <row r="14" spans="1:19" x14ac:dyDescent="0.25">
      <c r="A14" s="32" t="s">
        <v>166</v>
      </c>
      <c r="B14" s="2">
        <v>17</v>
      </c>
      <c r="D14" s="2">
        <v>21</v>
      </c>
      <c r="E14" s="2">
        <v>11</v>
      </c>
      <c r="G14" s="2">
        <v>19</v>
      </c>
      <c r="H14" s="2">
        <v>16</v>
      </c>
      <c r="I14" s="2">
        <v>12</v>
      </c>
      <c r="J14" s="2">
        <v>18</v>
      </c>
      <c r="K14" s="2">
        <v>9</v>
      </c>
      <c r="M14" s="2">
        <v>18</v>
      </c>
      <c r="N14" s="2">
        <v>11</v>
      </c>
      <c r="O14" s="2">
        <v>5</v>
      </c>
    </row>
    <row r="15" spans="1:19" x14ac:dyDescent="0.25">
      <c r="A15" s="32" t="s">
        <v>167</v>
      </c>
      <c r="B15" s="2">
        <v>9</v>
      </c>
      <c r="D15" s="2">
        <v>12</v>
      </c>
      <c r="E15" s="2">
        <v>4</v>
      </c>
      <c r="G15" s="2">
        <v>9</v>
      </c>
      <c r="H15" s="2">
        <v>13</v>
      </c>
      <c r="I15" s="2">
        <v>7</v>
      </c>
      <c r="J15" s="2">
        <v>13</v>
      </c>
      <c r="K15" s="2">
        <v>13</v>
      </c>
      <c r="M15" s="2">
        <v>10</v>
      </c>
      <c r="N15" s="2">
        <v>6</v>
      </c>
      <c r="O15" s="2">
        <v>1</v>
      </c>
    </row>
    <row r="16" spans="1:19" x14ac:dyDescent="0.25">
      <c r="A16" s="32" t="s">
        <v>168</v>
      </c>
      <c r="B16" s="2">
        <v>6</v>
      </c>
      <c r="D16" s="2">
        <v>8</v>
      </c>
      <c r="E16" s="2">
        <v>5</v>
      </c>
      <c r="G16" s="2">
        <v>6</v>
      </c>
      <c r="H16" s="2">
        <v>8</v>
      </c>
      <c r="I16" s="2">
        <v>4</v>
      </c>
      <c r="J16" s="2">
        <v>6</v>
      </c>
      <c r="K16" s="2">
        <v>5</v>
      </c>
      <c r="M16" s="2">
        <v>6</v>
      </c>
      <c r="N16" s="2">
        <v>9</v>
      </c>
      <c r="O16" s="2">
        <v>7</v>
      </c>
    </row>
    <row r="17" spans="1:15" x14ac:dyDescent="0.25">
      <c r="A17" s="32" t="s">
        <v>169</v>
      </c>
      <c r="B17" s="2">
        <v>5</v>
      </c>
      <c r="D17" s="2">
        <v>4</v>
      </c>
      <c r="E17" s="2">
        <v>3</v>
      </c>
      <c r="G17" s="2">
        <v>5</v>
      </c>
      <c r="H17" s="2">
        <v>1</v>
      </c>
      <c r="I17" s="2">
        <v>3</v>
      </c>
      <c r="J17" s="2">
        <v>3</v>
      </c>
      <c r="K17" s="2">
        <v>5</v>
      </c>
      <c r="M17" s="2">
        <v>5</v>
      </c>
      <c r="N17" s="2">
        <v>3</v>
      </c>
      <c r="O17" s="2">
        <v>6</v>
      </c>
    </row>
    <row r="18" spans="1:15" x14ac:dyDescent="0.25">
      <c r="A18" s="32" t="s">
        <v>170</v>
      </c>
      <c r="B18" s="2">
        <v>4</v>
      </c>
      <c r="D18" s="2">
        <v>7</v>
      </c>
      <c r="E18" s="2">
        <v>2</v>
      </c>
      <c r="G18" s="2">
        <v>4</v>
      </c>
      <c r="H18" s="2">
        <v>7</v>
      </c>
      <c r="I18" s="2">
        <v>6</v>
      </c>
      <c r="J18" s="2">
        <v>4</v>
      </c>
      <c r="K18" s="2">
        <v>4</v>
      </c>
      <c r="M18" s="2">
        <v>5</v>
      </c>
      <c r="N18" s="2">
        <v>4</v>
      </c>
      <c r="O18" s="2">
        <v>1</v>
      </c>
    </row>
    <row r="19" spans="1:15" x14ac:dyDescent="0.25">
      <c r="A19" s="32" t="s">
        <v>171</v>
      </c>
      <c r="B19" s="13">
        <v>2</v>
      </c>
      <c r="C19" s="13"/>
      <c r="D19" s="13">
        <v>2</v>
      </c>
      <c r="E19" s="13">
        <v>1</v>
      </c>
      <c r="F19" s="13"/>
      <c r="G19" s="13">
        <v>2</v>
      </c>
      <c r="H19" s="13">
        <v>3</v>
      </c>
      <c r="I19" s="13">
        <v>1</v>
      </c>
      <c r="J19" s="13">
        <v>2</v>
      </c>
      <c r="K19" s="13" t="s">
        <v>153</v>
      </c>
      <c r="L19" s="13"/>
      <c r="M19" s="13">
        <v>2</v>
      </c>
      <c r="N19" s="13">
        <v>2</v>
      </c>
      <c r="O19" s="13">
        <v>1</v>
      </c>
    </row>
    <row r="20" spans="1:15" x14ac:dyDescent="0.25">
      <c r="A20" s="32" t="s">
        <v>172</v>
      </c>
      <c r="B20" s="13">
        <v>1</v>
      </c>
      <c r="C20" s="13"/>
      <c r="D20" s="13">
        <v>1</v>
      </c>
      <c r="E20" s="13" t="s">
        <v>153</v>
      </c>
      <c r="F20" s="13"/>
      <c r="G20" s="13">
        <v>1</v>
      </c>
      <c r="H20" s="13" t="s">
        <v>153</v>
      </c>
      <c r="I20" s="13" t="s">
        <v>153</v>
      </c>
      <c r="J20" s="13" t="s">
        <v>153</v>
      </c>
      <c r="K20" s="13">
        <v>1</v>
      </c>
      <c r="L20" s="13"/>
      <c r="M20" s="13">
        <v>1</v>
      </c>
      <c r="N20" s="13">
        <v>1</v>
      </c>
      <c r="O20" s="13" t="s">
        <v>153</v>
      </c>
    </row>
    <row r="22" spans="1:15" x14ac:dyDescent="0.25">
      <c r="B22" s="25"/>
    </row>
  </sheetData>
  <pageMargins left="0.7" right="0.7" top="0.75" bottom="0.75" header="0.3" footer="0.3"/>
  <pageSetup paperSize="9" scale="52" orientation="portrait" r:id="rId1"/>
  <colBreaks count="1" manualBreakCount="1">
    <brk id="17" max="21"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S22"/>
  <sheetViews>
    <sheetView zoomScaleNormal="100" workbookViewId="0"/>
  </sheetViews>
  <sheetFormatPr defaultColWidth="9.140625" defaultRowHeight="15" x14ac:dyDescent="0.25"/>
  <cols>
    <col min="1" max="1" width="20.5703125" style="2" bestFit="1" customWidth="1"/>
    <col min="2" max="16384" width="9.140625" style="2"/>
  </cols>
  <sheetData>
    <row r="1" spans="1:19" x14ac:dyDescent="0.25">
      <c r="A1" s="26"/>
      <c r="B1" s="26"/>
      <c r="C1" s="26"/>
      <c r="D1" s="26"/>
      <c r="E1" s="26"/>
      <c r="F1" s="26"/>
      <c r="G1" s="26"/>
      <c r="H1" s="26"/>
      <c r="I1" s="26"/>
      <c r="J1" s="26"/>
      <c r="K1" s="26"/>
      <c r="L1" s="26"/>
      <c r="M1" s="26"/>
      <c r="N1" s="26"/>
      <c r="O1" s="26"/>
      <c r="P1" s="26"/>
      <c r="Q1" s="26"/>
      <c r="R1" s="26"/>
      <c r="S1" s="26"/>
    </row>
    <row r="2" spans="1:19" ht="18.75" x14ac:dyDescent="0.3">
      <c r="A2" s="26"/>
      <c r="B2" s="28" t="s">
        <v>604</v>
      </c>
      <c r="C2" s="26"/>
      <c r="D2" s="26"/>
      <c r="E2" s="26"/>
      <c r="F2" s="26"/>
      <c r="G2" s="26"/>
      <c r="H2" s="26"/>
      <c r="I2" s="26"/>
      <c r="J2" s="26"/>
      <c r="K2" s="26"/>
      <c r="L2" s="26"/>
      <c r="M2" s="26"/>
      <c r="N2" s="26"/>
      <c r="O2" s="26"/>
      <c r="P2" s="26"/>
      <c r="Q2" s="26"/>
      <c r="R2" s="26"/>
      <c r="S2" s="26"/>
    </row>
    <row r="3" spans="1:19" ht="18.75" x14ac:dyDescent="0.3">
      <c r="A3" s="26"/>
      <c r="B3" s="28" t="s">
        <v>602</v>
      </c>
      <c r="C3" s="26"/>
      <c r="D3" s="26"/>
      <c r="E3" s="26"/>
      <c r="F3" s="26"/>
      <c r="G3" s="26"/>
      <c r="H3" s="26"/>
      <c r="I3" s="26"/>
      <c r="J3" s="26"/>
      <c r="K3" s="26"/>
      <c r="L3" s="26"/>
      <c r="M3" s="26"/>
      <c r="N3" s="26"/>
      <c r="O3" s="26"/>
      <c r="P3" s="26"/>
      <c r="Q3" s="26"/>
      <c r="R3" s="26"/>
      <c r="S3" s="26"/>
    </row>
    <row r="4" spans="1:19" x14ac:dyDescent="0.25">
      <c r="A4" s="26"/>
      <c r="B4" s="26"/>
      <c r="C4" s="26"/>
      <c r="D4" s="26"/>
      <c r="E4" s="26"/>
      <c r="F4" s="26"/>
      <c r="G4" s="26"/>
      <c r="H4" s="26"/>
      <c r="I4" s="26"/>
      <c r="J4" s="26"/>
      <c r="K4" s="26"/>
      <c r="L4" s="26"/>
      <c r="M4" s="26"/>
      <c r="N4" s="26"/>
      <c r="O4" s="26"/>
      <c r="P4" s="26"/>
      <c r="Q4" s="26"/>
      <c r="R4" s="26"/>
      <c r="S4" s="26"/>
    </row>
    <row r="5" spans="1:19" ht="18.75" x14ac:dyDescent="0.3">
      <c r="A5" s="29" t="s">
        <v>605</v>
      </c>
      <c r="B5" s="30"/>
      <c r="C5" s="30"/>
      <c r="D5" s="30"/>
      <c r="E5" s="30"/>
      <c r="F5" s="30"/>
      <c r="G5" s="30"/>
      <c r="H5" s="30"/>
      <c r="I5" s="30"/>
      <c r="J5" s="30"/>
      <c r="K5" s="30"/>
      <c r="L5" s="30"/>
      <c r="M5" s="30"/>
      <c r="N5" s="30"/>
      <c r="O5" s="30"/>
      <c r="P5" s="30"/>
      <c r="Q5" s="30"/>
      <c r="R5" s="30"/>
      <c r="S5" s="30"/>
    </row>
    <row r="6" spans="1:19" s="26" customFormat="1" ht="18.75" x14ac:dyDescent="0.3">
      <c r="A6" s="28"/>
    </row>
    <row r="7" spans="1:19" x14ac:dyDescent="0.25">
      <c r="B7" s="32" t="s">
        <v>173</v>
      </c>
      <c r="C7" s="32"/>
      <c r="D7" s="32" t="s">
        <v>31</v>
      </c>
      <c r="E7" s="32" t="s">
        <v>33</v>
      </c>
      <c r="F7" s="32"/>
      <c r="G7" s="32" t="s">
        <v>34</v>
      </c>
      <c r="H7" s="32" t="s">
        <v>37</v>
      </c>
      <c r="I7" s="32" t="s">
        <v>36</v>
      </c>
      <c r="J7" s="32" t="s">
        <v>35</v>
      </c>
      <c r="K7" s="32"/>
      <c r="L7" s="32" t="s">
        <v>188</v>
      </c>
      <c r="M7" s="32" t="s">
        <v>189</v>
      </c>
    </row>
    <row r="8" spans="1:19" x14ac:dyDescent="0.25">
      <c r="A8" s="32" t="s">
        <v>174</v>
      </c>
      <c r="B8" s="2">
        <v>85</v>
      </c>
      <c r="D8" s="13">
        <v>84</v>
      </c>
      <c r="E8" s="13">
        <v>90</v>
      </c>
      <c r="F8" s="13"/>
      <c r="G8" s="13">
        <v>86</v>
      </c>
      <c r="H8" s="13">
        <v>83</v>
      </c>
      <c r="I8" s="13">
        <v>83</v>
      </c>
      <c r="J8" s="13">
        <v>83</v>
      </c>
      <c r="K8" s="13"/>
      <c r="L8" s="13">
        <v>85</v>
      </c>
      <c r="M8" s="13">
        <v>85</v>
      </c>
    </row>
    <row r="9" spans="1:19" x14ac:dyDescent="0.25">
      <c r="A9" s="32" t="s">
        <v>175</v>
      </c>
      <c r="B9" s="2">
        <v>78</v>
      </c>
      <c r="D9" s="13">
        <v>78</v>
      </c>
      <c r="E9" s="13">
        <v>81</v>
      </c>
      <c r="F9" s="13"/>
      <c r="G9" s="13">
        <v>80</v>
      </c>
      <c r="H9" s="13">
        <v>77</v>
      </c>
      <c r="I9" s="13">
        <v>78</v>
      </c>
      <c r="J9" s="13">
        <v>76</v>
      </c>
      <c r="K9" s="13"/>
      <c r="L9" s="13">
        <v>84</v>
      </c>
      <c r="M9" s="13">
        <v>79</v>
      </c>
    </row>
    <row r="10" spans="1:19" x14ac:dyDescent="0.25">
      <c r="A10" s="32" t="s">
        <v>176</v>
      </c>
      <c r="B10" s="2">
        <v>81</v>
      </c>
      <c r="D10" s="13">
        <v>80</v>
      </c>
      <c r="E10" s="13" t="s">
        <v>153</v>
      </c>
      <c r="F10" s="13"/>
      <c r="G10" s="13">
        <v>82</v>
      </c>
      <c r="H10" s="13">
        <v>80</v>
      </c>
      <c r="I10" s="13">
        <v>78</v>
      </c>
      <c r="J10" s="13">
        <v>73</v>
      </c>
      <c r="K10" s="13"/>
      <c r="L10" s="13" t="s">
        <v>153</v>
      </c>
      <c r="M10" s="13"/>
    </row>
    <row r="11" spans="1:19" x14ac:dyDescent="0.25">
      <c r="A11" s="32" t="s">
        <v>177</v>
      </c>
      <c r="B11" s="2">
        <v>84</v>
      </c>
      <c r="D11" s="13">
        <v>85</v>
      </c>
      <c r="E11" s="13">
        <v>89</v>
      </c>
      <c r="F11" s="13"/>
      <c r="G11" s="13">
        <v>85</v>
      </c>
      <c r="H11" s="13">
        <v>82</v>
      </c>
      <c r="I11" s="13">
        <v>83</v>
      </c>
      <c r="J11" s="13">
        <v>83</v>
      </c>
      <c r="K11" s="13"/>
      <c r="L11" s="13">
        <v>84</v>
      </c>
      <c r="M11" s="13">
        <v>84</v>
      </c>
    </row>
    <row r="12" spans="1:19" x14ac:dyDescent="0.25">
      <c r="A12" s="32" t="s">
        <v>167</v>
      </c>
      <c r="B12" s="2">
        <v>83</v>
      </c>
      <c r="D12" s="13">
        <v>83</v>
      </c>
      <c r="E12" s="13">
        <v>90</v>
      </c>
      <c r="F12" s="13"/>
      <c r="G12" s="13">
        <v>84</v>
      </c>
      <c r="H12" s="13">
        <v>79</v>
      </c>
      <c r="I12" s="13">
        <v>82</v>
      </c>
      <c r="J12" s="13">
        <v>84</v>
      </c>
      <c r="K12" s="13"/>
      <c r="L12" s="13">
        <v>84</v>
      </c>
      <c r="M12" s="13">
        <v>83</v>
      </c>
    </row>
    <row r="13" spans="1:19" x14ac:dyDescent="0.25">
      <c r="A13" s="32" t="s">
        <v>170</v>
      </c>
      <c r="B13" s="2">
        <v>89</v>
      </c>
      <c r="D13" s="13">
        <v>88</v>
      </c>
      <c r="E13" s="13">
        <v>93</v>
      </c>
      <c r="F13" s="13"/>
      <c r="G13" s="13">
        <v>89</v>
      </c>
      <c r="H13" s="13">
        <v>87</v>
      </c>
      <c r="I13" s="13">
        <v>88</v>
      </c>
      <c r="J13" s="13">
        <v>87</v>
      </c>
      <c r="K13" s="13"/>
      <c r="L13" s="13">
        <v>89</v>
      </c>
      <c r="M13" s="13">
        <v>89</v>
      </c>
    </row>
    <row r="14" spans="1:19" x14ac:dyDescent="0.25">
      <c r="A14" s="32" t="s">
        <v>178</v>
      </c>
      <c r="B14" s="2">
        <v>92</v>
      </c>
      <c r="D14" s="13" t="s">
        <v>153</v>
      </c>
      <c r="E14" s="13">
        <v>93</v>
      </c>
      <c r="F14" s="13"/>
      <c r="G14" s="13">
        <v>93</v>
      </c>
      <c r="H14" s="13">
        <v>90</v>
      </c>
      <c r="I14" s="13">
        <v>86</v>
      </c>
      <c r="J14" s="13">
        <v>90</v>
      </c>
      <c r="K14" s="13"/>
      <c r="L14" s="13">
        <v>92</v>
      </c>
      <c r="M14" s="13" t="s">
        <v>153</v>
      </c>
    </row>
    <row r="15" spans="1:19" x14ac:dyDescent="0.25">
      <c r="A15" s="32" t="s">
        <v>179</v>
      </c>
      <c r="B15" s="2">
        <v>90</v>
      </c>
      <c r="D15" s="13">
        <v>89</v>
      </c>
      <c r="E15" s="13">
        <v>93</v>
      </c>
      <c r="F15" s="13"/>
      <c r="G15" s="13">
        <v>90</v>
      </c>
      <c r="H15" s="13" t="s">
        <v>153</v>
      </c>
      <c r="I15" s="13">
        <v>87</v>
      </c>
      <c r="J15" s="13">
        <v>90</v>
      </c>
      <c r="K15" s="13"/>
      <c r="L15" s="13" t="s">
        <v>153</v>
      </c>
      <c r="M15" s="13" t="s">
        <v>153</v>
      </c>
    </row>
    <row r="16" spans="1:19" x14ac:dyDescent="0.25">
      <c r="A16" s="32" t="s">
        <v>180</v>
      </c>
      <c r="B16" s="2">
        <v>80</v>
      </c>
      <c r="D16" s="13" t="s">
        <v>153</v>
      </c>
      <c r="E16" s="13" t="s">
        <v>153</v>
      </c>
      <c r="F16" s="13"/>
      <c r="G16" s="13">
        <v>80</v>
      </c>
      <c r="H16" s="13" t="s">
        <v>153</v>
      </c>
      <c r="I16" s="13" t="s">
        <v>153</v>
      </c>
      <c r="J16" s="13" t="s">
        <v>153</v>
      </c>
      <c r="K16" s="13"/>
      <c r="L16" s="13">
        <v>84</v>
      </c>
      <c r="M16" s="13">
        <v>80</v>
      </c>
    </row>
    <row r="17" spans="1:13" x14ac:dyDescent="0.25">
      <c r="A17" s="32" t="s">
        <v>181</v>
      </c>
      <c r="B17" s="2">
        <v>83</v>
      </c>
      <c r="D17" s="13" t="s">
        <v>153</v>
      </c>
      <c r="E17" s="13">
        <v>88</v>
      </c>
      <c r="F17" s="13"/>
      <c r="G17" s="13">
        <v>85</v>
      </c>
      <c r="H17" s="13" t="s">
        <v>153</v>
      </c>
      <c r="I17" s="13">
        <v>78</v>
      </c>
      <c r="J17" s="13" t="s">
        <v>153</v>
      </c>
      <c r="K17" s="13"/>
      <c r="L17" s="13">
        <v>77</v>
      </c>
      <c r="M17" s="13">
        <v>85</v>
      </c>
    </row>
    <row r="18" spans="1:13" x14ac:dyDescent="0.25">
      <c r="A18" s="32" t="s">
        <v>182</v>
      </c>
      <c r="B18" s="2">
        <v>89</v>
      </c>
      <c r="D18" s="13">
        <v>88</v>
      </c>
      <c r="E18" s="13">
        <v>93</v>
      </c>
      <c r="F18" s="13"/>
      <c r="G18" s="13">
        <v>90</v>
      </c>
      <c r="H18" s="13">
        <v>88</v>
      </c>
      <c r="I18" s="13">
        <v>89</v>
      </c>
      <c r="J18" s="13">
        <v>88</v>
      </c>
      <c r="K18" s="13"/>
      <c r="L18" s="13">
        <v>91</v>
      </c>
      <c r="M18" s="13">
        <v>89</v>
      </c>
    </row>
    <row r="19" spans="1:13" x14ac:dyDescent="0.25">
      <c r="A19" s="32" t="s">
        <v>183</v>
      </c>
      <c r="B19" s="2">
        <v>82</v>
      </c>
      <c r="D19" s="13">
        <v>81</v>
      </c>
      <c r="E19" s="13">
        <v>85</v>
      </c>
      <c r="F19" s="13"/>
      <c r="G19" s="13">
        <v>83</v>
      </c>
      <c r="H19" s="13">
        <v>75</v>
      </c>
      <c r="I19" s="13">
        <v>80</v>
      </c>
      <c r="J19" s="13">
        <v>78</v>
      </c>
      <c r="K19" s="13"/>
      <c r="L19" s="13">
        <v>86</v>
      </c>
      <c r="M19" s="13">
        <v>81</v>
      </c>
    </row>
    <row r="20" spans="1:13" x14ac:dyDescent="0.25">
      <c r="A20" s="32" t="s">
        <v>184</v>
      </c>
      <c r="B20" s="2">
        <v>79</v>
      </c>
      <c r="D20" s="13" t="s">
        <v>153</v>
      </c>
      <c r="E20" s="13">
        <v>85</v>
      </c>
      <c r="F20" s="13"/>
      <c r="G20" s="13">
        <v>84</v>
      </c>
      <c r="H20" s="13">
        <v>76</v>
      </c>
      <c r="I20" s="13">
        <v>68</v>
      </c>
      <c r="J20" s="13" t="s">
        <v>153</v>
      </c>
      <c r="K20" s="13"/>
      <c r="L20" s="13">
        <v>82</v>
      </c>
      <c r="M20" s="13">
        <v>79</v>
      </c>
    </row>
    <row r="22" spans="1:13" x14ac:dyDescent="0.25">
      <c r="B22" s="25"/>
    </row>
  </sheetData>
  <pageMargins left="0.7" right="0.7" top="0.75" bottom="0.75" header="0.3" footer="0.3"/>
  <pageSetup paperSize="9" scale="52" orientation="portrait" r:id="rId1"/>
  <colBreaks count="1" manualBreakCount="1">
    <brk id="17" max="21"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B15"/>
  <sheetViews>
    <sheetView zoomScaleNormal="100" workbookViewId="0">
      <selection activeCell="G31" sqref="G31"/>
    </sheetView>
  </sheetViews>
  <sheetFormatPr defaultColWidth="9.140625" defaultRowHeight="15" x14ac:dyDescent="0.25"/>
  <cols>
    <col min="1" max="16384" width="9.140625" style="2"/>
  </cols>
  <sheetData>
    <row r="2" spans="2:2" x14ac:dyDescent="0.25">
      <c r="B2" s="3" t="s">
        <v>15</v>
      </c>
    </row>
    <row r="3" spans="2:2" x14ac:dyDescent="0.25">
      <c r="B3" s="33" t="s">
        <v>478</v>
      </c>
    </row>
    <row r="4" spans="2:2" x14ac:dyDescent="0.25">
      <c r="B4" s="3" t="s">
        <v>317</v>
      </c>
    </row>
    <row r="5" spans="2:2" x14ac:dyDescent="0.25">
      <c r="B5" s="33" t="s">
        <v>480</v>
      </c>
    </row>
    <row r="6" spans="2:2" x14ac:dyDescent="0.25">
      <c r="B6" s="3" t="s">
        <v>319</v>
      </c>
    </row>
    <row r="7" spans="2:2" x14ac:dyDescent="0.25">
      <c r="B7" s="33" t="s">
        <v>481</v>
      </c>
    </row>
    <row r="8" spans="2:2" x14ac:dyDescent="0.25">
      <c r="B8" s="3" t="s">
        <v>321</v>
      </c>
    </row>
    <row r="9" spans="2:2" x14ac:dyDescent="0.25">
      <c r="B9" s="33" t="s">
        <v>484</v>
      </c>
    </row>
    <row r="10" spans="2:2" x14ac:dyDescent="0.25">
      <c r="B10" s="32" t="s">
        <v>555</v>
      </c>
    </row>
    <row r="11" spans="2:2" x14ac:dyDescent="0.25">
      <c r="B11" s="108" t="s">
        <v>606</v>
      </c>
    </row>
    <row r="12" spans="2:2" x14ac:dyDescent="0.25">
      <c r="B12" s="32" t="s">
        <v>379</v>
      </c>
    </row>
    <row r="13" spans="2:2" x14ac:dyDescent="0.25">
      <c r="B13" s="33" t="s">
        <v>485</v>
      </c>
    </row>
    <row r="14" spans="2:2" x14ac:dyDescent="0.25">
      <c r="B14" s="32" t="s">
        <v>316</v>
      </c>
    </row>
    <row r="15" spans="2:2" x14ac:dyDescent="0.25">
      <c r="B15" s="33" t="s">
        <v>486</v>
      </c>
    </row>
  </sheetData>
  <hyperlinks>
    <hyperlink ref="B3" location="'Hate crime'!A1" display="Number of hate crimes by category"/>
    <hyperlink ref="B5" location="'Knife crime'!A1" display="Number of knife crime offences"/>
    <hyperlink ref="B7" location="'Stop and search'!A1" display="Stop and search by demography"/>
    <hyperlink ref="B9" location="'Adult obesity'!A1" display="Percentage of adults classified as overweight or obese"/>
    <hyperlink ref="B13" location="'Arts and culture'!A1" display="Proportion of adults attending or participating in arts and culture at least once in the last 12 months"/>
    <hyperlink ref="B15" location="'Participation in sports'!A1" display="Proportion of adults participating in sport at least once in the last 12 months"/>
    <hyperlink ref="B11" location="'Adult mental health'!A1" display="'Adult mental health'!A1"/>
  </hyperlinks>
  <pageMargins left="0.7" right="0.7" top="0.75" bottom="0.75" header="0.3" footer="0.3"/>
  <pageSetup paperSize="9" scale="9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2:S21"/>
  <sheetViews>
    <sheetView zoomScaleNormal="100" workbookViewId="0"/>
  </sheetViews>
  <sheetFormatPr defaultColWidth="9.140625" defaultRowHeight="15" x14ac:dyDescent="0.25"/>
  <cols>
    <col min="1" max="1" width="14" style="2" customWidth="1"/>
    <col min="2" max="2" width="18.85546875" style="2" customWidth="1"/>
    <col min="3" max="3" width="11.28515625" style="2" bestFit="1" customWidth="1"/>
    <col min="4" max="4" width="17.28515625" style="2" customWidth="1"/>
    <col min="5" max="16384" width="9.140625" style="2"/>
  </cols>
  <sheetData>
    <row r="2" spans="1:19" ht="18.75" x14ac:dyDescent="0.3">
      <c r="B2" s="28" t="s">
        <v>459</v>
      </c>
    </row>
    <row r="3" spans="1:19" ht="18.75" x14ac:dyDescent="0.3">
      <c r="B3" s="28" t="s">
        <v>536</v>
      </c>
    </row>
    <row r="5" spans="1:19" ht="18.75" x14ac:dyDescent="0.3">
      <c r="A5" s="5" t="s">
        <v>542</v>
      </c>
      <c r="B5" s="1"/>
      <c r="C5" s="1"/>
      <c r="D5" s="1"/>
      <c r="E5" s="1"/>
      <c r="F5" s="1"/>
      <c r="G5" s="1"/>
      <c r="H5" s="1"/>
      <c r="I5" s="1"/>
      <c r="J5" s="1"/>
      <c r="K5" s="1"/>
      <c r="L5" s="1"/>
      <c r="M5" s="1"/>
      <c r="N5" s="1"/>
      <c r="O5" s="1"/>
      <c r="P5" s="1"/>
      <c r="Q5" s="1"/>
      <c r="R5" s="1"/>
      <c r="S5" s="1"/>
    </row>
    <row r="7" spans="1:19" x14ac:dyDescent="0.25">
      <c r="B7" s="32" t="s">
        <v>191</v>
      </c>
      <c r="C7" s="32" t="s">
        <v>192</v>
      </c>
      <c r="D7" s="32" t="s">
        <v>193</v>
      </c>
      <c r="E7" s="32" t="s">
        <v>194</v>
      </c>
      <c r="F7" s="32" t="s">
        <v>195</v>
      </c>
      <c r="G7" s="32" t="s">
        <v>196</v>
      </c>
      <c r="H7" s="32" t="s">
        <v>197</v>
      </c>
      <c r="I7" s="32" t="s">
        <v>45</v>
      </c>
    </row>
    <row r="8" spans="1:19" x14ac:dyDescent="0.25">
      <c r="A8" s="32" t="s">
        <v>24</v>
      </c>
      <c r="B8" s="2">
        <v>9383</v>
      </c>
      <c r="C8" s="2">
        <v>631</v>
      </c>
      <c r="D8" s="2">
        <v>1132</v>
      </c>
      <c r="E8" s="2">
        <v>108</v>
      </c>
      <c r="F8" s="2">
        <v>50</v>
      </c>
      <c r="G8" s="2">
        <v>182</v>
      </c>
      <c r="H8" s="2">
        <v>346</v>
      </c>
      <c r="I8" s="2">
        <f>SUM(B8:H8)</f>
        <v>11832</v>
      </c>
    </row>
    <row r="9" spans="1:19" x14ac:dyDescent="0.25">
      <c r="A9" s="32" t="s">
        <v>25</v>
      </c>
      <c r="B9" s="2">
        <v>9749</v>
      </c>
      <c r="C9" s="2">
        <v>915</v>
      </c>
      <c r="D9" s="2">
        <v>1213</v>
      </c>
      <c r="E9" s="2">
        <v>124</v>
      </c>
      <c r="F9" s="2">
        <v>79</v>
      </c>
      <c r="G9" s="2">
        <v>194</v>
      </c>
      <c r="H9" s="2">
        <v>577</v>
      </c>
      <c r="I9" s="26">
        <f t="shared" ref="I9:I12" si="0">SUM(B9:H9)</f>
        <v>12851</v>
      </c>
    </row>
    <row r="10" spans="1:19" x14ac:dyDescent="0.25">
      <c r="A10" s="32" t="s">
        <v>26</v>
      </c>
      <c r="B10" s="2">
        <v>11540</v>
      </c>
      <c r="C10" s="2">
        <v>1371</v>
      </c>
      <c r="D10" s="2">
        <v>1549</v>
      </c>
      <c r="E10" s="2">
        <v>178</v>
      </c>
      <c r="F10" s="2">
        <v>107</v>
      </c>
      <c r="G10" s="2">
        <v>459</v>
      </c>
      <c r="H10" s="2">
        <v>742</v>
      </c>
      <c r="I10" s="26">
        <f t="shared" si="0"/>
        <v>15946</v>
      </c>
    </row>
    <row r="11" spans="1:19" x14ac:dyDescent="0.25">
      <c r="A11" s="32" t="s">
        <v>27</v>
      </c>
      <c r="B11" s="2">
        <v>13298</v>
      </c>
      <c r="C11" s="2">
        <v>1763</v>
      </c>
      <c r="D11" s="2">
        <v>1844</v>
      </c>
      <c r="E11" s="2">
        <v>357</v>
      </c>
      <c r="F11" s="2">
        <v>152</v>
      </c>
      <c r="G11" s="2">
        <v>441</v>
      </c>
      <c r="H11" s="2">
        <v>1115</v>
      </c>
      <c r="I11" s="26">
        <f t="shared" si="0"/>
        <v>18970</v>
      </c>
    </row>
    <row r="12" spans="1:19" x14ac:dyDescent="0.25">
      <c r="A12" s="32" t="s">
        <v>125</v>
      </c>
      <c r="B12" s="2">
        <v>15923</v>
      </c>
      <c r="C12" s="2">
        <v>2116</v>
      </c>
      <c r="D12" s="2">
        <v>2046</v>
      </c>
      <c r="E12" s="2">
        <v>666</v>
      </c>
      <c r="F12" s="2">
        <v>202</v>
      </c>
      <c r="G12" s="2">
        <v>542</v>
      </c>
      <c r="H12" s="2">
        <v>1266</v>
      </c>
      <c r="I12" s="26">
        <f t="shared" si="0"/>
        <v>22761</v>
      </c>
    </row>
    <row r="15" spans="1:19" s="26" customFormat="1" ht="18.75" x14ac:dyDescent="0.3">
      <c r="A15" s="29" t="s">
        <v>460</v>
      </c>
      <c r="B15" s="30"/>
      <c r="C15" s="30"/>
      <c r="D15" s="30"/>
      <c r="E15" s="30"/>
      <c r="F15" s="30"/>
      <c r="G15" s="30"/>
      <c r="H15" s="30"/>
      <c r="I15" s="30"/>
      <c r="J15" s="30"/>
      <c r="K15" s="30"/>
      <c r="L15" s="30"/>
      <c r="M15" s="30"/>
      <c r="N15" s="30"/>
      <c r="O15" s="30"/>
      <c r="P15" s="30"/>
      <c r="Q15" s="30"/>
      <c r="R15" s="30"/>
      <c r="S15" s="30"/>
    </row>
    <row r="17" spans="1:3" x14ac:dyDescent="0.25">
      <c r="B17" s="32" t="s">
        <v>464</v>
      </c>
      <c r="C17" s="32" t="s">
        <v>465</v>
      </c>
    </row>
    <row r="18" spans="1:3" x14ac:dyDescent="0.25">
      <c r="A18" s="32" t="s">
        <v>466</v>
      </c>
      <c r="B18" s="71">
        <v>141544</v>
      </c>
      <c r="C18" s="71">
        <v>12910</v>
      </c>
    </row>
    <row r="19" spans="1:3" x14ac:dyDescent="0.25">
      <c r="A19" s="32" t="s">
        <v>463</v>
      </c>
      <c r="B19" s="71">
        <v>145063</v>
      </c>
      <c r="C19" s="71">
        <v>15447</v>
      </c>
    </row>
    <row r="20" spans="1:3" x14ac:dyDescent="0.25">
      <c r="A20" s="32" t="s">
        <v>462</v>
      </c>
      <c r="B20" s="71">
        <v>151073</v>
      </c>
      <c r="C20" s="71">
        <v>17148</v>
      </c>
    </row>
    <row r="21" spans="1:3" x14ac:dyDescent="0.25">
      <c r="A21" s="32" t="s">
        <v>461</v>
      </c>
      <c r="B21" s="71">
        <v>144594</v>
      </c>
      <c r="C21" s="71">
        <v>18757</v>
      </c>
    </row>
  </sheetData>
  <pageMargins left="0.7" right="0.7" top="0.75" bottom="0.75" header="0.3" footer="0.3"/>
  <pageSetup paperSize="9" scale="54" orientation="portrait" r:id="rId1"/>
  <colBreaks count="1" manualBreakCount="1">
    <brk id="15" max="31"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77"/>
  <sheetViews>
    <sheetView zoomScaleNormal="100" workbookViewId="0"/>
  </sheetViews>
  <sheetFormatPr defaultColWidth="9.140625" defaultRowHeight="15" x14ac:dyDescent="0.25"/>
  <cols>
    <col min="1" max="1" width="14" style="26" customWidth="1"/>
    <col min="2" max="2" width="12.28515625" style="26" bestFit="1" customWidth="1"/>
    <col min="3" max="3" width="11.28515625" style="26" bestFit="1" customWidth="1"/>
    <col min="4" max="16384" width="9.140625" style="26"/>
  </cols>
  <sheetData>
    <row r="2" spans="1:19" ht="18.75" x14ac:dyDescent="0.3">
      <c r="B2" s="28" t="s">
        <v>479</v>
      </c>
    </row>
    <row r="3" spans="1:19" ht="18.75" x14ac:dyDescent="0.3">
      <c r="B3" s="28" t="s">
        <v>503</v>
      </c>
    </row>
    <row r="5" spans="1:19" ht="18.75" x14ac:dyDescent="0.3">
      <c r="A5" s="29" t="s">
        <v>541</v>
      </c>
      <c r="B5" s="30"/>
      <c r="C5" s="30"/>
      <c r="D5" s="30"/>
      <c r="E5" s="30"/>
      <c r="F5" s="30"/>
      <c r="G5" s="30"/>
      <c r="H5" s="30"/>
      <c r="I5" s="30"/>
      <c r="J5" s="30"/>
      <c r="K5" s="30"/>
      <c r="L5" s="30"/>
      <c r="M5" s="30"/>
      <c r="N5" s="30"/>
      <c r="O5" s="30"/>
      <c r="P5" s="30"/>
      <c r="Q5" s="30"/>
      <c r="R5" s="30"/>
      <c r="S5" s="30"/>
    </row>
    <row r="7" spans="1:19" x14ac:dyDescent="0.25">
      <c r="B7" s="26" t="s">
        <v>480</v>
      </c>
    </row>
    <row r="8" spans="1:19" x14ac:dyDescent="0.25">
      <c r="A8" s="90">
        <v>41730</v>
      </c>
      <c r="B8" s="13">
        <v>750</v>
      </c>
    </row>
    <row r="9" spans="1:19" x14ac:dyDescent="0.25">
      <c r="A9" s="90">
        <v>41760</v>
      </c>
      <c r="B9" s="13">
        <v>774</v>
      </c>
    </row>
    <row r="10" spans="1:19" x14ac:dyDescent="0.25">
      <c r="A10" s="90">
        <v>41791</v>
      </c>
      <c r="B10" s="13">
        <v>843</v>
      </c>
    </row>
    <row r="11" spans="1:19" x14ac:dyDescent="0.25">
      <c r="A11" s="90">
        <v>41821</v>
      </c>
      <c r="B11" s="13">
        <v>738</v>
      </c>
    </row>
    <row r="12" spans="1:19" x14ac:dyDescent="0.25">
      <c r="A12" s="90">
        <v>41852</v>
      </c>
      <c r="B12" s="13">
        <v>727</v>
      </c>
    </row>
    <row r="13" spans="1:19" x14ac:dyDescent="0.25">
      <c r="A13" s="90">
        <v>41883</v>
      </c>
      <c r="B13" s="13">
        <v>804</v>
      </c>
    </row>
    <row r="14" spans="1:19" x14ac:dyDescent="0.25">
      <c r="A14" s="90">
        <v>41913</v>
      </c>
      <c r="B14" s="13">
        <v>848</v>
      </c>
    </row>
    <row r="15" spans="1:19" x14ac:dyDescent="0.25">
      <c r="A15" s="90">
        <v>41944</v>
      </c>
      <c r="B15" s="13">
        <v>855</v>
      </c>
    </row>
    <row r="16" spans="1:19" x14ac:dyDescent="0.25">
      <c r="A16" s="90">
        <v>41974</v>
      </c>
      <c r="B16" s="13">
        <v>825</v>
      </c>
    </row>
    <row r="17" spans="1:3" x14ac:dyDescent="0.25">
      <c r="A17" s="90">
        <v>42005</v>
      </c>
      <c r="B17" s="13">
        <v>852</v>
      </c>
    </row>
    <row r="18" spans="1:3" x14ac:dyDescent="0.25">
      <c r="A18" s="90">
        <v>42036</v>
      </c>
      <c r="B18" s="72">
        <v>792</v>
      </c>
      <c r="C18" s="71"/>
    </row>
    <row r="19" spans="1:3" x14ac:dyDescent="0.25">
      <c r="A19" s="90">
        <v>42064</v>
      </c>
      <c r="B19" s="72">
        <v>883</v>
      </c>
      <c r="C19" s="71"/>
    </row>
    <row r="20" spans="1:3" x14ac:dyDescent="0.25">
      <c r="A20" s="90">
        <v>42095</v>
      </c>
      <c r="B20" s="72">
        <v>833</v>
      </c>
      <c r="C20" s="71"/>
    </row>
    <row r="21" spans="1:3" x14ac:dyDescent="0.25">
      <c r="A21" s="90">
        <v>42125</v>
      </c>
      <c r="B21" s="72">
        <v>894</v>
      </c>
      <c r="C21" s="71"/>
    </row>
    <row r="22" spans="1:3" x14ac:dyDescent="0.25">
      <c r="A22" s="90">
        <v>42156</v>
      </c>
      <c r="B22" s="13">
        <v>870</v>
      </c>
    </row>
    <row r="23" spans="1:3" x14ac:dyDescent="0.25">
      <c r="A23" s="90">
        <v>42186</v>
      </c>
      <c r="B23" s="13">
        <v>745</v>
      </c>
    </row>
    <row r="24" spans="1:3" x14ac:dyDescent="0.25">
      <c r="A24" s="90">
        <v>42217</v>
      </c>
      <c r="B24" s="13">
        <v>874</v>
      </c>
    </row>
    <row r="25" spans="1:3" x14ac:dyDescent="0.25">
      <c r="A25" s="90">
        <v>42248</v>
      </c>
      <c r="B25" s="13">
        <v>764</v>
      </c>
    </row>
    <row r="26" spans="1:3" x14ac:dyDescent="0.25">
      <c r="A26" s="90">
        <v>42278</v>
      </c>
      <c r="B26" s="13">
        <v>845</v>
      </c>
    </row>
    <row r="27" spans="1:3" x14ac:dyDescent="0.25">
      <c r="A27" s="90">
        <v>42309</v>
      </c>
      <c r="B27" s="13">
        <v>814</v>
      </c>
    </row>
    <row r="28" spans="1:3" x14ac:dyDescent="0.25">
      <c r="A28" s="90">
        <v>42339</v>
      </c>
      <c r="B28" s="13">
        <v>812</v>
      </c>
    </row>
    <row r="29" spans="1:3" x14ac:dyDescent="0.25">
      <c r="A29" s="90">
        <v>42370</v>
      </c>
      <c r="B29" s="13">
        <v>802</v>
      </c>
    </row>
    <row r="30" spans="1:3" x14ac:dyDescent="0.25">
      <c r="A30" s="90">
        <v>42401</v>
      </c>
      <c r="B30" s="13">
        <v>689</v>
      </c>
    </row>
    <row r="31" spans="1:3" x14ac:dyDescent="0.25">
      <c r="A31" s="90">
        <v>42430</v>
      </c>
      <c r="B31" s="13">
        <v>803</v>
      </c>
    </row>
    <row r="32" spans="1:3" x14ac:dyDescent="0.25">
      <c r="A32" s="90">
        <v>42461</v>
      </c>
      <c r="B32" s="13">
        <v>787</v>
      </c>
    </row>
    <row r="33" spans="1:4" x14ac:dyDescent="0.25">
      <c r="A33" s="90">
        <v>42491</v>
      </c>
      <c r="B33" s="13">
        <v>915</v>
      </c>
    </row>
    <row r="34" spans="1:4" x14ac:dyDescent="0.25">
      <c r="A34" s="90">
        <v>42522</v>
      </c>
      <c r="B34" s="13">
        <v>936</v>
      </c>
    </row>
    <row r="35" spans="1:4" x14ac:dyDescent="0.25">
      <c r="A35" s="90">
        <v>42552</v>
      </c>
      <c r="B35" s="102">
        <v>1030</v>
      </c>
    </row>
    <row r="36" spans="1:4" x14ac:dyDescent="0.25">
      <c r="A36" s="90">
        <v>42583</v>
      </c>
      <c r="B36" s="102">
        <v>1076</v>
      </c>
    </row>
    <row r="37" spans="1:4" x14ac:dyDescent="0.25">
      <c r="A37" s="90">
        <v>42614</v>
      </c>
      <c r="B37" s="102">
        <v>1028</v>
      </c>
    </row>
    <row r="38" spans="1:4" x14ac:dyDescent="0.25">
      <c r="A38" s="90">
        <v>42644</v>
      </c>
      <c r="B38" s="102">
        <v>1033</v>
      </c>
    </row>
    <row r="39" spans="1:4" x14ac:dyDescent="0.25">
      <c r="A39" s="90">
        <v>42675</v>
      </c>
      <c r="B39" s="102">
        <v>1020</v>
      </c>
    </row>
    <row r="40" spans="1:4" x14ac:dyDescent="0.25">
      <c r="A40" s="90">
        <v>42705</v>
      </c>
      <c r="B40" s="102">
        <v>1007</v>
      </c>
    </row>
    <row r="41" spans="1:4" x14ac:dyDescent="0.25">
      <c r="A41" s="90">
        <v>42736</v>
      </c>
      <c r="B41" s="102">
        <v>1093</v>
      </c>
    </row>
    <row r="42" spans="1:4" x14ac:dyDescent="0.25">
      <c r="A42" s="90">
        <v>42767</v>
      </c>
      <c r="B42" s="13">
        <v>973</v>
      </c>
    </row>
    <row r="43" spans="1:4" x14ac:dyDescent="0.25">
      <c r="A43" s="90">
        <v>42795</v>
      </c>
      <c r="B43" s="102">
        <v>1217</v>
      </c>
    </row>
    <row r="44" spans="1:4" x14ac:dyDescent="0.25">
      <c r="A44" s="90">
        <v>42826</v>
      </c>
      <c r="B44" s="102">
        <v>1194</v>
      </c>
    </row>
    <row r="45" spans="1:4" x14ac:dyDescent="0.25">
      <c r="A45" s="90">
        <v>42856</v>
      </c>
      <c r="B45" s="102">
        <v>1137</v>
      </c>
    </row>
    <row r="46" spans="1:4" x14ac:dyDescent="0.25">
      <c r="A46" s="90">
        <v>42887</v>
      </c>
      <c r="B46" s="102">
        <v>1299</v>
      </c>
    </row>
    <row r="47" spans="1:4" x14ac:dyDescent="0.25">
      <c r="A47" s="90">
        <v>42917</v>
      </c>
      <c r="B47" s="102">
        <v>1322</v>
      </c>
    </row>
    <row r="48" spans="1:4" x14ac:dyDescent="0.25">
      <c r="A48" s="90">
        <v>42948</v>
      </c>
      <c r="B48" s="102">
        <v>1274</v>
      </c>
      <c r="D48" s="72"/>
    </row>
    <row r="49" spans="1:19" x14ac:dyDescent="0.25">
      <c r="A49" s="90">
        <v>42979</v>
      </c>
      <c r="B49" s="102">
        <v>1202</v>
      </c>
      <c r="D49" s="72"/>
    </row>
    <row r="50" spans="1:19" x14ac:dyDescent="0.25">
      <c r="A50" s="90">
        <v>43009</v>
      </c>
      <c r="B50" s="102">
        <v>1357</v>
      </c>
      <c r="D50" s="72"/>
    </row>
    <row r="51" spans="1:19" x14ac:dyDescent="0.25">
      <c r="A51" s="90">
        <v>43040</v>
      </c>
      <c r="B51" s="102">
        <v>1311</v>
      </c>
      <c r="D51" s="72"/>
    </row>
    <row r="52" spans="1:19" x14ac:dyDescent="0.25">
      <c r="A52" s="90">
        <v>43070</v>
      </c>
      <c r="B52" s="102">
        <v>1152</v>
      </c>
      <c r="D52" s="72"/>
    </row>
    <row r="53" spans="1:19" x14ac:dyDescent="0.25">
      <c r="A53" s="90">
        <v>43101</v>
      </c>
      <c r="B53" s="102">
        <v>1298</v>
      </c>
      <c r="D53" s="72"/>
    </row>
    <row r="54" spans="1:19" x14ac:dyDescent="0.25">
      <c r="A54" s="90">
        <v>43132</v>
      </c>
      <c r="B54" s="102">
        <v>1026</v>
      </c>
      <c r="D54" s="72"/>
    </row>
    <row r="55" spans="1:19" x14ac:dyDescent="0.25">
      <c r="A55" s="90">
        <v>43160</v>
      </c>
      <c r="B55" s="102">
        <v>1108</v>
      </c>
      <c r="D55" s="72"/>
    </row>
    <row r="57" spans="1:19" ht="18.75" x14ac:dyDescent="0.3">
      <c r="A57" s="29" t="s">
        <v>467</v>
      </c>
      <c r="B57" s="30"/>
      <c r="C57" s="30"/>
      <c r="D57" s="30"/>
      <c r="E57" s="30"/>
      <c r="F57" s="30"/>
      <c r="G57" s="30"/>
      <c r="H57" s="30"/>
      <c r="I57" s="30"/>
      <c r="J57" s="30"/>
      <c r="K57" s="30"/>
      <c r="L57" s="30"/>
      <c r="M57" s="30"/>
      <c r="N57" s="30"/>
      <c r="O57" s="30"/>
      <c r="P57" s="30"/>
      <c r="Q57" s="30"/>
      <c r="R57" s="30"/>
      <c r="S57" s="30"/>
    </row>
    <row r="60" spans="1:19" x14ac:dyDescent="0.25">
      <c r="A60" s="32" t="s">
        <v>265</v>
      </c>
      <c r="B60" s="32" t="s">
        <v>530</v>
      </c>
      <c r="C60" s="32" t="s">
        <v>531</v>
      </c>
    </row>
    <row r="61" spans="1:19" x14ac:dyDescent="0.25">
      <c r="A61" s="26" t="s">
        <v>36</v>
      </c>
      <c r="B61" s="104">
        <v>0.185</v>
      </c>
      <c r="C61" s="104">
        <v>0.107</v>
      </c>
    </row>
    <row r="62" spans="1:19" x14ac:dyDescent="0.25">
      <c r="A62" s="26" t="s">
        <v>37</v>
      </c>
      <c r="B62" s="104">
        <v>0.23</v>
      </c>
      <c r="C62" s="104">
        <v>0.42099999999999999</v>
      </c>
    </row>
    <row r="63" spans="1:19" x14ac:dyDescent="0.25">
      <c r="A63" s="26" t="s">
        <v>528</v>
      </c>
      <c r="B63" s="104">
        <v>2.7E-2</v>
      </c>
      <c r="C63" s="104">
        <v>8.0000000000000002E-3</v>
      </c>
    </row>
    <row r="64" spans="1:19" x14ac:dyDescent="0.25">
      <c r="A64" s="26" t="s">
        <v>529</v>
      </c>
      <c r="B64" s="104">
        <v>3.5999999999999997E-2</v>
      </c>
      <c r="C64" s="104">
        <v>1.9E-2</v>
      </c>
    </row>
    <row r="65" spans="1:3" x14ac:dyDescent="0.25">
      <c r="A65" s="26" t="s">
        <v>34</v>
      </c>
      <c r="B65" s="104">
        <v>0.47599999999999998</v>
      </c>
      <c r="C65" s="104">
        <v>0.443</v>
      </c>
    </row>
    <row r="66" spans="1:3" x14ac:dyDescent="0.25">
      <c r="B66" s="104"/>
    </row>
    <row r="67" spans="1:3" x14ac:dyDescent="0.25">
      <c r="A67" s="32" t="s">
        <v>322</v>
      </c>
      <c r="B67" s="105" t="s">
        <v>530</v>
      </c>
      <c r="C67" s="32" t="s">
        <v>531</v>
      </c>
    </row>
    <row r="68" spans="1:3" x14ac:dyDescent="0.25">
      <c r="A68" s="26" t="s">
        <v>135</v>
      </c>
      <c r="B68" s="104">
        <v>0.315</v>
      </c>
      <c r="C68" s="104">
        <v>0.14899999999999999</v>
      </c>
    </row>
    <row r="69" spans="1:3" x14ac:dyDescent="0.25">
      <c r="A69" s="26" t="s">
        <v>134</v>
      </c>
      <c r="B69" s="104">
        <v>0.67800000000000005</v>
      </c>
      <c r="C69" s="104">
        <v>0.85099999999999998</v>
      </c>
    </row>
    <row r="71" spans="1:3" x14ac:dyDescent="0.25">
      <c r="A71" s="32" t="s">
        <v>320</v>
      </c>
      <c r="B71" s="32" t="s">
        <v>530</v>
      </c>
      <c r="C71" s="32" t="s">
        <v>531</v>
      </c>
    </row>
    <row r="72" spans="1:3" x14ac:dyDescent="0.25">
      <c r="A72" s="26" t="s">
        <v>532</v>
      </c>
      <c r="B72" s="104">
        <v>0.15</v>
      </c>
      <c r="C72" s="104">
        <v>0.16</v>
      </c>
    </row>
    <row r="73" spans="1:3" x14ac:dyDescent="0.25">
      <c r="A73" s="26" t="s">
        <v>533</v>
      </c>
      <c r="B73" s="104">
        <v>0.19400000000000001</v>
      </c>
      <c r="C73" s="104">
        <v>0.25900000000000001</v>
      </c>
    </row>
    <row r="74" spans="1:3" x14ac:dyDescent="0.25">
      <c r="A74" s="26" t="s">
        <v>32</v>
      </c>
      <c r="B74" s="104">
        <v>0.24</v>
      </c>
      <c r="C74" s="104">
        <v>0.25900000000000001</v>
      </c>
    </row>
    <row r="75" spans="1:3" x14ac:dyDescent="0.25">
      <c r="A75" s="26" t="s">
        <v>534</v>
      </c>
      <c r="B75" s="104">
        <v>0.17399999999999999</v>
      </c>
      <c r="C75" s="104">
        <v>0.17899999999999999</v>
      </c>
    </row>
    <row r="76" spans="1:3" x14ac:dyDescent="0.25">
      <c r="A76" s="26" t="s">
        <v>158</v>
      </c>
      <c r="B76" s="104">
        <v>0.16300000000000001</v>
      </c>
      <c r="C76" s="104">
        <v>0.12</v>
      </c>
    </row>
    <row r="77" spans="1:3" x14ac:dyDescent="0.25">
      <c r="A77" s="26" t="s">
        <v>535</v>
      </c>
      <c r="B77" s="104">
        <v>4.1000000000000002E-2</v>
      </c>
      <c r="C77" s="104">
        <v>1.2999999999999999E-2</v>
      </c>
    </row>
  </sheetData>
  <pageMargins left="0.7" right="0.7" top="0.75" bottom="0.75" header="0.3" footer="0.3"/>
  <pageSetup paperSize="9" scale="64" orientation="portrait" r:id="rId1"/>
  <colBreaks count="1" manualBreakCount="1">
    <brk id="13"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82"/>
  <sheetViews>
    <sheetView zoomScaleNormal="100" workbookViewId="0"/>
  </sheetViews>
  <sheetFormatPr defaultColWidth="9.140625" defaultRowHeight="15" x14ac:dyDescent="0.25"/>
  <cols>
    <col min="1" max="1" width="18.7109375" style="26" customWidth="1"/>
    <col min="2" max="2" width="12.28515625" style="26" bestFit="1" customWidth="1"/>
    <col min="3" max="3" width="11.28515625" style="26" bestFit="1" customWidth="1"/>
    <col min="4" max="4" width="9.140625" style="26"/>
    <col min="5" max="5" width="10.5703125" style="26" bestFit="1" customWidth="1"/>
    <col min="6" max="16384" width="9.140625" style="26"/>
  </cols>
  <sheetData>
    <row r="2" spans="1:19" ht="18.75" x14ac:dyDescent="0.3">
      <c r="B2" s="28" t="s">
        <v>527</v>
      </c>
    </row>
    <row r="3" spans="1:19" ht="18.75" x14ac:dyDescent="0.3">
      <c r="B3" s="28" t="s">
        <v>524</v>
      </c>
    </row>
    <row r="5" spans="1:19" ht="18.75" x14ac:dyDescent="0.3">
      <c r="A5" s="29" t="s">
        <v>525</v>
      </c>
      <c r="B5" s="30"/>
      <c r="C5" s="30"/>
      <c r="D5" s="30"/>
      <c r="E5" s="30"/>
      <c r="F5" s="30"/>
      <c r="G5" s="30"/>
      <c r="H5" s="30"/>
      <c r="I5" s="30"/>
      <c r="J5" s="30"/>
      <c r="K5" s="30"/>
      <c r="L5" s="30"/>
      <c r="M5" s="30"/>
      <c r="N5" s="30"/>
      <c r="O5" s="30"/>
      <c r="P5" s="30"/>
      <c r="Q5" s="30"/>
      <c r="R5" s="30"/>
      <c r="S5" s="30"/>
    </row>
    <row r="7" spans="1:19" x14ac:dyDescent="0.25">
      <c r="B7" s="32" t="s">
        <v>556</v>
      </c>
    </row>
    <row r="8" spans="1:19" x14ac:dyDescent="0.25">
      <c r="A8" s="90">
        <v>42461</v>
      </c>
      <c r="B8" s="64">
        <v>12080</v>
      </c>
    </row>
    <row r="9" spans="1:19" x14ac:dyDescent="0.25">
      <c r="A9" s="90">
        <v>42491</v>
      </c>
      <c r="B9" s="64">
        <v>11812</v>
      </c>
    </row>
    <row r="10" spans="1:19" x14ac:dyDescent="0.25">
      <c r="A10" s="90">
        <v>42522</v>
      </c>
      <c r="B10" s="64">
        <v>10854</v>
      </c>
    </row>
    <row r="11" spans="1:19" x14ac:dyDescent="0.25">
      <c r="A11" s="90">
        <v>42552</v>
      </c>
      <c r="B11" s="64">
        <v>12091</v>
      </c>
    </row>
    <row r="12" spans="1:19" x14ac:dyDescent="0.25">
      <c r="A12" s="90">
        <v>42583</v>
      </c>
      <c r="B12" s="64">
        <v>12112</v>
      </c>
    </row>
    <row r="13" spans="1:19" x14ac:dyDescent="0.25">
      <c r="A13" s="90">
        <v>42614</v>
      </c>
      <c r="B13" s="64">
        <v>11691</v>
      </c>
    </row>
    <row r="14" spans="1:19" x14ac:dyDescent="0.25">
      <c r="A14" s="90">
        <v>42644</v>
      </c>
      <c r="B14" s="64">
        <v>13307</v>
      </c>
    </row>
    <row r="15" spans="1:19" x14ac:dyDescent="0.25">
      <c r="A15" s="90">
        <v>42675</v>
      </c>
      <c r="B15" s="64">
        <v>10942</v>
      </c>
    </row>
    <row r="16" spans="1:19" x14ac:dyDescent="0.25">
      <c r="A16" s="90">
        <v>42705</v>
      </c>
      <c r="B16" s="64">
        <v>9743</v>
      </c>
    </row>
    <row r="17" spans="1:2" x14ac:dyDescent="0.25">
      <c r="A17" s="90">
        <v>42736</v>
      </c>
      <c r="B17" s="64">
        <v>11307</v>
      </c>
    </row>
    <row r="18" spans="1:2" x14ac:dyDescent="0.25">
      <c r="A18" s="90">
        <v>42767</v>
      </c>
      <c r="B18" s="64">
        <v>9909</v>
      </c>
    </row>
    <row r="19" spans="1:2" x14ac:dyDescent="0.25">
      <c r="A19" s="90">
        <v>42795</v>
      </c>
      <c r="B19" s="64">
        <v>11124</v>
      </c>
    </row>
    <row r="20" spans="1:2" x14ac:dyDescent="0.25">
      <c r="A20" s="90">
        <v>42826</v>
      </c>
      <c r="B20" s="64">
        <v>9827</v>
      </c>
    </row>
    <row r="21" spans="1:2" x14ac:dyDescent="0.25">
      <c r="A21" s="90">
        <v>42856</v>
      </c>
      <c r="B21" s="64">
        <v>11753</v>
      </c>
    </row>
    <row r="22" spans="1:2" x14ac:dyDescent="0.25">
      <c r="A22" s="90">
        <v>42887</v>
      </c>
      <c r="B22" s="64">
        <v>9836</v>
      </c>
    </row>
    <row r="23" spans="1:2" x14ac:dyDescent="0.25">
      <c r="A23" s="90">
        <v>42917</v>
      </c>
      <c r="B23" s="64">
        <v>10997</v>
      </c>
    </row>
    <row r="24" spans="1:2" x14ac:dyDescent="0.25">
      <c r="A24" s="90">
        <v>42948</v>
      </c>
      <c r="B24" s="64">
        <v>12287</v>
      </c>
    </row>
    <row r="25" spans="1:2" x14ac:dyDescent="0.25">
      <c r="A25" s="90">
        <v>42979</v>
      </c>
      <c r="B25" s="64">
        <v>10638</v>
      </c>
    </row>
    <row r="26" spans="1:2" x14ac:dyDescent="0.25">
      <c r="A26" s="90">
        <v>43009</v>
      </c>
      <c r="B26" s="64">
        <v>11405</v>
      </c>
    </row>
    <row r="27" spans="1:2" x14ac:dyDescent="0.25">
      <c r="A27" s="90">
        <v>43040</v>
      </c>
      <c r="B27" s="64">
        <v>11544</v>
      </c>
    </row>
    <row r="28" spans="1:2" x14ac:dyDescent="0.25">
      <c r="A28" s="90">
        <v>43070</v>
      </c>
      <c r="B28" s="64">
        <v>9468</v>
      </c>
    </row>
    <row r="29" spans="1:2" x14ac:dyDescent="0.25">
      <c r="A29" s="90">
        <v>43101</v>
      </c>
      <c r="B29" s="64">
        <v>12185</v>
      </c>
    </row>
    <row r="30" spans="1:2" x14ac:dyDescent="0.25">
      <c r="A30" s="90">
        <v>43132</v>
      </c>
      <c r="B30" s="64">
        <v>10793</v>
      </c>
    </row>
    <row r="31" spans="1:2" x14ac:dyDescent="0.25">
      <c r="A31" s="90">
        <v>43160</v>
      </c>
      <c r="B31" s="64">
        <v>10917</v>
      </c>
    </row>
    <row r="32" spans="1:2" x14ac:dyDescent="0.25">
      <c r="A32" s="89"/>
    </row>
    <row r="33" spans="1:19" ht="18.75" x14ac:dyDescent="0.3">
      <c r="A33" s="29" t="s">
        <v>526</v>
      </c>
      <c r="B33" s="30"/>
      <c r="C33" s="30"/>
      <c r="D33" s="30"/>
      <c r="E33" s="30"/>
      <c r="F33" s="30"/>
      <c r="G33" s="30"/>
      <c r="H33" s="30"/>
      <c r="I33" s="30"/>
      <c r="J33" s="30"/>
      <c r="K33" s="30"/>
      <c r="L33" s="30"/>
      <c r="M33" s="30"/>
      <c r="N33" s="30"/>
      <c r="O33" s="30"/>
      <c r="P33" s="30"/>
      <c r="Q33" s="30"/>
      <c r="R33" s="30"/>
      <c r="S33" s="30"/>
    </row>
    <row r="35" spans="1:19" x14ac:dyDescent="0.25">
      <c r="A35" s="90" t="s">
        <v>468</v>
      </c>
      <c r="B35" s="32" t="s">
        <v>476</v>
      </c>
      <c r="C35" s="32" t="s">
        <v>435</v>
      </c>
    </row>
    <row r="36" spans="1:19" x14ac:dyDescent="0.25">
      <c r="A36" s="89" t="s">
        <v>34</v>
      </c>
      <c r="B36" s="31">
        <v>0.3815723459763195</v>
      </c>
      <c r="C36" s="31">
        <v>0.59775871522987756</v>
      </c>
      <c r="D36" s="31"/>
      <c r="E36" s="64"/>
      <c r="F36" s="31"/>
    </row>
    <row r="37" spans="1:19" x14ac:dyDescent="0.25">
      <c r="A37" s="89" t="s">
        <v>37</v>
      </c>
      <c r="B37" s="31">
        <v>0.42087263362097799</v>
      </c>
      <c r="C37" s="31">
        <v>0.15591326880845632</v>
      </c>
      <c r="D37" s="31"/>
      <c r="E37" s="64"/>
      <c r="F37" s="31"/>
    </row>
    <row r="38" spans="1:19" x14ac:dyDescent="0.25">
      <c r="A38" s="89" t="s">
        <v>36</v>
      </c>
      <c r="B38" s="31">
        <v>0.15108033982206168</v>
      </c>
      <c r="C38" s="31">
        <v>0.18220730720843989</v>
      </c>
      <c r="D38" s="31"/>
      <c r="E38" s="64"/>
      <c r="F38" s="31"/>
    </row>
    <row r="39" spans="1:19" x14ac:dyDescent="0.25">
      <c r="A39" s="89" t="s">
        <v>38</v>
      </c>
      <c r="B39" s="31">
        <v>4.6474680580640845E-2</v>
      </c>
      <c r="C39" s="31">
        <v>6.4120708753226258E-2</v>
      </c>
      <c r="D39" s="31"/>
      <c r="E39" s="64"/>
      <c r="F39" s="31"/>
    </row>
    <row r="40" spans="1:19" x14ac:dyDescent="0.25">
      <c r="A40" s="89"/>
      <c r="B40" s="31"/>
      <c r="C40" s="31"/>
      <c r="E40" s="64"/>
    </row>
    <row r="41" spans="1:19" x14ac:dyDescent="0.25">
      <c r="A41" s="90" t="s">
        <v>320</v>
      </c>
      <c r="B41" s="32" t="s">
        <v>476</v>
      </c>
      <c r="C41" s="32" t="s">
        <v>435</v>
      </c>
      <c r="E41" s="64"/>
    </row>
    <row r="42" spans="1:19" x14ac:dyDescent="0.25">
      <c r="A42" s="26" t="s">
        <v>477</v>
      </c>
      <c r="B42" s="31">
        <v>2.3412937320222088E-4</v>
      </c>
      <c r="C42" s="31">
        <v>0.13149786581042755</v>
      </c>
      <c r="D42" s="31"/>
      <c r="E42" s="64"/>
    </row>
    <row r="43" spans="1:19" x14ac:dyDescent="0.25">
      <c r="A43" s="24" t="s">
        <v>469</v>
      </c>
      <c r="B43" s="31">
        <v>4.0646531540571275E-2</v>
      </c>
      <c r="C43" s="31">
        <v>5.5922648515912318E-2</v>
      </c>
      <c r="D43" s="31"/>
      <c r="E43" s="64"/>
    </row>
    <row r="44" spans="1:19" x14ac:dyDescent="0.25">
      <c r="A44" s="24" t="s">
        <v>470</v>
      </c>
      <c r="B44" s="31">
        <v>0.30793029634089236</v>
      </c>
      <c r="C44" s="31">
        <v>5.77307524362137E-2</v>
      </c>
      <c r="D44" s="31"/>
      <c r="E44" s="64"/>
    </row>
    <row r="45" spans="1:19" x14ac:dyDescent="0.25">
      <c r="A45" s="24" t="s">
        <v>62</v>
      </c>
      <c r="B45" s="31">
        <v>0.25768446049903004</v>
      </c>
      <c r="C45" s="31">
        <v>7.7073643928182292E-2</v>
      </c>
      <c r="D45" s="31"/>
      <c r="E45" s="64"/>
    </row>
    <row r="46" spans="1:19" x14ac:dyDescent="0.25">
      <c r="A46" s="24" t="s">
        <v>471</v>
      </c>
      <c r="B46" s="31">
        <v>0.14267676767676768</v>
      </c>
      <c r="C46" s="31">
        <v>0.10188003133752914</v>
      </c>
      <c r="D46" s="31"/>
      <c r="E46" s="64"/>
    </row>
    <row r="47" spans="1:19" x14ac:dyDescent="0.25">
      <c r="A47" s="24" t="s">
        <v>472</v>
      </c>
      <c r="B47" s="31">
        <v>8.6159609338417292E-2</v>
      </c>
      <c r="C47" s="31">
        <v>9.7478915862554708E-2</v>
      </c>
      <c r="D47" s="31"/>
      <c r="E47" s="64"/>
    </row>
    <row r="48" spans="1:19" x14ac:dyDescent="0.25">
      <c r="A48" s="24" t="s">
        <v>473</v>
      </c>
      <c r="B48" s="31">
        <v>6.1601110442170044E-2</v>
      </c>
      <c r="C48" s="31">
        <v>8.1239532013823196E-2</v>
      </c>
      <c r="D48" s="31"/>
      <c r="E48" s="64"/>
    </row>
    <row r="49" spans="1:5" x14ac:dyDescent="0.25">
      <c r="A49" s="24" t="s">
        <v>474</v>
      </c>
      <c r="B49" s="31">
        <v>4.0755234463843736E-2</v>
      </c>
      <c r="C49" s="31">
        <v>7.4620470831926175E-2</v>
      </c>
      <c r="D49" s="31"/>
      <c r="E49" s="64"/>
    </row>
    <row r="50" spans="1:5" x14ac:dyDescent="0.25">
      <c r="A50" s="89" t="s">
        <v>475</v>
      </c>
      <c r="B50" s="31">
        <v>6.2311860325105356E-2</v>
      </c>
      <c r="C50" s="31">
        <v>0.32255613926343091</v>
      </c>
      <c r="D50" s="31"/>
      <c r="E50" s="64"/>
    </row>
    <row r="51" spans="1:5" x14ac:dyDescent="0.25">
      <c r="A51" s="89"/>
      <c r="B51" s="31"/>
      <c r="C51" s="31"/>
      <c r="E51" s="64"/>
    </row>
    <row r="52" spans="1:5" x14ac:dyDescent="0.25">
      <c r="A52" s="90" t="s">
        <v>322</v>
      </c>
      <c r="B52" s="32" t="s">
        <v>476</v>
      </c>
      <c r="C52" s="32" t="s">
        <v>435</v>
      </c>
      <c r="E52" s="64"/>
    </row>
    <row r="53" spans="1:5" x14ac:dyDescent="0.25">
      <c r="A53" s="89" t="s">
        <v>134</v>
      </c>
      <c r="B53" s="31">
        <v>0.93584855174259152</v>
      </c>
      <c r="C53" s="31">
        <v>0.49337726530343351</v>
      </c>
      <c r="D53" s="31"/>
      <c r="E53" s="64"/>
    </row>
    <row r="54" spans="1:5" x14ac:dyDescent="0.25">
      <c r="A54" s="89" t="s">
        <v>135</v>
      </c>
      <c r="B54" s="31">
        <v>6.4151448257408525E-2</v>
      </c>
      <c r="C54" s="31">
        <v>0.50662273469656649</v>
      </c>
      <c r="D54" s="31"/>
      <c r="E54" s="64"/>
    </row>
    <row r="55" spans="1:5" x14ac:dyDescent="0.25">
      <c r="A55" s="89"/>
      <c r="E55" s="64"/>
    </row>
    <row r="56" spans="1:5" x14ac:dyDescent="0.25">
      <c r="A56" s="89"/>
      <c r="E56" s="64"/>
    </row>
    <row r="57" spans="1:5" x14ac:dyDescent="0.25">
      <c r="A57" s="89"/>
    </row>
    <row r="58" spans="1:5" x14ac:dyDescent="0.25">
      <c r="A58" s="89"/>
    </row>
    <row r="59" spans="1:5" x14ac:dyDescent="0.25">
      <c r="A59" s="89"/>
    </row>
    <row r="60" spans="1:5" x14ac:dyDescent="0.25">
      <c r="A60" s="89"/>
    </row>
    <row r="61" spans="1:5" x14ac:dyDescent="0.25">
      <c r="A61" s="89"/>
    </row>
    <row r="62" spans="1:5" x14ac:dyDescent="0.25">
      <c r="A62" s="89"/>
      <c r="B62" s="64"/>
    </row>
    <row r="63" spans="1:5" x14ac:dyDescent="0.25">
      <c r="A63" s="89"/>
      <c r="B63" s="64"/>
    </row>
    <row r="64" spans="1:5" x14ac:dyDescent="0.25">
      <c r="A64" s="89"/>
      <c r="B64" s="64"/>
    </row>
    <row r="65" spans="1:2" x14ac:dyDescent="0.25">
      <c r="A65" s="89"/>
      <c r="B65" s="64"/>
    </row>
    <row r="66" spans="1:2" x14ac:dyDescent="0.25">
      <c r="A66" s="89"/>
      <c r="B66" s="64"/>
    </row>
    <row r="67" spans="1:2" x14ac:dyDescent="0.25">
      <c r="A67" s="89"/>
      <c r="B67" s="64"/>
    </row>
    <row r="68" spans="1:2" x14ac:dyDescent="0.25">
      <c r="A68" s="89"/>
      <c r="B68" s="64"/>
    </row>
    <row r="69" spans="1:2" x14ac:dyDescent="0.25">
      <c r="A69" s="89"/>
    </row>
    <row r="70" spans="1:2" x14ac:dyDescent="0.25">
      <c r="A70" s="89"/>
      <c r="B70" s="64"/>
    </row>
    <row r="71" spans="1:2" x14ac:dyDescent="0.25">
      <c r="A71" s="89"/>
      <c r="B71" s="64"/>
    </row>
    <row r="72" spans="1:2" x14ac:dyDescent="0.25">
      <c r="A72" s="89"/>
      <c r="B72" s="64"/>
    </row>
    <row r="73" spans="1:2" x14ac:dyDescent="0.25">
      <c r="A73" s="89"/>
      <c r="B73" s="64"/>
    </row>
    <row r="74" spans="1:2" x14ac:dyDescent="0.25">
      <c r="A74" s="89"/>
      <c r="B74" s="64"/>
    </row>
    <row r="75" spans="1:2" x14ac:dyDescent="0.25">
      <c r="A75" s="89"/>
      <c r="B75" s="72"/>
    </row>
    <row r="76" spans="1:2" x14ac:dyDescent="0.25">
      <c r="A76" s="89"/>
      <c r="B76" s="72"/>
    </row>
    <row r="77" spans="1:2" x14ac:dyDescent="0.25">
      <c r="A77" s="89"/>
      <c r="B77" s="72"/>
    </row>
    <row r="78" spans="1:2" x14ac:dyDescent="0.25">
      <c r="A78" s="89"/>
      <c r="B78" s="72"/>
    </row>
    <row r="79" spans="1:2" x14ac:dyDescent="0.25">
      <c r="A79" s="89"/>
      <c r="B79" s="72"/>
    </row>
    <row r="80" spans="1:2" x14ac:dyDescent="0.25">
      <c r="A80" s="89"/>
      <c r="B80" s="72"/>
    </row>
    <row r="81" spans="1:2" x14ac:dyDescent="0.25">
      <c r="A81" s="89"/>
      <c r="B81" s="72"/>
    </row>
    <row r="82" spans="1:2" x14ac:dyDescent="0.25">
      <c r="A82" s="89"/>
      <c r="B82" s="72"/>
    </row>
  </sheetData>
  <pageMargins left="0.7" right="0.7" top="0.75" bottom="0.75" header="0.3" footer="0.3"/>
  <pageSetup paperSize="9" scale="60" orientation="portrait" r:id="rId1"/>
  <colBreaks count="1" manualBreakCount="1">
    <brk id="14"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6"/>
  <sheetViews>
    <sheetView zoomScaleNormal="100" workbookViewId="0"/>
  </sheetViews>
  <sheetFormatPr defaultColWidth="8.85546875" defaultRowHeight="15" x14ac:dyDescent="0.25"/>
  <cols>
    <col min="1" max="16384" width="8.85546875" style="26"/>
  </cols>
  <sheetData>
    <row r="2" spans="1:19" ht="18.75" x14ac:dyDescent="0.3">
      <c r="B2" s="28" t="s">
        <v>539</v>
      </c>
    </row>
    <row r="3" spans="1:19" ht="18.75" x14ac:dyDescent="0.3">
      <c r="B3" s="28" t="s">
        <v>632</v>
      </c>
    </row>
    <row r="5" spans="1:19" ht="18.75" x14ac:dyDescent="0.3">
      <c r="A5" s="29" t="s">
        <v>553</v>
      </c>
      <c r="B5" s="30"/>
      <c r="C5" s="30"/>
      <c r="D5" s="30"/>
      <c r="E5" s="30"/>
      <c r="F5" s="30"/>
      <c r="G5" s="30"/>
      <c r="H5" s="30"/>
      <c r="I5" s="30"/>
      <c r="J5" s="30"/>
      <c r="K5" s="30"/>
      <c r="L5" s="30"/>
      <c r="M5" s="30"/>
      <c r="N5" s="30"/>
      <c r="O5" s="30"/>
      <c r="P5" s="30"/>
      <c r="Q5" s="30"/>
      <c r="R5" s="30"/>
      <c r="S5" s="30"/>
    </row>
    <row r="6" spans="1:19" ht="18.75" x14ac:dyDescent="0.3">
      <c r="A6" s="28"/>
    </row>
    <row r="7" spans="1:19" x14ac:dyDescent="0.25">
      <c r="B7" s="32" t="s">
        <v>540</v>
      </c>
    </row>
    <row r="8" spans="1:19" x14ac:dyDescent="0.25">
      <c r="A8" s="32" t="s">
        <v>27</v>
      </c>
      <c r="B8" s="80">
        <v>0.55162423490000001</v>
      </c>
    </row>
    <row r="9" spans="1:19" x14ac:dyDescent="0.25">
      <c r="A9" s="32" t="s">
        <v>125</v>
      </c>
      <c r="B9" s="80">
        <v>0.55244570268950799</v>
      </c>
    </row>
    <row r="11" spans="1:19" s="30" customFormat="1" ht="18.75" x14ac:dyDescent="0.3">
      <c r="A11" s="29" t="s">
        <v>554</v>
      </c>
      <c r="B11" s="106"/>
    </row>
    <row r="13" spans="1:19" x14ac:dyDescent="0.25">
      <c r="A13" s="56" t="s">
        <v>224</v>
      </c>
      <c r="B13" s="32" t="s">
        <v>540</v>
      </c>
    </row>
    <row r="14" spans="1:19" x14ac:dyDescent="0.25">
      <c r="A14" s="32" t="s">
        <v>230</v>
      </c>
      <c r="B14" s="31">
        <v>0.62836289999999995</v>
      </c>
    </row>
    <row r="15" spans="1:19" x14ac:dyDescent="0.25">
      <c r="A15" s="32" t="s">
        <v>231</v>
      </c>
      <c r="B15" s="31">
        <v>0.5302675</v>
      </c>
    </row>
    <row r="16" spans="1:19" x14ac:dyDescent="0.25">
      <c r="A16" s="32" t="s">
        <v>232</v>
      </c>
      <c r="B16" s="31">
        <v>0.6459009</v>
      </c>
    </row>
    <row r="17" spans="1:2" x14ac:dyDescent="0.25">
      <c r="A17" s="32" t="s">
        <v>233</v>
      </c>
      <c r="B17" s="31">
        <v>0.581399</v>
      </c>
    </row>
    <row r="18" spans="1:2" x14ac:dyDescent="0.25">
      <c r="A18" s="32" t="s">
        <v>234</v>
      </c>
      <c r="B18" s="31">
        <v>0.57235210000000003</v>
      </c>
    </row>
    <row r="19" spans="1:2" x14ac:dyDescent="0.25">
      <c r="A19" s="32" t="s">
        <v>235</v>
      </c>
      <c r="B19" s="31">
        <v>0.45289769999999996</v>
      </c>
    </row>
    <row r="20" spans="1:2" x14ac:dyDescent="0.25">
      <c r="A20" s="32" t="s">
        <v>236</v>
      </c>
      <c r="B20" s="31">
        <v>0.38471649999999996</v>
      </c>
    </row>
    <row r="21" spans="1:2" x14ac:dyDescent="0.25">
      <c r="A21" s="32" t="s">
        <v>237</v>
      </c>
      <c r="B21" s="31">
        <v>0.58964989999999995</v>
      </c>
    </row>
    <row r="22" spans="1:2" x14ac:dyDescent="0.25">
      <c r="A22" s="32" t="s">
        <v>238</v>
      </c>
      <c r="B22" s="31">
        <v>0.56925510000000001</v>
      </c>
    </row>
    <row r="23" spans="1:2" x14ac:dyDescent="0.25">
      <c r="A23" s="32" t="s">
        <v>239</v>
      </c>
      <c r="B23" s="31">
        <v>0.61425069999999993</v>
      </c>
    </row>
    <row r="24" spans="1:2" x14ac:dyDescent="0.25">
      <c r="A24" s="32" t="s">
        <v>240</v>
      </c>
      <c r="B24" s="31">
        <v>0.58856059999999999</v>
      </c>
    </row>
    <row r="25" spans="1:2" x14ac:dyDescent="0.25">
      <c r="A25" s="32" t="s">
        <v>241</v>
      </c>
      <c r="B25" s="31">
        <v>0.58659729999999999</v>
      </c>
    </row>
    <row r="26" spans="1:2" x14ac:dyDescent="0.25">
      <c r="A26" s="32" t="s">
        <v>242</v>
      </c>
      <c r="B26" s="31">
        <v>0.52468320000000002</v>
      </c>
    </row>
    <row r="27" spans="1:2" x14ac:dyDescent="0.25">
      <c r="A27" s="32" t="s">
        <v>243</v>
      </c>
      <c r="B27" s="31">
        <v>0.49907889999999999</v>
      </c>
    </row>
    <row r="28" spans="1:2" x14ac:dyDescent="0.25">
      <c r="A28" s="32" t="s">
        <v>244</v>
      </c>
      <c r="B28" s="31">
        <v>0.5747274</v>
      </c>
    </row>
    <row r="29" spans="1:2" x14ac:dyDescent="0.25">
      <c r="A29" s="32" t="s">
        <v>245</v>
      </c>
      <c r="B29" s="31">
        <v>0.57620420000000006</v>
      </c>
    </row>
    <row r="30" spans="1:2" x14ac:dyDescent="0.25">
      <c r="A30" s="32" t="s">
        <v>246</v>
      </c>
      <c r="B30" s="31">
        <v>0.55172339999999997</v>
      </c>
    </row>
    <row r="31" spans="1:2" x14ac:dyDescent="0.25">
      <c r="A31" s="32" t="s">
        <v>247</v>
      </c>
      <c r="B31" s="31">
        <v>0.56497989999999998</v>
      </c>
    </row>
    <row r="32" spans="1:2" x14ac:dyDescent="0.25">
      <c r="A32" s="32" t="s">
        <v>248</v>
      </c>
      <c r="B32" s="31">
        <v>0.53187359999999995</v>
      </c>
    </row>
    <row r="33" spans="1:2" x14ac:dyDescent="0.25">
      <c r="A33" s="32" t="s">
        <v>249</v>
      </c>
      <c r="B33" s="31">
        <v>0.40468069999999995</v>
      </c>
    </row>
    <row r="34" spans="1:2" x14ac:dyDescent="0.25">
      <c r="A34" s="32" t="s">
        <v>250</v>
      </c>
      <c r="B34" s="31">
        <v>0.53445089999999995</v>
      </c>
    </row>
    <row r="35" spans="1:2" x14ac:dyDescent="0.25">
      <c r="A35" s="32" t="s">
        <v>251</v>
      </c>
      <c r="B35" s="31">
        <v>0.49990190000000001</v>
      </c>
    </row>
    <row r="36" spans="1:2" x14ac:dyDescent="0.25">
      <c r="A36" s="32" t="s">
        <v>252</v>
      </c>
      <c r="B36" s="31">
        <v>0.57813680000000001</v>
      </c>
    </row>
    <row r="37" spans="1:2" x14ac:dyDescent="0.25">
      <c r="A37" s="32" t="s">
        <v>253</v>
      </c>
      <c r="B37" s="31">
        <v>0.56731169999999997</v>
      </c>
    </row>
    <row r="38" spans="1:2" x14ac:dyDescent="0.25">
      <c r="A38" s="32" t="s">
        <v>254</v>
      </c>
      <c r="B38" s="31">
        <v>0.62410569999999999</v>
      </c>
    </row>
    <row r="39" spans="1:2" x14ac:dyDescent="0.25">
      <c r="A39" s="32" t="s">
        <v>255</v>
      </c>
      <c r="B39" s="31">
        <v>0.59751220000000005</v>
      </c>
    </row>
    <row r="40" spans="1:2" x14ac:dyDescent="0.25">
      <c r="A40" s="32" t="s">
        <v>256</v>
      </c>
      <c r="B40" s="31">
        <v>0.51367600000000002</v>
      </c>
    </row>
    <row r="41" spans="1:2" x14ac:dyDescent="0.25">
      <c r="A41" s="32" t="s">
        <v>257</v>
      </c>
      <c r="B41" s="31">
        <v>0.58766600000000002</v>
      </c>
    </row>
    <row r="42" spans="1:2" x14ac:dyDescent="0.25">
      <c r="A42" s="32" t="s">
        <v>258</v>
      </c>
      <c r="B42" s="31">
        <v>0.57258310000000001</v>
      </c>
    </row>
    <row r="43" spans="1:2" x14ac:dyDescent="0.25">
      <c r="A43" s="32" t="s">
        <v>259</v>
      </c>
      <c r="B43" s="31">
        <v>0.4403146</v>
      </c>
    </row>
    <row r="44" spans="1:2" x14ac:dyDescent="0.25">
      <c r="A44" s="32" t="s">
        <v>260</v>
      </c>
      <c r="B44" s="31">
        <v>0.55595210000000006</v>
      </c>
    </row>
    <row r="45" spans="1:2" x14ac:dyDescent="0.25">
      <c r="A45" s="32" t="s">
        <v>261</v>
      </c>
      <c r="B45" s="31">
        <v>0.48227910000000002</v>
      </c>
    </row>
    <row r="46" spans="1:2" x14ac:dyDescent="0.25">
      <c r="A46" s="32" t="s">
        <v>262</v>
      </c>
      <c r="B46" s="31">
        <v>0.48012720000000003</v>
      </c>
    </row>
  </sheetData>
  <pageMargins left="0.7" right="0.7" top="0.75" bottom="0.75" header="0.3" footer="0.3"/>
  <pageSetup paperSize="9" scale="65" orientation="portrait" r:id="rId1"/>
  <colBreaks count="1" manualBreakCount="1">
    <brk id="15"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5"/>
  <sheetViews>
    <sheetView zoomScaleNormal="100" workbookViewId="0"/>
  </sheetViews>
  <sheetFormatPr defaultColWidth="8.85546875" defaultRowHeight="15" x14ac:dyDescent="0.25"/>
  <cols>
    <col min="1" max="1" width="40.5703125" style="26" customWidth="1"/>
    <col min="2" max="2" width="8.85546875" style="26"/>
    <col min="3" max="3" width="12.42578125" style="26" customWidth="1"/>
    <col min="4" max="4" width="8.85546875" style="26"/>
    <col min="5" max="5" width="17.28515625" style="26" customWidth="1"/>
    <col min="6" max="16384" width="8.85546875" style="26"/>
  </cols>
  <sheetData>
    <row r="2" spans="1:19" ht="18.75" x14ac:dyDescent="0.3">
      <c r="B2" s="28" t="s">
        <v>559</v>
      </c>
    </row>
    <row r="3" spans="1:19" ht="18.75" x14ac:dyDescent="0.3">
      <c r="B3" s="28" t="s">
        <v>564</v>
      </c>
    </row>
    <row r="5" spans="1:19" ht="18.75" x14ac:dyDescent="0.3">
      <c r="A5" s="29" t="s">
        <v>563</v>
      </c>
      <c r="B5" s="30"/>
      <c r="C5" s="30"/>
      <c r="D5" s="30"/>
      <c r="E5" s="30"/>
      <c r="F5" s="30"/>
      <c r="G5" s="30"/>
      <c r="H5" s="30"/>
      <c r="I5" s="30"/>
      <c r="J5" s="30"/>
      <c r="K5" s="30"/>
      <c r="L5" s="30"/>
      <c r="M5" s="30"/>
      <c r="N5" s="30"/>
      <c r="O5" s="30"/>
      <c r="P5" s="30"/>
      <c r="Q5" s="30"/>
      <c r="R5" s="30"/>
      <c r="S5" s="30"/>
    </row>
    <row r="6" spans="1:19" ht="18.75" x14ac:dyDescent="0.3">
      <c r="A6" s="28"/>
    </row>
    <row r="7" spans="1:19" x14ac:dyDescent="0.25">
      <c r="B7" s="32" t="s">
        <v>557</v>
      </c>
      <c r="C7" s="32" t="s">
        <v>558</v>
      </c>
      <c r="D7" s="32" t="s">
        <v>560</v>
      </c>
      <c r="E7" s="32" t="s">
        <v>561</v>
      </c>
      <c r="F7" s="32" t="s">
        <v>562</v>
      </c>
    </row>
    <row r="8" spans="1:19" x14ac:dyDescent="0.25">
      <c r="A8" s="32" t="s">
        <v>27</v>
      </c>
      <c r="B8" s="80">
        <v>5.1000000000000004E-3</v>
      </c>
      <c r="C8" s="80">
        <v>6.0299999999999999E-2</v>
      </c>
      <c r="D8" s="104">
        <v>5.5999999999999999E-3</v>
      </c>
      <c r="E8" s="104">
        <v>3.3999999999999998E-3</v>
      </c>
      <c r="F8" s="104">
        <v>1.0800000000000001E-2</v>
      </c>
    </row>
    <row r="9" spans="1:19" x14ac:dyDescent="0.25">
      <c r="A9" s="32" t="s">
        <v>125</v>
      </c>
      <c r="B9" s="80">
        <v>5.1000000000000004E-3</v>
      </c>
      <c r="C9" s="80">
        <v>6.6299999999999998E-2</v>
      </c>
      <c r="D9" s="104">
        <v>5.5999999999999999E-3</v>
      </c>
      <c r="E9" s="104">
        <v>3.5000000000000001E-3</v>
      </c>
      <c r="F9" s="104">
        <v>1.0999999999999999E-2</v>
      </c>
    </row>
    <row r="11" spans="1:19" s="30" customFormat="1" ht="18.75" x14ac:dyDescent="0.3">
      <c r="A11" s="29" t="s">
        <v>597</v>
      </c>
      <c r="B11" s="106"/>
    </row>
    <row r="13" spans="1:19" x14ac:dyDescent="0.25">
      <c r="B13" s="32" t="s">
        <v>557</v>
      </c>
      <c r="C13" s="32" t="s">
        <v>558</v>
      </c>
      <c r="D13" s="32" t="s">
        <v>560</v>
      </c>
      <c r="E13" s="32" t="s">
        <v>561</v>
      </c>
      <c r="F13" s="32" t="s">
        <v>562</v>
      </c>
    </row>
    <row r="14" spans="1:19" x14ac:dyDescent="0.25">
      <c r="A14" s="32" t="s">
        <v>565</v>
      </c>
      <c r="B14" s="80">
        <v>4.5999999999999999E-3</v>
      </c>
      <c r="C14" s="80">
        <v>5.3899999999999997E-2</v>
      </c>
      <c r="D14" s="80">
        <v>6.3E-3</v>
      </c>
      <c r="E14" s="80">
        <v>4.0999999999999995E-3</v>
      </c>
      <c r="F14" s="80">
        <v>8.0000000000000002E-3</v>
      </c>
    </row>
    <row r="15" spans="1:19" x14ac:dyDescent="0.25">
      <c r="A15" s="32" t="s">
        <v>566</v>
      </c>
      <c r="B15" s="80">
        <v>6.9999999999999993E-3</v>
      </c>
      <c r="C15" s="80">
        <v>6.3600000000000004E-2</v>
      </c>
      <c r="D15" s="80">
        <v>5.6999999999999993E-3</v>
      </c>
      <c r="E15" s="80">
        <v>3.5999999999999999E-3</v>
      </c>
      <c r="F15" s="80">
        <v>1.01E-2</v>
      </c>
    </row>
    <row r="16" spans="1:19" x14ac:dyDescent="0.25">
      <c r="A16" s="32" t="s">
        <v>567</v>
      </c>
      <c r="B16" s="80">
        <v>5.1000000000000004E-3</v>
      </c>
      <c r="C16" s="80">
        <v>7.6499999999999999E-2</v>
      </c>
      <c r="D16" s="80">
        <v>4.7999999999999996E-3</v>
      </c>
      <c r="E16" s="80">
        <v>2.8000000000000004E-3</v>
      </c>
      <c r="F16" s="80">
        <v>1.5100000000000001E-2</v>
      </c>
    </row>
    <row r="17" spans="1:6" x14ac:dyDescent="0.25">
      <c r="A17" s="32" t="s">
        <v>568</v>
      </c>
      <c r="B17" s="80">
        <v>3.0999999999999999E-3</v>
      </c>
      <c r="C17" s="80">
        <v>9.0299999999999991E-2</v>
      </c>
      <c r="D17" s="80">
        <v>4.8999999999999998E-3</v>
      </c>
      <c r="E17" s="80">
        <v>3.8E-3</v>
      </c>
      <c r="F17" s="80">
        <v>1.3999999999999999E-2</v>
      </c>
    </row>
    <row r="18" spans="1:6" x14ac:dyDescent="0.25">
      <c r="A18" s="32" t="s">
        <v>569</v>
      </c>
      <c r="B18" s="80">
        <v>6.1999999999999998E-3</v>
      </c>
      <c r="C18" s="80">
        <v>7.3399999999999993E-2</v>
      </c>
      <c r="D18" s="80">
        <v>6.0999999999999995E-3</v>
      </c>
      <c r="E18" s="80">
        <v>3.9000000000000003E-3</v>
      </c>
      <c r="F18" s="80">
        <v>1.0700000000000001E-2</v>
      </c>
    </row>
    <row r="19" spans="1:6" x14ac:dyDescent="0.25">
      <c r="A19" s="32" t="s">
        <v>570</v>
      </c>
      <c r="B19" s="80">
        <v>4.0999999999999995E-3</v>
      </c>
      <c r="C19" s="80">
        <v>6.4899999999999999E-2</v>
      </c>
      <c r="D19" s="80">
        <v>5.6000000000000008E-3</v>
      </c>
      <c r="E19" s="80">
        <v>3.5999999999999999E-3</v>
      </c>
      <c r="F19" s="80">
        <v>1.32E-2</v>
      </c>
    </row>
    <row r="20" spans="1:6" x14ac:dyDescent="0.25">
      <c r="A20" s="32" t="s">
        <v>571</v>
      </c>
      <c r="B20" s="80">
        <v>7.4000000000000003E-3</v>
      </c>
      <c r="C20" s="80">
        <v>6.1799999999999994E-2</v>
      </c>
      <c r="D20" s="80">
        <v>6.5000000000000006E-3</v>
      </c>
      <c r="E20" s="80">
        <v>3.3E-3</v>
      </c>
      <c r="F20" s="80">
        <v>6.8000000000000005E-3</v>
      </c>
    </row>
    <row r="21" spans="1:6" x14ac:dyDescent="0.25">
      <c r="A21" s="32" t="s">
        <v>572</v>
      </c>
      <c r="B21" s="80">
        <v>4.8999999999999998E-3</v>
      </c>
      <c r="C21" s="80">
        <v>8.6800000000000002E-2</v>
      </c>
      <c r="D21" s="80">
        <v>6.0000000000000001E-3</v>
      </c>
      <c r="E21" s="80">
        <v>4.0000000000000001E-3</v>
      </c>
      <c r="F21" s="80">
        <v>1.5300000000000001E-2</v>
      </c>
    </row>
    <row r="22" spans="1:6" x14ac:dyDescent="0.25">
      <c r="A22" s="32" t="s">
        <v>573</v>
      </c>
      <c r="B22" s="80">
        <v>2.8999999999999998E-3</v>
      </c>
      <c r="C22" s="80">
        <v>4.99E-2</v>
      </c>
      <c r="D22" s="80">
        <v>4.7999999999999996E-3</v>
      </c>
      <c r="E22" s="80">
        <v>3.8E-3</v>
      </c>
      <c r="F22" s="80">
        <v>1.11E-2</v>
      </c>
    </row>
    <row r="23" spans="1:6" x14ac:dyDescent="0.25">
      <c r="A23" s="32" t="s">
        <v>574</v>
      </c>
      <c r="B23" s="80">
        <v>5.1000000000000004E-3</v>
      </c>
      <c r="C23" s="80">
        <v>4.9200000000000001E-2</v>
      </c>
      <c r="D23" s="80">
        <v>5.4000000000000003E-3</v>
      </c>
      <c r="E23" s="80">
        <v>3.7000000000000002E-3</v>
      </c>
      <c r="F23" s="80">
        <v>8.5000000000000006E-3</v>
      </c>
    </row>
    <row r="24" spans="1:6" x14ac:dyDescent="0.25">
      <c r="A24" s="32" t="s">
        <v>575</v>
      </c>
      <c r="B24" s="80">
        <v>2.8999999999999998E-3</v>
      </c>
      <c r="C24" s="80">
        <v>6.8000000000000005E-2</v>
      </c>
      <c r="D24" s="80">
        <v>4.5999999999999999E-3</v>
      </c>
      <c r="E24" s="80">
        <v>3.4000000000000002E-3</v>
      </c>
      <c r="F24" s="80">
        <v>1.3500000000000002E-2</v>
      </c>
    </row>
    <row r="25" spans="1:6" x14ac:dyDescent="0.25">
      <c r="A25" s="32" t="s">
        <v>576</v>
      </c>
      <c r="B25" s="80">
        <v>4.4000000000000003E-3</v>
      </c>
      <c r="C25" s="80">
        <v>6.3700000000000007E-2</v>
      </c>
      <c r="D25" s="80">
        <v>5.5000000000000005E-3</v>
      </c>
      <c r="E25" s="80">
        <v>3.7000000000000002E-3</v>
      </c>
      <c r="F25" s="80">
        <v>1.1399999999999999E-2</v>
      </c>
    </row>
    <row r="26" spans="1:6" x14ac:dyDescent="0.25">
      <c r="A26" s="32" t="s">
        <v>577</v>
      </c>
      <c r="B26" s="80">
        <v>5.3E-3</v>
      </c>
      <c r="C26" s="80">
        <v>5.5099999999999996E-2</v>
      </c>
      <c r="D26" s="80">
        <v>5.5000000000000005E-3</v>
      </c>
      <c r="E26" s="80">
        <v>4.3E-3</v>
      </c>
      <c r="F26" s="80">
        <v>1.2199999999999999E-2</v>
      </c>
    </row>
    <row r="27" spans="1:6" x14ac:dyDescent="0.25">
      <c r="A27" s="32" t="s">
        <v>578</v>
      </c>
      <c r="B27" s="80">
        <v>4.3E-3</v>
      </c>
      <c r="C27" s="80">
        <v>5.0900000000000001E-2</v>
      </c>
      <c r="D27" s="80">
        <v>5.4000000000000003E-3</v>
      </c>
      <c r="E27" s="80">
        <v>3.0999999999999999E-3</v>
      </c>
      <c r="F27" s="80">
        <v>1.09E-2</v>
      </c>
    </row>
    <row r="28" spans="1:6" x14ac:dyDescent="0.25">
      <c r="A28" s="32" t="s">
        <v>579</v>
      </c>
      <c r="B28" s="80">
        <v>5.0000000000000001E-3</v>
      </c>
      <c r="C28" s="80">
        <v>5.74E-2</v>
      </c>
      <c r="D28" s="80">
        <v>6.0000000000000001E-3</v>
      </c>
      <c r="E28" s="80">
        <v>3.7000000000000002E-3</v>
      </c>
      <c r="F28" s="80">
        <v>8.6E-3</v>
      </c>
    </row>
    <row r="29" spans="1:6" x14ac:dyDescent="0.25">
      <c r="A29" s="32" t="s">
        <v>580</v>
      </c>
      <c r="B29" s="80">
        <v>4.5000000000000005E-3</v>
      </c>
      <c r="C29" s="80">
        <v>6.5700000000000008E-2</v>
      </c>
      <c r="D29" s="80">
        <v>5.4000000000000003E-3</v>
      </c>
      <c r="E29" s="80">
        <v>2.5000000000000001E-3</v>
      </c>
      <c r="F29" s="80">
        <v>1.3500000000000002E-2</v>
      </c>
    </row>
    <row r="30" spans="1:6" x14ac:dyDescent="0.25">
      <c r="A30" s="32" t="s">
        <v>581</v>
      </c>
      <c r="B30" s="80">
        <v>6.4000000000000003E-3</v>
      </c>
      <c r="C30" s="80">
        <v>5.6299999999999996E-2</v>
      </c>
      <c r="D30" s="80">
        <v>6.0000000000000001E-3</v>
      </c>
      <c r="E30" s="80">
        <v>4.0000000000000001E-3</v>
      </c>
      <c r="F30" s="80">
        <v>1.01E-2</v>
      </c>
    </row>
    <row r="31" spans="1:6" x14ac:dyDescent="0.25">
      <c r="A31" s="32" t="s">
        <v>582</v>
      </c>
      <c r="B31" s="80">
        <v>6.0999999999999995E-3</v>
      </c>
      <c r="C31" s="80">
        <v>7.1900000000000006E-2</v>
      </c>
      <c r="D31" s="80">
        <v>6.1999999999999998E-3</v>
      </c>
      <c r="E31" s="80">
        <v>3.0999999999999999E-3</v>
      </c>
      <c r="F31" s="80">
        <v>8.3000000000000001E-3</v>
      </c>
    </row>
    <row r="32" spans="1:6" x14ac:dyDescent="0.25">
      <c r="A32" s="32" t="s">
        <v>583</v>
      </c>
      <c r="B32" s="80">
        <v>5.5000000000000005E-3</v>
      </c>
      <c r="C32" s="80">
        <v>7.6999999999999999E-2</v>
      </c>
      <c r="D32" s="80">
        <v>4.7999999999999996E-3</v>
      </c>
      <c r="E32" s="80">
        <v>2.5999999999999999E-3</v>
      </c>
      <c r="F32" s="80">
        <v>1.54E-2</v>
      </c>
    </row>
    <row r="33" spans="1:6" x14ac:dyDescent="0.25">
      <c r="A33" s="32" t="s">
        <v>584</v>
      </c>
      <c r="B33" s="80">
        <v>5.0000000000000001E-3</v>
      </c>
      <c r="C33" s="80">
        <v>5.3699999999999998E-2</v>
      </c>
      <c r="D33" s="80">
        <v>4.4000000000000003E-3</v>
      </c>
      <c r="E33" s="80">
        <v>2.0999999999999999E-3</v>
      </c>
      <c r="F33" s="80">
        <v>1.3300000000000001E-2</v>
      </c>
    </row>
    <row r="34" spans="1:6" x14ac:dyDescent="0.25">
      <c r="A34" s="32" t="s">
        <v>585</v>
      </c>
      <c r="B34" s="80">
        <v>8.1000000000000013E-3</v>
      </c>
      <c r="C34" s="80">
        <v>6.6699999999999995E-2</v>
      </c>
      <c r="D34" s="80">
        <v>6.9999999999999993E-3</v>
      </c>
      <c r="E34" s="80">
        <v>3.5999999999999999E-3</v>
      </c>
      <c r="F34" s="80">
        <v>7.4000000000000003E-3</v>
      </c>
    </row>
    <row r="35" spans="1:6" x14ac:dyDescent="0.25">
      <c r="A35" s="32" t="s">
        <v>586</v>
      </c>
      <c r="B35" s="80">
        <v>7.9000000000000008E-3</v>
      </c>
      <c r="C35" s="80">
        <v>8.5000000000000006E-2</v>
      </c>
      <c r="D35" s="80">
        <v>6.3E-3</v>
      </c>
      <c r="E35" s="80">
        <v>2.8000000000000004E-3</v>
      </c>
      <c r="F35" s="80">
        <v>8.3999999999999995E-3</v>
      </c>
    </row>
    <row r="36" spans="1:6" x14ac:dyDescent="0.25">
      <c r="A36" s="32" t="s">
        <v>587</v>
      </c>
      <c r="B36" s="80">
        <v>5.6999999999999993E-3</v>
      </c>
      <c r="C36" s="80">
        <v>5.9800000000000006E-2</v>
      </c>
      <c r="D36" s="80">
        <v>6.4000000000000003E-3</v>
      </c>
      <c r="E36" s="80">
        <v>4.6999999999999993E-3</v>
      </c>
      <c r="F36" s="80">
        <v>1.11E-2</v>
      </c>
    </row>
    <row r="37" spans="1:6" x14ac:dyDescent="0.25">
      <c r="A37" s="32" t="s">
        <v>588</v>
      </c>
      <c r="B37" s="80">
        <v>4.5000000000000005E-3</v>
      </c>
      <c r="C37" s="80">
        <v>6.3700000000000007E-2</v>
      </c>
      <c r="D37" s="80">
        <v>6.4000000000000003E-3</v>
      </c>
      <c r="E37" s="80">
        <v>3.9000000000000003E-3</v>
      </c>
      <c r="F37" s="80">
        <v>1.1899999999999999E-2</v>
      </c>
    </row>
    <row r="38" spans="1:6" x14ac:dyDescent="0.25">
      <c r="A38" s="32" t="s">
        <v>589</v>
      </c>
      <c r="B38" s="80">
        <v>5.0000000000000001E-3</v>
      </c>
      <c r="C38" s="80">
        <v>7.1099999999999997E-2</v>
      </c>
      <c r="D38" s="80">
        <v>5.8999999999999999E-3</v>
      </c>
      <c r="E38" s="80">
        <v>2.7000000000000001E-3</v>
      </c>
      <c r="F38" s="80">
        <v>8.0000000000000002E-3</v>
      </c>
    </row>
    <row r="39" spans="1:6" x14ac:dyDescent="0.25">
      <c r="A39" s="32" t="s">
        <v>590</v>
      </c>
      <c r="B39" s="80">
        <v>3.5999999999999999E-3</v>
      </c>
      <c r="C39" s="80">
        <v>7.3700000000000002E-2</v>
      </c>
      <c r="D39" s="80">
        <v>5.1000000000000004E-3</v>
      </c>
      <c r="E39" s="80">
        <v>3.4999999999999996E-3</v>
      </c>
      <c r="F39" s="80">
        <v>1.3000000000000001E-2</v>
      </c>
    </row>
    <row r="40" spans="1:6" x14ac:dyDescent="0.25">
      <c r="A40" s="32" t="s">
        <v>591</v>
      </c>
      <c r="B40" s="80">
        <v>4.4000000000000003E-3</v>
      </c>
      <c r="C40" s="80">
        <v>7.5399999999999995E-2</v>
      </c>
      <c r="D40" s="80">
        <v>5.8999999999999999E-3</v>
      </c>
      <c r="E40" s="80">
        <v>4.1999999999999997E-3</v>
      </c>
      <c r="F40" s="80">
        <v>1.3100000000000001E-2</v>
      </c>
    </row>
    <row r="41" spans="1:6" x14ac:dyDescent="0.25">
      <c r="A41" s="32" t="s">
        <v>592</v>
      </c>
      <c r="B41" s="80">
        <v>6.4000000000000003E-3</v>
      </c>
      <c r="C41" s="80">
        <v>5.9200000000000003E-2</v>
      </c>
      <c r="D41" s="80">
        <v>5.6999999999999993E-3</v>
      </c>
      <c r="E41" s="80">
        <v>2.3999999999999998E-3</v>
      </c>
      <c r="F41" s="80">
        <v>8.199999999999999E-3</v>
      </c>
    </row>
    <row r="42" spans="1:6" x14ac:dyDescent="0.25">
      <c r="A42" s="32" t="s">
        <v>593</v>
      </c>
      <c r="B42" s="80">
        <v>3.8E-3</v>
      </c>
      <c r="C42" s="80">
        <v>7.4999999999999997E-2</v>
      </c>
      <c r="D42" s="80">
        <v>5.3E-3</v>
      </c>
      <c r="E42" s="80">
        <v>3.0999999999999999E-3</v>
      </c>
      <c r="F42" s="80">
        <v>1.24E-2</v>
      </c>
    </row>
    <row r="43" spans="1:6" x14ac:dyDescent="0.25">
      <c r="A43" s="32" t="s">
        <v>594</v>
      </c>
      <c r="B43" s="80">
        <v>5.6000000000000008E-3</v>
      </c>
      <c r="C43" s="80">
        <v>6.9000000000000006E-2</v>
      </c>
      <c r="D43" s="80">
        <v>5.3E-3</v>
      </c>
      <c r="E43" s="80">
        <v>3.2000000000000002E-3</v>
      </c>
      <c r="F43" s="80">
        <v>8.8000000000000005E-3</v>
      </c>
    </row>
    <row r="44" spans="1:6" x14ac:dyDescent="0.25">
      <c r="A44" s="32" t="s">
        <v>595</v>
      </c>
      <c r="B44" s="80">
        <v>7.6E-3</v>
      </c>
      <c r="C44" s="80">
        <v>8.4100000000000008E-2</v>
      </c>
      <c r="D44" s="80">
        <v>7.3000000000000001E-3</v>
      </c>
      <c r="E44" s="80">
        <v>5.1000000000000004E-3</v>
      </c>
      <c r="F44" s="80">
        <v>9.4999999999999998E-3</v>
      </c>
    </row>
    <row r="45" spans="1:6" x14ac:dyDescent="0.25">
      <c r="A45" s="32" t="s">
        <v>596</v>
      </c>
      <c r="B45" s="80">
        <v>3.8E-3</v>
      </c>
      <c r="C45" s="80">
        <v>6.25E-2</v>
      </c>
      <c r="D45" s="80">
        <v>4.6999999999999993E-3</v>
      </c>
      <c r="E45" s="80">
        <v>3.0999999999999999E-3</v>
      </c>
      <c r="F45" s="80">
        <v>9.7000000000000003E-3</v>
      </c>
    </row>
  </sheetData>
  <pageMargins left="0.7" right="0.7" top="0.75" bottom="0.75" header="0.3" footer="0.3"/>
  <pageSetup paperSize="9" scale="66" orientation="portrait" r:id="rId1"/>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2:S55"/>
  <sheetViews>
    <sheetView zoomScaleNormal="100" workbookViewId="0"/>
  </sheetViews>
  <sheetFormatPr defaultColWidth="8.85546875" defaultRowHeight="15" x14ac:dyDescent="0.25"/>
  <cols>
    <col min="1" max="1" width="31.28515625" style="26" customWidth="1"/>
    <col min="2" max="2" width="17.85546875" style="26" customWidth="1"/>
    <col min="3" max="3" width="11.85546875" style="26" bestFit="1" customWidth="1"/>
    <col min="4" max="4" width="11.28515625" style="26" bestFit="1" customWidth="1"/>
    <col min="5" max="16384" width="8.85546875" style="26"/>
  </cols>
  <sheetData>
    <row r="2" spans="1:19" ht="18.75" x14ac:dyDescent="0.3">
      <c r="B2" s="28" t="s">
        <v>520</v>
      </c>
    </row>
    <row r="3" spans="1:19" ht="18.75" x14ac:dyDescent="0.3">
      <c r="B3" s="28" t="s">
        <v>482</v>
      </c>
    </row>
    <row r="5" spans="1:19" ht="18.75" x14ac:dyDescent="0.3">
      <c r="A5" s="29" t="s">
        <v>521</v>
      </c>
      <c r="B5" s="30"/>
      <c r="C5" s="30"/>
      <c r="D5" s="30"/>
      <c r="E5" s="30"/>
      <c r="F5" s="30"/>
      <c r="G5" s="30"/>
      <c r="H5" s="30"/>
      <c r="I5" s="30"/>
      <c r="J5" s="30"/>
      <c r="K5" s="30"/>
      <c r="L5" s="30"/>
      <c r="M5" s="30"/>
      <c r="N5" s="30"/>
      <c r="O5" s="30"/>
      <c r="P5" s="30"/>
      <c r="Q5" s="30"/>
      <c r="R5" s="30"/>
      <c r="S5" s="30"/>
    </row>
    <row r="8" spans="1:19" x14ac:dyDescent="0.25">
      <c r="B8" s="32" t="s">
        <v>329</v>
      </c>
      <c r="C8" s="32" t="s">
        <v>330</v>
      </c>
      <c r="D8" s="32" t="s">
        <v>331</v>
      </c>
      <c r="E8" s="32" t="s">
        <v>332</v>
      </c>
    </row>
    <row r="9" spans="1:19" x14ac:dyDescent="0.25">
      <c r="A9" s="32" t="s">
        <v>219</v>
      </c>
    </row>
    <row r="10" spans="1:19" x14ac:dyDescent="0.25">
      <c r="A10" s="26" t="s">
        <v>333</v>
      </c>
      <c r="B10" s="52">
        <v>0.51</v>
      </c>
      <c r="C10" s="52">
        <v>0.39</v>
      </c>
      <c r="D10" s="52">
        <v>0.56999999999999995</v>
      </c>
      <c r="E10" s="52">
        <v>0.65</v>
      </c>
    </row>
    <row r="11" spans="1:19" x14ac:dyDescent="0.25">
      <c r="A11" s="26" t="s">
        <v>334</v>
      </c>
      <c r="B11" s="52">
        <v>0.68</v>
      </c>
      <c r="C11" s="52">
        <v>0.37</v>
      </c>
      <c r="D11" s="52">
        <v>0.72</v>
      </c>
      <c r="E11" s="52">
        <v>0.79</v>
      </c>
    </row>
    <row r="12" spans="1:19" x14ac:dyDescent="0.25">
      <c r="B12" s="52"/>
      <c r="C12" s="52"/>
      <c r="D12" s="52"/>
      <c r="E12" s="52"/>
    </row>
    <row r="13" spans="1:19" x14ac:dyDescent="0.25">
      <c r="A13" s="32" t="s">
        <v>335</v>
      </c>
    </row>
    <row r="14" spans="1:19" x14ac:dyDescent="0.25">
      <c r="A14" s="26" t="s">
        <v>102</v>
      </c>
      <c r="B14" s="52">
        <v>0.65</v>
      </c>
      <c r="C14" s="52">
        <v>0.4</v>
      </c>
      <c r="D14" s="52">
        <v>0.71</v>
      </c>
      <c r="E14" s="52">
        <v>0.78</v>
      </c>
    </row>
    <row r="15" spans="1:19" x14ac:dyDescent="0.25">
      <c r="A15" s="26" t="s">
        <v>336</v>
      </c>
      <c r="B15" s="52">
        <v>0.41</v>
      </c>
      <c r="C15" s="52">
        <v>0.4</v>
      </c>
      <c r="D15" s="52">
        <v>0.46</v>
      </c>
      <c r="E15" s="52">
        <v>0.56999999999999995</v>
      </c>
    </row>
    <row r="16" spans="1:19" x14ac:dyDescent="0.25">
      <c r="A16" s="26" t="s">
        <v>337</v>
      </c>
      <c r="B16" s="52">
        <v>0.72</v>
      </c>
      <c r="C16" s="52">
        <v>0.3</v>
      </c>
      <c r="D16" s="52">
        <v>0.73</v>
      </c>
      <c r="E16" s="52">
        <v>0.78</v>
      </c>
    </row>
    <row r="17" spans="1:5" x14ac:dyDescent="0.25">
      <c r="B17" s="52"/>
      <c r="C17" s="52"/>
      <c r="D17" s="52"/>
      <c r="E17" s="52"/>
    </row>
    <row r="18" spans="1:5" x14ac:dyDescent="0.25">
      <c r="A18" s="32" t="s">
        <v>322</v>
      </c>
    </row>
    <row r="19" spans="1:5" x14ac:dyDescent="0.25">
      <c r="A19" s="26" t="s">
        <v>135</v>
      </c>
      <c r="B19" s="52">
        <v>0.64</v>
      </c>
      <c r="C19" s="52">
        <v>0.42</v>
      </c>
      <c r="D19" s="52">
        <v>0.66</v>
      </c>
      <c r="E19" s="52">
        <v>0.76</v>
      </c>
    </row>
    <row r="20" spans="1:5" x14ac:dyDescent="0.25">
      <c r="A20" s="26" t="s">
        <v>134</v>
      </c>
      <c r="B20" s="52">
        <v>0.6</v>
      </c>
      <c r="C20" s="52">
        <v>0.33</v>
      </c>
      <c r="D20" s="52">
        <v>0.67</v>
      </c>
      <c r="E20" s="52">
        <v>0.72</v>
      </c>
    </row>
    <row r="21" spans="1:5" x14ac:dyDescent="0.25">
      <c r="B21" s="52"/>
      <c r="C21" s="52"/>
      <c r="D21" s="52"/>
      <c r="E21" s="52"/>
    </row>
    <row r="22" spans="1:5" x14ac:dyDescent="0.25">
      <c r="A22" s="32" t="s">
        <v>338</v>
      </c>
    </row>
    <row r="23" spans="1:5" x14ac:dyDescent="0.25">
      <c r="A23" s="26" t="s">
        <v>339</v>
      </c>
      <c r="B23" s="52">
        <v>0.34</v>
      </c>
      <c r="C23" s="52">
        <v>0.31</v>
      </c>
      <c r="D23" s="52">
        <v>0.42</v>
      </c>
      <c r="E23" s="52">
        <v>0.54</v>
      </c>
    </row>
    <row r="24" spans="1:5" x14ac:dyDescent="0.25">
      <c r="A24" s="26" t="s">
        <v>340</v>
      </c>
      <c r="B24" s="52">
        <v>0.72</v>
      </c>
      <c r="C24" s="52">
        <v>0.4</v>
      </c>
      <c r="D24" s="52">
        <v>0.76</v>
      </c>
      <c r="E24" s="52">
        <v>0.8</v>
      </c>
    </row>
    <row r="25" spans="1:5" x14ac:dyDescent="0.25">
      <c r="B25" s="52"/>
      <c r="C25" s="52"/>
      <c r="D25" s="52"/>
      <c r="E25" s="52"/>
    </row>
    <row r="26" spans="1:5" x14ac:dyDescent="0.25">
      <c r="A26" s="32" t="s">
        <v>194</v>
      </c>
    </row>
    <row r="27" spans="1:5" x14ac:dyDescent="0.25">
      <c r="A27" s="26" t="s">
        <v>51</v>
      </c>
      <c r="B27" s="52">
        <v>0.55000000000000004</v>
      </c>
      <c r="C27" s="52">
        <v>0.35</v>
      </c>
      <c r="D27" s="52">
        <v>0.61</v>
      </c>
      <c r="E27" s="52">
        <v>0.69</v>
      </c>
    </row>
    <row r="28" spans="1:5" x14ac:dyDescent="0.25">
      <c r="A28" s="26" t="s">
        <v>52</v>
      </c>
      <c r="B28" s="52">
        <v>0.64</v>
      </c>
      <c r="C28" s="52">
        <v>0.38</v>
      </c>
      <c r="D28" s="52">
        <v>0.68</v>
      </c>
      <c r="E28" s="52">
        <v>0.76</v>
      </c>
    </row>
    <row r="29" spans="1:5" x14ac:dyDescent="0.25">
      <c r="B29" s="52"/>
      <c r="C29" s="52"/>
      <c r="D29" s="52"/>
      <c r="E29" s="52"/>
    </row>
    <row r="30" spans="1:5" x14ac:dyDescent="0.25">
      <c r="A30" s="32" t="s">
        <v>265</v>
      </c>
    </row>
    <row r="31" spans="1:5" x14ac:dyDescent="0.25">
      <c r="A31" s="26" t="s">
        <v>34</v>
      </c>
      <c r="B31" s="52">
        <v>0.69</v>
      </c>
      <c r="C31" s="52">
        <v>0.35</v>
      </c>
      <c r="D31" s="52">
        <v>0.74</v>
      </c>
      <c r="E31" s="52">
        <v>0.79</v>
      </c>
    </row>
    <row r="32" spans="1:5" x14ac:dyDescent="0.25">
      <c r="A32" s="26" t="s">
        <v>341</v>
      </c>
      <c r="B32" s="52">
        <v>0.5</v>
      </c>
      <c r="C32" s="52">
        <v>0.42</v>
      </c>
      <c r="D32" s="52">
        <v>0.53</v>
      </c>
      <c r="E32" s="52">
        <v>0.66</v>
      </c>
    </row>
    <row r="33" spans="1:5" x14ac:dyDescent="0.25">
      <c r="B33" s="52"/>
      <c r="C33" s="52"/>
      <c r="D33" s="52"/>
      <c r="E33" s="52"/>
    </row>
    <row r="34" spans="1:5" x14ac:dyDescent="0.25">
      <c r="A34" s="32" t="s">
        <v>342</v>
      </c>
    </row>
    <row r="35" spans="1:5" x14ac:dyDescent="0.25">
      <c r="A35" s="26" t="s">
        <v>343</v>
      </c>
      <c r="B35" s="52">
        <v>0.8</v>
      </c>
      <c r="C35" s="52">
        <v>0.43</v>
      </c>
      <c r="D35" s="52">
        <v>0.81</v>
      </c>
      <c r="E35" s="52">
        <v>0.86</v>
      </c>
    </row>
    <row r="36" spans="1:5" x14ac:dyDescent="0.25">
      <c r="A36" s="26" t="s">
        <v>344</v>
      </c>
      <c r="B36" s="52">
        <v>0.71</v>
      </c>
      <c r="C36" s="52">
        <v>0.41</v>
      </c>
      <c r="D36" s="52">
        <v>0.75</v>
      </c>
      <c r="E36" s="52">
        <v>0.78</v>
      </c>
    </row>
    <row r="37" spans="1:5" x14ac:dyDescent="0.25">
      <c r="A37" s="26" t="s">
        <v>345</v>
      </c>
      <c r="B37" s="52">
        <v>0.56000000000000005</v>
      </c>
      <c r="C37" s="52">
        <v>0.31</v>
      </c>
      <c r="D37" s="52">
        <v>0.57999999999999996</v>
      </c>
      <c r="E37" s="52">
        <v>0.76</v>
      </c>
    </row>
    <row r="38" spans="1:5" x14ac:dyDescent="0.25">
      <c r="A38" s="26" t="s">
        <v>346</v>
      </c>
      <c r="B38" s="52">
        <v>0.47</v>
      </c>
      <c r="C38" s="52">
        <v>0.28000000000000003</v>
      </c>
      <c r="D38" s="52">
        <v>0.61</v>
      </c>
      <c r="E38" s="52">
        <v>0.73</v>
      </c>
    </row>
    <row r="39" spans="1:5" x14ac:dyDescent="0.25">
      <c r="A39" s="26" t="s">
        <v>347</v>
      </c>
      <c r="B39" s="52">
        <v>0.49</v>
      </c>
      <c r="C39" s="52">
        <v>0.37</v>
      </c>
      <c r="D39" s="52">
        <v>0.46</v>
      </c>
      <c r="E39" s="52">
        <v>0.59</v>
      </c>
    </row>
    <row r="40" spans="1:5" x14ac:dyDescent="0.25">
      <c r="A40" s="26" t="s">
        <v>348</v>
      </c>
      <c r="B40" s="52">
        <v>0.4</v>
      </c>
      <c r="C40" s="52">
        <v>0.39</v>
      </c>
      <c r="D40" s="52">
        <v>0.46</v>
      </c>
      <c r="E40" s="52">
        <v>0.54</v>
      </c>
    </row>
    <row r="41" spans="1:5" x14ac:dyDescent="0.25">
      <c r="B41" s="52"/>
      <c r="C41" s="52"/>
      <c r="D41" s="52"/>
      <c r="E41" s="52"/>
    </row>
    <row r="42" spans="1:5" x14ac:dyDescent="0.25">
      <c r="A42" s="32" t="s">
        <v>320</v>
      </c>
    </row>
    <row r="43" spans="1:5" x14ac:dyDescent="0.25">
      <c r="A43" s="26" t="s">
        <v>31</v>
      </c>
      <c r="B43" s="52">
        <v>0.61</v>
      </c>
      <c r="C43" s="52">
        <v>0.25</v>
      </c>
      <c r="D43" s="52">
        <v>0.56999999999999995</v>
      </c>
      <c r="E43" s="52">
        <v>0.78</v>
      </c>
    </row>
    <row r="44" spans="1:5" x14ac:dyDescent="0.25">
      <c r="A44" s="26" t="s">
        <v>157</v>
      </c>
      <c r="B44" s="52">
        <v>0.67</v>
      </c>
      <c r="C44" s="52">
        <v>0.41</v>
      </c>
      <c r="D44" s="52">
        <v>0.72</v>
      </c>
      <c r="E44" s="52">
        <v>0.77</v>
      </c>
    </row>
    <row r="45" spans="1:5" x14ac:dyDescent="0.25">
      <c r="A45" s="26" t="s">
        <v>349</v>
      </c>
      <c r="B45" s="52">
        <v>0.63</v>
      </c>
      <c r="C45" s="52">
        <v>0.38</v>
      </c>
      <c r="D45" s="52">
        <v>0.68</v>
      </c>
      <c r="E45" s="52">
        <v>0.76</v>
      </c>
    </row>
    <row r="46" spans="1:5" x14ac:dyDescent="0.25">
      <c r="A46" s="26" t="s">
        <v>159</v>
      </c>
      <c r="B46" s="52">
        <v>0.67</v>
      </c>
      <c r="C46" s="52">
        <v>0.4</v>
      </c>
      <c r="D46" s="52">
        <v>0.72</v>
      </c>
      <c r="E46" s="52">
        <v>0.77</v>
      </c>
    </row>
    <row r="47" spans="1:5" x14ac:dyDescent="0.25">
      <c r="A47" s="26" t="s">
        <v>350</v>
      </c>
      <c r="B47" s="52">
        <v>0.28999999999999998</v>
      </c>
      <c r="C47" s="52">
        <v>0.34</v>
      </c>
      <c r="D47" s="52">
        <v>0.43</v>
      </c>
      <c r="E47" s="52">
        <v>0.45</v>
      </c>
    </row>
    <row r="48" spans="1:5" x14ac:dyDescent="0.25">
      <c r="B48" s="52"/>
      <c r="C48" s="52"/>
      <c r="D48" s="52"/>
      <c r="E48" s="52"/>
    </row>
    <row r="49" spans="1:5" x14ac:dyDescent="0.25">
      <c r="A49" s="32" t="s">
        <v>351</v>
      </c>
    </row>
    <row r="50" spans="1:5" x14ac:dyDescent="0.25">
      <c r="A50" s="26" t="s">
        <v>352</v>
      </c>
      <c r="B50" s="52">
        <v>0.43</v>
      </c>
      <c r="C50" s="52">
        <v>0.45</v>
      </c>
      <c r="D50" s="52">
        <v>0.52</v>
      </c>
      <c r="E50" s="52">
        <v>0.68</v>
      </c>
    </row>
    <row r="51" spans="1:5" x14ac:dyDescent="0.25">
      <c r="A51" s="26" t="s">
        <v>353</v>
      </c>
      <c r="B51" s="52">
        <v>0.64</v>
      </c>
      <c r="C51" s="52">
        <v>0.42</v>
      </c>
      <c r="D51" s="52">
        <v>0.7</v>
      </c>
      <c r="E51" s="52">
        <v>0.73</v>
      </c>
    </row>
    <row r="52" spans="1:5" x14ac:dyDescent="0.25">
      <c r="A52" s="26" t="s">
        <v>354</v>
      </c>
      <c r="B52" s="52">
        <v>0.72</v>
      </c>
      <c r="C52" s="52">
        <v>0.39</v>
      </c>
      <c r="D52" s="52">
        <v>0.78</v>
      </c>
      <c r="E52" s="52">
        <v>0.82</v>
      </c>
    </row>
    <row r="53" spans="1:5" x14ac:dyDescent="0.25">
      <c r="A53" s="26" t="s">
        <v>355</v>
      </c>
      <c r="B53" s="52">
        <v>0.77</v>
      </c>
      <c r="C53" s="52">
        <v>0.3</v>
      </c>
      <c r="D53" s="52">
        <v>0.82</v>
      </c>
      <c r="E53" s="52">
        <v>0.9</v>
      </c>
    </row>
    <row r="54" spans="1:5" x14ac:dyDescent="0.25">
      <c r="A54" s="26" t="s">
        <v>356</v>
      </c>
      <c r="B54" s="52">
        <v>0.72</v>
      </c>
      <c r="C54" s="52">
        <v>0.41</v>
      </c>
      <c r="D54" s="52">
        <v>0.74</v>
      </c>
      <c r="E54" s="52">
        <v>0.89</v>
      </c>
    </row>
    <row r="55" spans="1:5" x14ac:dyDescent="0.25">
      <c r="A55" s="26" t="s">
        <v>357</v>
      </c>
      <c r="B55" s="52">
        <v>0.86</v>
      </c>
      <c r="C55" s="52">
        <v>0.33</v>
      </c>
      <c r="D55" s="52">
        <v>0.87</v>
      </c>
      <c r="E55" s="52">
        <v>0.92</v>
      </c>
    </row>
  </sheetData>
  <pageMargins left="0.7" right="0.7" top="0.75" bottom="0.75" header="0.3" footer="0.3"/>
  <pageSetup paperSize="9" scale="65" orientation="portrait"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2:B9"/>
  <sheetViews>
    <sheetView zoomScaleNormal="100" workbookViewId="0"/>
  </sheetViews>
  <sheetFormatPr defaultColWidth="9.140625" defaultRowHeight="15" x14ac:dyDescent="0.25"/>
  <cols>
    <col min="1" max="16384" width="9.140625" style="2"/>
  </cols>
  <sheetData>
    <row r="2" spans="2:2" x14ac:dyDescent="0.25">
      <c r="B2" s="3" t="s">
        <v>0</v>
      </c>
    </row>
    <row r="3" spans="2:2" x14ac:dyDescent="0.25">
      <c r="B3" s="33" t="s">
        <v>266</v>
      </c>
    </row>
    <row r="4" spans="2:2" x14ac:dyDescent="0.25">
      <c r="B4" s="32" t="s">
        <v>314</v>
      </c>
    </row>
    <row r="5" spans="2:2" x14ac:dyDescent="0.25">
      <c r="B5" s="33" t="s">
        <v>360</v>
      </c>
    </row>
    <row r="6" spans="2:2" x14ac:dyDescent="0.25">
      <c r="B6" s="32" t="s">
        <v>215</v>
      </c>
    </row>
    <row r="7" spans="2:2" x14ac:dyDescent="0.25">
      <c r="B7" s="33" t="s">
        <v>209</v>
      </c>
    </row>
    <row r="8" spans="2:2" x14ac:dyDescent="0.25">
      <c r="B8" s="3" t="s">
        <v>1</v>
      </c>
    </row>
    <row r="9" spans="2:2" x14ac:dyDescent="0.25">
      <c r="B9" s="33" t="s">
        <v>2</v>
      </c>
    </row>
  </sheetData>
  <hyperlinks>
    <hyperlink ref="B3" location="'Child obesity'!A1" display="Prevalence of obesity among children in Reception (aged 4-5 years) and Year 6"/>
    <hyperlink ref="B7" location="'Funded childcare uptake'!A1" display="Uptake of 2-year-old free early education entitlement"/>
    <hyperlink ref="B9" location="'Educational attainment'!A1" display="Average attainment 8 score"/>
    <hyperlink ref="B5" location="'Child mental health'!A1" display="Proportion of pupils with social, emotional and mental health needs"/>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4"/>
  <sheetViews>
    <sheetView zoomScaleNormal="100" workbookViewId="0"/>
  </sheetViews>
  <sheetFormatPr defaultColWidth="8.85546875" defaultRowHeight="15" x14ac:dyDescent="0.25"/>
  <cols>
    <col min="1" max="1" width="23.7109375" style="26" customWidth="1"/>
    <col min="2" max="16384" width="8.85546875" style="26"/>
  </cols>
  <sheetData>
    <row r="2" spans="1:19" ht="18.75" x14ac:dyDescent="0.3">
      <c r="B2" s="28" t="s">
        <v>517</v>
      </c>
    </row>
    <row r="3" spans="1:19" ht="18.75" x14ac:dyDescent="0.3">
      <c r="B3" s="28" t="s">
        <v>507</v>
      </c>
    </row>
    <row r="5" spans="1:19" ht="18.75" x14ac:dyDescent="0.3">
      <c r="A5" s="29" t="s">
        <v>508</v>
      </c>
      <c r="B5" s="30"/>
      <c r="C5" s="30"/>
      <c r="D5" s="30"/>
      <c r="E5" s="30"/>
      <c r="F5" s="30"/>
      <c r="G5" s="30"/>
      <c r="H5" s="30"/>
      <c r="I5" s="30"/>
      <c r="J5" s="30"/>
      <c r="K5" s="30"/>
      <c r="L5" s="30"/>
      <c r="M5" s="30"/>
      <c r="N5" s="30"/>
      <c r="O5" s="30"/>
      <c r="P5" s="30"/>
      <c r="Q5" s="30"/>
      <c r="R5" s="30"/>
      <c r="S5" s="30"/>
    </row>
    <row r="6" spans="1:19" ht="18.75" x14ac:dyDescent="0.3">
      <c r="A6" s="28"/>
    </row>
    <row r="8" spans="1:19" x14ac:dyDescent="0.25">
      <c r="A8" s="32" t="s">
        <v>263</v>
      </c>
      <c r="B8" s="52">
        <v>0.49299999999999999</v>
      </c>
    </row>
    <row r="9" spans="1:19" x14ac:dyDescent="0.25">
      <c r="A9" s="32"/>
      <c r="B9" s="52"/>
    </row>
    <row r="10" spans="1:19" x14ac:dyDescent="0.25">
      <c r="A10" s="32" t="s">
        <v>322</v>
      </c>
    </row>
    <row r="11" spans="1:19" x14ac:dyDescent="0.25">
      <c r="A11" s="26" t="s">
        <v>134</v>
      </c>
      <c r="B11" s="31">
        <v>0.54800000000000004</v>
      </c>
    </row>
    <row r="12" spans="1:19" x14ac:dyDescent="0.25">
      <c r="A12" s="26" t="s">
        <v>135</v>
      </c>
      <c r="B12" s="31">
        <v>0.44</v>
      </c>
    </row>
    <row r="13" spans="1:19" x14ac:dyDescent="0.25">
      <c r="B13" s="31"/>
    </row>
    <row r="14" spans="1:19" x14ac:dyDescent="0.25">
      <c r="A14" s="32" t="s">
        <v>320</v>
      </c>
    </row>
    <row r="15" spans="1:19" x14ac:dyDescent="0.25">
      <c r="A15" s="26" t="s">
        <v>509</v>
      </c>
      <c r="B15" s="31">
        <v>0.66200000000000003</v>
      </c>
      <c r="C15" s="103"/>
    </row>
    <row r="16" spans="1:19" x14ac:dyDescent="0.25">
      <c r="A16" s="26" t="s">
        <v>510</v>
      </c>
      <c r="B16" s="31">
        <v>0.54300000000000004</v>
      </c>
      <c r="C16" s="103"/>
    </row>
    <row r="17" spans="1:3" x14ac:dyDescent="0.25">
      <c r="A17" s="26" t="s">
        <v>511</v>
      </c>
      <c r="B17" s="31">
        <v>0.54300000000000004</v>
      </c>
      <c r="C17" s="103"/>
    </row>
    <row r="18" spans="1:3" x14ac:dyDescent="0.25">
      <c r="A18" s="26" t="s">
        <v>512</v>
      </c>
      <c r="B18" s="31">
        <v>0.48699999999999999</v>
      </c>
      <c r="C18" s="103"/>
    </row>
    <row r="19" spans="1:3" x14ac:dyDescent="0.25">
      <c r="A19" s="26" t="s">
        <v>513</v>
      </c>
      <c r="B19" s="31">
        <v>0.39600000000000002</v>
      </c>
      <c r="C19" s="103"/>
    </row>
    <row r="20" spans="1:3" x14ac:dyDescent="0.25">
      <c r="A20" s="26" t="s">
        <v>514</v>
      </c>
      <c r="B20" s="31">
        <v>0.27100000000000002</v>
      </c>
      <c r="C20" s="103"/>
    </row>
    <row r="21" spans="1:3" x14ac:dyDescent="0.25">
      <c r="B21" s="31"/>
      <c r="C21" s="103"/>
    </row>
    <row r="22" spans="1:3" x14ac:dyDescent="0.25">
      <c r="A22" s="32" t="s">
        <v>194</v>
      </c>
    </row>
    <row r="23" spans="1:3" x14ac:dyDescent="0.25">
      <c r="A23" s="26" t="s">
        <v>323</v>
      </c>
      <c r="B23" s="31">
        <v>0.28299999999999997</v>
      </c>
    </row>
    <row r="24" spans="1:3" x14ac:dyDescent="0.25">
      <c r="A24" s="26" t="s">
        <v>324</v>
      </c>
      <c r="B24" s="31">
        <v>0.52500000000000002</v>
      </c>
    </row>
    <row r="25" spans="1:3" x14ac:dyDescent="0.25">
      <c r="B25" s="31"/>
    </row>
    <row r="26" spans="1:3" x14ac:dyDescent="0.25">
      <c r="A26" s="32" t="s">
        <v>265</v>
      </c>
    </row>
    <row r="27" spans="1:3" x14ac:dyDescent="0.25">
      <c r="A27" s="26" t="s">
        <v>34</v>
      </c>
      <c r="B27" s="31">
        <v>0.50900000000000001</v>
      </c>
    </row>
    <row r="28" spans="1:3" x14ac:dyDescent="0.25">
      <c r="A28" s="26" t="s">
        <v>325</v>
      </c>
      <c r="B28" s="31">
        <v>0.48</v>
      </c>
    </row>
    <row r="29" spans="1:3" x14ac:dyDescent="0.25">
      <c r="B29" s="31"/>
    </row>
    <row r="30" spans="1:3" x14ac:dyDescent="0.25">
      <c r="A30" s="32" t="s">
        <v>483</v>
      </c>
    </row>
    <row r="31" spans="1:3" x14ac:dyDescent="0.25">
      <c r="A31" s="26" t="s">
        <v>516</v>
      </c>
      <c r="B31" s="31">
        <v>0.26600000000000001</v>
      </c>
    </row>
    <row r="32" spans="1:3" x14ac:dyDescent="0.25">
      <c r="A32" s="26" t="s">
        <v>515</v>
      </c>
      <c r="B32" s="31">
        <v>0.35199999999999998</v>
      </c>
    </row>
    <row r="33" spans="2:2" x14ac:dyDescent="0.25">
      <c r="B33" s="31"/>
    </row>
    <row r="34" spans="2:2" x14ac:dyDescent="0.25">
      <c r="B34" s="31"/>
    </row>
  </sheetData>
  <pageMargins left="0.7" right="0.7" top="0.75" bottom="0.75" header="0.3" footer="0.3"/>
  <pageSetup paperSize="9" scale="63" orientation="portrait" r:id="rId1"/>
  <colBreaks count="1" manualBreakCount="1">
    <brk id="14"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49"/>
  <sheetViews>
    <sheetView zoomScaleNormal="100" workbookViewId="0"/>
  </sheetViews>
  <sheetFormatPr defaultColWidth="9.140625" defaultRowHeight="15" x14ac:dyDescent="0.25"/>
  <cols>
    <col min="1" max="1" width="99.28515625" style="34" customWidth="1"/>
    <col min="2" max="3" width="9.140625" style="26"/>
    <col min="4" max="4" width="68.28515625" style="101" customWidth="1"/>
    <col min="5" max="16384" width="9.140625" style="26"/>
  </cols>
  <sheetData>
    <row r="1" spans="1:4" x14ac:dyDescent="0.25">
      <c r="A1" s="98" t="s">
        <v>495</v>
      </c>
      <c r="D1" s="110" t="s">
        <v>496</v>
      </c>
    </row>
    <row r="2" spans="1:4" x14ac:dyDescent="0.25">
      <c r="A2" s="98"/>
    </row>
    <row r="3" spans="1:4" x14ac:dyDescent="0.25">
      <c r="A3" s="56" t="s">
        <v>371</v>
      </c>
      <c r="D3" s="99" t="s">
        <v>497</v>
      </c>
    </row>
    <row r="4" spans="1:4" ht="30" x14ac:dyDescent="0.25">
      <c r="A4" s="34" t="s">
        <v>498</v>
      </c>
      <c r="D4" s="100" t="s">
        <v>499</v>
      </c>
    </row>
    <row r="5" spans="1:4" x14ac:dyDescent="0.25">
      <c r="A5" s="98"/>
    </row>
    <row r="6" spans="1:4" ht="30" x14ac:dyDescent="0.25">
      <c r="A6" s="56" t="s">
        <v>500</v>
      </c>
      <c r="D6" s="99" t="s">
        <v>537</v>
      </c>
    </row>
    <row r="7" spans="1:4" ht="45" x14ac:dyDescent="0.25">
      <c r="A7" s="34" t="s">
        <v>501</v>
      </c>
      <c r="D7" s="100" t="s">
        <v>538</v>
      </c>
    </row>
    <row r="8" spans="1:4" x14ac:dyDescent="0.25">
      <c r="A8" s="98"/>
    </row>
    <row r="9" spans="1:4" x14ac:dyDescent="0.25">
      <c r="A9" s="56" t="s">
        <v>327</v>
      </c>
      <c r="D9" s="99" t="s">
        <v>523</v>
      </c>
    </row>
    <row r="10" spans="1:4" ht="45" x14ac:dyDescent="0.25">
      <c r="A10" s="34" t="s">
        <v>502</v>
      </c>
      <c r="D10" s="100" t="s">
        <v>522</v>
      </c>
    </row>
    <row r="11" spans="1:4" x14ac:dyDescent="0.25">
      <c r="A11" s="98"/>
    </row>
    <row r="12" spans="1:4" x14ac:dyDescent="0.25">
      <c r="A12" s="56"/>
      <c r="D12" s="99" t="s">
        <v>504</v>
      </c>
    </row>
    <row r="13" spans="1:4" ht="30" x14ac:dyDescent="0.25">
      <c r="D13" s="100" t="s">
        <v>505</v>
      </c>
    </row>
    <row r="15" spans="1:4" x14ac:dyDescent="0.25">
      <c r="A15" s="56"/>
      <c r="D15" s="99" t="s">
        <v>550</v>
      </c>
    </row>
    <row r="16" spans="1:4" ht="30" x14ac:dyDescent="0.25">
      <c r="D16" s="100" t="s">
        <v>506</v>
      </c>
    </row>
    <row r="18" spans="1:4" x14ac:dyDescent="0.25">
      <c r="A18" s="56"/>
      <c r="D18" s="99" t="s">
        <v>518</v>
      </c>
    </row>
    <row r="19" spans="1:4" x14ac:dyDescent="0.25">
      <c r="D19" s="100" t="s">
        <v>519</v>
      </c>
    </row>
    <row r="21" spans="1:4" x14ac:dyDescent="0.25">
      <c r="A21" s="56"/>
      <c r="D21" s="56" t="s">
        <v>551</v>
      </c>
    </row>
    <row r="22" spans="1:4" ht="30" x14ac:dyDescent="0.25">
      <c r="D22" s="100" t="s">
        <v>552</v>
      </c>
    </row>
    <row r="24" spans="1:4" x14ac:dyDescent="0.25">
      <c r="D24" s="56" t="s">
        <v>598</v>
      </c>
    </row>
    <row r="25" spans="1:4" ht="47.45" customHeight="1" x14ac:dyDescent="0.25">
      <c r="D25" s="100" t="s">
        <v>599</v>
      </c>
    </row>
    <row r="27" spans="1:4" x14ac:dyDescent="0.25">
      <c r="D27" s="56" t="s">
        <v>600</v>
      </c>
    </row>
    <row r="28" spans="1:4" ht="30" x14ac:dyDescent="0.25">
      <c r="D28" s="100" t="s">
        <v>190</v>
      </c>
    </row>
    <row r="30" spans="1:4" x14ac:dyDescent="0.25">
      <c r="D30" s="56" t="s">
        <v>608</v>
      </c>
    </row>
    <row r="31" spans="1:4" ht="45" x14ac:dyDescent="0.25">
      <c r="D31" s="100" t="s">
        <v>607</v>
      </c>
    </row>
    <row r="33" spans="4:4" x14ac:dyDescent="0.25">
      <c r="D33" s="99" t="s">
        <v>641</v>
      </c>
    </row>
    <row r="34" spans="4:4" x14ac:dyDescent="0.25">
      <c r="D34" s="100" t="s">
        <v>642</v>
      </c>
    </row>
    <row r="36" spans="4:4" x14ac:dyDescent="0.25">
      <c r="D36" s="99" t="s">
        <v>644</v>
      </c>
    </row>
    <row r="37" spans="4:4" ht="30" x14ac:dyDescent="0.25">
      <c r="D37" s="100" t="s">
        <v>645</v>
      </c>
    </row>
    <row r="39" spans="4:4" x14ac:dyDescent="0.25">
      <c r="D39" s="99" t="s">
        <v>646</v>
      </c>
    </row>
    <row r="40" spans="4:4" ht="30" x14ac:dyDescent="0.25">
      <c r="D40" s="100" t="s">
        <v>647</v>
      </c>
    </row>
    <row r="42" spans="4:4" x14ac:dyDescent="0.25">
      <c r="D42" s="99" t="s">
        <v>648</v>
      </c>
    </row>
    <row r="43" spans="4:4" ht="30" x14ac:dyDescent="0.25">
      <c r="D43" s="100" t="s">
        <v>649</v>
      </c>
    </row>
    <row r="45" spans="4:4" x14ac:dyDescent="0.25">
      <c r="D45" s="99" t="s">
        <v>361</v>
      </c>
    </row>
    <row r="46" spans="4:4" ht="30" x14ac:dyDescent="0.25">
      <c r="D46" s="100" t="s">
        <v>650</v>
      </c>
    </row>
    <row r="48" spans="4:4" x14ac:dyDescent="0.25">
      <c r="D48" s="99" t="s">
        <v>652</v>
      </c>
    </row>
    <row r="49" spans="4:4" ht="30" x14ac:dyDescent="0.25">
      <c r="D49" s="100" t="s">
        <v>653</v>
      </c>
    </row>
  </sheetData>
  <hyperlinks>
    <hyperlink ref="D13" r:id="rId1"/>
    <hyperlink ref="D16" r:id="rId2"/>
    <hyperlink ref="D7" r:id="rId3"/>
    <hyperlink ref="D4" r:id="rId4"/>
    <hyperlink ref="D10" r:id="rId5"/>
    <hyperlink ref="D19" r:id="rId6"/>
    <hyperlink ref="D22" r:id="rId7"/>
    <hyperlink ref="D25" r:id="rId8"/>
    <hyperlink ref="D28" r:id="rId9"/>
    <hyperlink ref="D31" r:id="rId10"/>
    <hyperlink ref="D34" r:id="rId11"/>
    <hyperlink ref="D37" r:id="rId12"/>
    <hyperlink ref="D40" r:id="rId13"/>
    <hyperlink ref="D43" r:id="rId14"/>
    <hyperlink ref="D46" r:id="rId15"/>
    <hyperlink ref="D49" r:id="rId16"/>
  </hyperlinks>
  <pageMargins left="0.7" right="0.7" top="0.75" bottom="0.75" header="0.3" footer="0.3"/>
  <pageSetup paperSize="9" scale="47" orientation="portrait"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S58"/>
  <sheetViews>
    <sheetView zoomScaleNormal="100" workbookViewId="0"/>
  </sheetViews>
  <sheetFormatPr defaultColWidth="9.140625" defaultRowHeight="15" x14ac:dyDescent="0.25"/>
  <cols>
    <col min="1" max="1" width="41.28515625" style="2" customWidth="1"/>
    <col min="2" max="16384" width="9.140625" style="2"/>
  </cols>
  <sheetData>
    <row r="2" spans="1:19" ht="18.75" x14ac:dyDescent="0.3">
      <c r="B2" s="4" t="s">
        <v>133</v>
      </c>
    </row>
    <row r="3" spans="1:19" ht="18.75" x14ac:dyDescent="0.3">
      <c r="B3" s="4" t="s">
        <v>651</v>
      </c>
    </row>
    <row r="5" spans="1:19" ht="18.75" x14ac:dyDescent="0.3">
      <c r="A5" s="5" t="s">
        <v>611</v>
      </c>
      <c r="B5" s="1"/>
      <c r="C5" s="1"/>
      <c r="D5" s="1"/>
      <c r="E5" s="1"/>
      <c r="F5" s="1"/>
      <c r="G5" s="1"/>
      <c r="H5" s="1"/>
      <c r="I5" s="1"/>
      <c r="J5" s="1"/>
      <c r="K5" s="1"/>
      <c r="L5" s="1"/>
      <c r="M5" s="1"/>
      <c r="N5" s="1"/>
      <c r="O5" s="1"/>
      <c r="P5" s="1"/>
      <c r="Q5" s="1"/>
      <c r="R5" s="1"/>
      <c r="S5" s="1"/>
    </row>
    <row r="7" spans="1:19" x14ac:dyDescent="0.25">
      <c r="B7" s="32" t="s">
        <v>126</v>
      </c>
      <c r="C7" s="32" t="s">
        <v>132</v>
      </c>
    </row>
    <row r="8" spans="1:19" x14ac:dyDescent="0.25">
      <c r="A8" s="32" t="s">
        <v>19</v>
      </c>
      <c r="B8" s="6">
        <v>0.10890952492652399</v>
      </c>
      <c r="C8" s="6">
        <v>0.216245393827729</v>
      </c>
    </row>
    <row r="9" spans="1:19" x14ac:dyDescent="0.25">
      <c r="A9" s="32" t="s">
        <v>20</v>
      </c>
      <c r="B9" s="6">
        <v>0.112463194100633</v>
      </c>
      <c r="C9" s="6">
        <v>0.212960728934558</v>
      </c>
    </row>
    <row r="10" spans="1:19" x14ac:dyDescent="0.25">
      <c r="A10" s="32" t="s">
        <v>21</v>
      </c>
      <c r="B10" s="6">
        <v>0.116418132645213</v>
      </c>
      <c r="C10" s="6">
        <v>0.21839048363677002</v>
      </c>
    </row>
    <row r="11" spans="1:19" x14ac:dyDescent="0.25">
      <c r="A11" s="32" t="s">
        <v>22</v>
      </c>
      <c r="B11" s="6">
        <v>0.11073290328723401</v>
      </c>
      <c r="C11" s="6">
        <v>0.21926483980462</v>
      </c>
    </row>
    <row r="12" spans="1:19" x14ac:dyDescent="0.25">
      <c r="A12" s="32" t="s">
        <v>23</v>
      </c>
      <c r="B12" s="6">
        <v>0.10945218032677</v>
      </c>
      <c r="C12" s="6">
        <v>0.22543543460914101</v>
      </c>
    </row>
    <row r="13" spans="1:19" x14ac:dyDescent="0.25">
      <c r="A13" s="32" t="s">
        <v>24</v>
      </c>
      <c r="B13" s="6">
        <v>0.10775421563617799</v>
      </c>
      <c r="C13" s="6">
        <v>0.22441238230711899</v>
      </c>
    </row>
    <row r="14" spans="1:19" x14ac:dyDescent="0.25">
      <c r="A14" s="32" t="s">
        <v>25</v>
      </c>
      <c r="B14" s="6">
        <v>0.1082</v>
      </c>
      <c r="C14" s="6">
        <v>0.22433499999999998</v>
      </c>
    </row>
    <row r="15" spans="1:19" ht="15" customHeight="1" x14ac:dyDescent="0.25">
      <c r="A15" s="32" t="s">
        <v>26</v>
      </c>
      <c r="B15" s="6">
        <v>0.10142569989846001</v>
      </c>
      <c r="C15" s="6">
        <v>0.22609742177225201</v>
      </c>
    </row>
    <row r="16" spans="1:19" x14ac:dyDescent="0.25">
      <c r="A16" s="32" t="s">
        <v>27</v>
      </c>
      <c r="B16" s="6">
        <v>0.10259753593429201</v>
      </c>
      <c r="C16" s="6">
        <v>0.231669061302682</v>
      </c>
    </row>
    <row r="17" spans="1:19" x14ac:dyDescent="0.25">
      <c r="A17" s="32" t="s">
        <v>125</v>
      </c>
      <c r="B17" s="6">
        <v>0.10254147904750001</v>
      </c>
      <c r="C17" s="6">
        <v>0.23621253216496002</v>
      </c>
    </row>
    <row r="18" spans="1:19" x14ac:dyDescent="0.25">
      <c r="B18" s="6"/>
    </row>
    <row r="19" spans="1:19" x14ac:dyDescent="0.25">
      <c r="B19" s="6"/>
    </row>
    <row r="20" spans="1:19" x14ac:dyDescent="0.25">
      <c r="B20" s="6"/>
    </row>
    <row r="21" spans="1:19" x14ac:dyDescent="0.25">
      <c r="B21" s="6"/>
    </row>
    <row r="22" spans="1:19" x14ac:dyDescent="0.25">
      <c r="B22" s="6"/>
    </row>
    <row r="23" spans="1:19" x14ac:dyDescent="0.25">
      <c r="B23" s="6"/>
    </row>
    <row r="24" spans="1:19" x14ac:dyDescent="0.25">
      <c r="B24" s="6"/>
    </row>
    <row r="25" spans="1:19" x14ac:dyDescent="0.25">
      <c r="B25" s="6"/>
    </row>
    <row r="26" spans="1:19" x14ac:dyDescent="0.25">
      <c r="B26" s="6"/>
    </row>
    <row r="27" spans="1:19" ht="18.75" x14ac:dyDescent="0.3">
      <c r="A27" s="7" t="s">
        <v>625</v>
      </c>
      <c r="B27" s="9"/>
      <c r="C27" s="8"/>
      <c r="D27" s="8"/>
      <c r="E27" s="8"/>
      <c r="F27" s="8"/>
      <c r="G27" s="8"/>
      <c r="H27" s="8"/>
      <c r="I27" s="8"/>
      <c r="J27" s="8"/>
      <c r="K27" s="8"/>
      <c r="L27" s="8"/>
      <c r="M27" s="8"/>
      <c r="N27" s="8"/>
      <c r="O27" s="8"/>
      <c r="P27" s="8"/>
      <c r="Q27" s="8"/>
      <c r="R27" s="8"/>
      <c r="S27" s="8"/>
    </row>
    <row r="28" spans="1:19" x14ac:dyDescent="0.25">
      <c r="B28" s="6"/>
    </row>
    <row r="29" spans="1:19" x14ac:dyDescent="0.25">
      <c r="A29" s="84" t="s">
        <v>322</v>
      </c>
      <c r="B29" s="32" t="s">
        <v>198</v>
      </c>
      <c r="C29" s="32" t="s">
        <v>199</v>
      </c>
      <c r="D29" s="6"/>
      <c r="E29" s="6"/>
      <c r="H29" s="6"/>
      <c r="I29" s="6"/>
      <c r="J29" s="6"/>
      <c r="M29" s="6"/>
      <c r="N29" s="6"/>
      <c r="O29" s="6"/>
      <c r="P29" s="6"/>
    </row>
    <row r="30" spans="1:19" x14ac:dyDescent="0.25">
      <c r="A30" s="63" t="s">
        <v>134</v>
      </c>
      <c r="B30" s="6">
        <v>0.10852235453153</v>
      </c>
      <c r="C30" s="6">
        <v>0.26203562224908</v>
      </c>
      <c r="D30" s="6"/>
      <c r="E30" s="6"/>
      <c r="H30" s="6"/>
      <c r="I30" s="17"/>
      <c r="J30" s="20"/>
      <c r="M30" s="6"/>
      <c r="N30" s="6"/>
      <c r="O30" s="6"/>
      <c r="P30" s="6"/>
    </row>
    <row r="31" spans="1:19" x14ac:dyDescent="0.25">
      <c r="A31" s="63" t="s">
        <v>135</v>
      </c>
      <c r="B31" s="6">
        <v>9.6312705741079987E-2</v>
      </c>
      <c r="C31" s="6">
        <v>0.20952268709487001</v>
      </c>
      <c r="D31" s="6"/>
      <c r="E31" s="6"/>
      <c r="F31" s="18"/>
      <c r="H31" s="6"/>
      <c r="I31" s="17"/>
      <c r="J31" s="20"/>
      <c r="L31" s="6"/>
      <c r="M31" s="6"/>
      <c r="N31" s="6"/>
      <c r="O31" s="6"/>
      <c r="P31" s="6"/>
    </row>
    <row r="32" spans="1:19" x14ac:dyDescent="0.25">
      <c r="A32" s="63"/>
      <c r="D32" s="6"/>
      <c r="E32" s="6"/>
      <c r="F32" s="6"/>
      <c r="L32" s="6"/>
      <c r="M32" s="6"/>
      <c r="N32" s="6"/>
      <c r="O32" s="6"/>
      <c r="P32" s="6"/>
    </row>
    <row r="33" spans="1:16" x14ac:dyDescent="0.25">
      <c r="A33" s="84" t="s">
        <v>265</v>
      </c>
      <c r="B33" s="32" t="s">
        <v>200</v>
      </c>
      <c r="C33" s="86" t="s">
        <v>201</v>
      </c>
      <c r="D33" s="6"/>
      <c r="E33" s="6"/>
      <c r="F33" s="6"/>
      <c r="L33" s="6"/>
      <c r="M33" s="6"/>
      <c r="N33" s="6"/>
      <c r="O33" s="6"/>
      <c r="P33" s="6"/>
    </row>
    <row r="34" spans="1:16" x14ac:dyDescent="0.25">
      <c r="A34" s="87" t="s">
        <v>34</v>
      </c>
      <c r="B34" s="6">
        <v>8.5589129767584607E-2</v>
      </c>
      <c r="C34" s="6">
        <v>0.189347144686662</v>
      </c>
      <c r="D34" s="6"/>
      <c r="E34" s="6"/>
      <c r="L34" s="6"/>
      <c r="M34" s="6"/>
      <c r="N34" s="6"/>
      <c r="O34" s="6"/>
      <c r="P34" s="6"/>
    </row>
    <row r="35" spans="1:16" x14ac:dyDescent="0.25">
      <c r="A35" s="87" t="s">
        <v>36</v>
      </c>
      <c r="B35" s="6">
        <v>0.100801819732727</v>
      </c>
      <c r="C35" s="6">
        <v>0.24074389588603001</v>
      </c>
      <c r="D35" s="6"/>
      <c r="E35" s="6"/>
      <c r="L35" s="6"/>
      <c r="M35" s="6"/>
      <c r="N35" s="6"/>
      <c r="O35" s="6"/>
      <c r="P35" s="6"/>
    </row>
    <row r="36" spans="1:16" x14ac:dyDescent="0.25">
      <c r="A36" s="109" t="s">
        <v>37</v>
      </c>
      <c r="B36" s="6">
        <v>0.152106441122281</v>
      </c>
      <c r="C36" s="6">
        <v>0.28364246124700798</v>
      </c>
      <c r="D36" s="6"/>
      <c r="E36" s="6"/>
      <c r="L36" s="6"/>
      <c r="M36" s="6"/>
      <c r="N36" s="6"/>
      <c r="O36" s="6"/>
      <c r="P36" s="6"/>
    </row>
    <row r="37" spans="1:16" x14ac:dyDescent="0.25">
      <c r="A37" s="17"/>
      <c r="B37" s="6"/>
      <c r="C37" s="6"/>
      <c r="D37" s="6"/>
      <c r="E37" s="6"/>
      <c r="L37" s="6"/>
      <c r="M37" s="6"/>
      <c r="N37" s="6"/>
      <c r="O37" s="6"/>
      <c r="P37" s="6"/>
    </row>
    <row r="38" spans="1:16" x14ac:dyDescent="0.25">
      <c r="A38" s="84" t="s">
        <v>626</v>
      </c>
      <c r="B38" s="32" t="s">
        <v>202</v>
      </c>
      <c r="C38" s="86" t="s">
        <v>203</v>
      </c>
      <c r="D38" s="6"/>
      <c r="E38" s="6"/>
      <c r="H38" s="6"/>
      <c r="I38" s="6"/>
      <c r="L38" s="6"/>
      <c r="M38" s="6"/>
      <c r="N38" s="6"/>
      <c r="O38" s="6"/>
      <c r="P38" s="6"/>
    </row>
    <row r="39" spans="1:16" x14ac:dyDescent="0.25">
      <c r="A39" s="6" t="s">
        <v>127</v>
      </c>
      <c r="B39" s="31">
        <v>0.13184578426991</v>
      </c>
      <c r="C39" s="31">
        <v>0.27077274274881202</v>
      </c>
      <c r="D39" s="6"/>
      <c r="E39" s="6"/>
      <c r="H39" s="6"/>
      <c r="I39" s="6"/>
      <c r="L39" s="6"/>
      <c r="M39" s="6"/>
      <c r="N39" s="6"/>
      <c r="O39" s="6"/>
      <c r="P39" s="6"/>
    </row>
    <row r="40" spans="1:16" x14ac:dyDescent="0.25">
      <c r="A40" s="2" t="s">
        <v>128</v>
      </c>
      <c r="B40" s="31">
        <v>0.11294733149122001</v>
      </c>
      <c r="C40" s="31">
        <v>0.24739907153451199</v>
      </c>
      <c r="D40" s="6"/>
      <c r="E40" s="6"/>
      <c r="H40" s="6"/>
      <c r="I40" s="6"/>
      <c r="L40" s="6"/>
      <c r="M40" s="6"/>
      <c r="N40" s="6"/>
      <c r="O40" s="6"/>
      <c r="P40" s="6"/>
    </row>
    <row r="41" spans="1:16" x14ac:dyDescent="0.25">
      <c r="A41" s="2" t="s">
        <v>129</v>
      </c>
      <c r="B41" s="31">
        <v>9.323327358788519E-2</v>
      </c>
      <c r="C41" s="31">
        <v>0.21417117278683201</v>
      </c>
      <c r="H41" s="6"/>
      <c r="I41" s="6"/>
    </row>
    <row r="42" spans="1:16" x14ac:dyDescent="0.25">
      <c r="A42" s="2" t="s">
        <v>130</v>
      </c>
      <c r="B42" s="31">
        <v>7.3103729387817701E-2</v>
      </c>
      <c r="C42" s="31">
        <v>0.16920509388167301</v>
      </c>
      <c r="H42" s="6"/>
      <c r="I42" s="6"/>
    </row>
    <row r="43" spans="1:16" x14ac:dyDescent="0.25">
      <c r="A43" s="2" t="s">
        <v>131</v>
      </c>
      <c r="B43" s="31">
        <v>5.5294296060453399E-2</v>
      </c>
      <c r="C43" s="31">
        <v>0.12926663039832101</v>
      </c>
      <c r="H43" s="6"/>
      <c r="I43" s="6"/>
    </row>
    <row r="44" spans="1:16" x14ac:dyDescent="0.25">
      <c r="B44" s="31"/>
      <c r="C44" s="6"/>
      <c r="H44" s="6"/>
      <c r="I44" s="6"/>
    </row>
    <row r="45" spans="1:16" x14ac:dyDescent="0.25">
      <c r="B45" s="6"/>
      <c r="C45" s="6"/>
      <c r="H45" s="6"/>
      <c r="I45" s="6"/>
    </row>
    <row r="46" spans="1:16" x14ac:dyDescent="0.25">
      <c r="B46" s="6"/>
      <c r="C46" s="6"/>
      <c r="H46" s="6"/>
      <c r="I46" s="6"/>
    </row>
    <row r="47" spans="1:16" x14ac:dyDescent="0.25">
      <c r="B47" s="6"/>
      <c r="C47" s="6"/>
      <c r="H47" s="6"/>
      <c r="I47" s="6"/>
    </row>
    <row r="48" spans="1:16" x14ac:dyDescent="0.25">
      <c r="B48" s="6"/>
      <c r="C48" s="6"/>
      <c r="H48" s="6"/>
      <c r="I48" s="6"/>
    </row>
    <row r="49" spans="2:9" x14ac:dyDescent="0.25">
      <c r="B49" s="17"/>
      <c r="C49" s="17"/>
      <c r="H49" s="6"/>
      <c r="I49" s="6"/>
    </row>
    <row r="50" spans="2:9" x14ac:dyDescent="0.25">
      <c r="B50" s="17"/>
      <c r="C50" s="17"/>
      <c r="H50" s="6"/>
      <c r="I50" s="6"/>
    </row>
    <row r="51" spans="2:9" x14ac:dyDescent="0.25">
      <c r="B51" s="17"/>
      <c r="C51" s="17"/>
      <c r="H51" s="6"/>
      <c r="I51" s="6"/>
    </row>
    <row r="52" spans="2:9" x14ac:dyDescent="0.25">
      <c r="B52" s="17"/>
      <c r="C52" s="17"/>
      <c r="H52" s="6"/>
      <c r="I52" s="6"/>
    </row>
    <row r="53" spans="2:9" x14ac:dyDescent="0.25">
      <c r="B53" s="17"/>
      <c r="C53" s="17"/>
      <c r="H53" s="6"/>
      <c r="I53" s="6"/>
    </row>
    <row r="54" spans="2:9" x14ac:dyDescent="0.25">
      <c r="B54" s="17"/>
      <c r="C54" s="17"/>
      <c r="H54" s="6"/>
      <c r="I54" s="6"/>
    </row>
    <row r="55" spans="2:9" x14ac:dyDescent="0.25">
      <c r="B55" s="17"/>
      <c r="C55" s="17"/>
      <c r="H55" s="6"/>
      <c r="I55" s="6"/>
    </row>
    <row r="56" spans="2:9" x14ac:dyDescent="0.25">
      <c r="B56" s="19"/>
      <c r="C56" s="19"/>
    </row>
    <row r="57" spans="2:9" x14ac:dyDescent="0.25">
      <c r="B57" s="19"/>
      <c r="C57" s="19"/>
    </row>
    <row r="58" spans="2:9" x14ac:dyDescent="0.25">
      <c r="B58" s="19"/>
      <c r="C58" s="19"/>
    </row>
  </sheetData>
  <pageMargins left="0.7" right="0.7" top="0.75" bottom="0.75" header="0.3" footer="0.3"/>
  <pageSetup paperSize="9" scale="46" orientation="portrait" r:id="rId1"/>
  <colBreaks count="1" manualBreakCount="1">
    <brk id="1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6"/>
  <sheetViews>
    <sheetView zoomScaleNormal="100" workbookViewId="0"/>
  </sheetViews>
  <sheetFormatPr defaultColWidth="9.140625" defaultRowHeight="15" x14ac:dyDescent="0.25"/>
  <cols>
    <col min="1" max="1" width="41.28515625" style="26" customWidth="1"/>
    <col min="2" max="16384" width="9.140625" style="26"/>
  </cols>
  <sheetData>
    <row r="2" spans="1:19" ht="18.75" x14ac:dyDescent="0.3">
      <c r="B2" s="28" t="s">
        <v>384</v>
      </c>
    </row>
    <row r="3" spans="1:19" ht="18.75" x14ac:dyDescent="0.3">
      <c r="B3" s="28" t="s">
        <v>385</v>
      </c>
    </row>
    <row r="5" spans="1:19" ht="18.75" x14ac:dyDescent="0.3">
      <c r="A5" s="29" t="s">
        <v>16</v>
      </c>
      <c r="B5" s="30"/>
      <c r="C5" s="30"/>
      <c r="D5" s="30"/>
      <c r="E5" s="30"/>
      <c r="F5" s="30"/>
      <c r="G5" s="30"/>
      <c r="H5" s="30"/>
      <c r="I5" s="30"/>
      <c r="J5" s="30"/>
      <c r="K5" s="30"/>
      <c r="L5" s="30"/>
      <c r="M5" s="30"/>
      <c r="N5" s="30"/>
      <c r="O5" s="30"/>
      <c r="P5" s="30"/>
      <c r="Q5" s="30"/>
      <c r="R5" s="30"/>
      <c r="S5" s="30"/>
    </row>
    <row r="7" spans="1:19" x14ac:dyDescent="0.25">
      <c r="B7" s="26">
        <v>2016</v>
      </c>
      <c r="C7" s="26">
        <v>2017</v>
      </c>
    </row>
    <row r="8" spans="1:19" x14ac:dyDescent="0.25">
      <c r="A8" s="26" t="s">
        <v>386</v>
      </c>
      <c r="B8" s="80">
        <v>2.2163870000000002E-2</v>
      </c>
      <c r="C8" s="80">
        <v>2.1832009999999999E-2</v>
      </c>
    </row>
    <row r="9" spans="1:19" x14ac:dyDescent="0.25">
      <c r="A9" s="26" t="s">
        <v>387</v>
      </c>
      <c r="B9" s="80">
        <v>2.8658299999999998E-2</v>
      </c>
      <c r="C9" s="80">
        <v>2.5999999999999999E-2</v>
      </c>
    </row>
    <row r="10" spans="1:19" x14ac:dyDescent="0.25">
      <c r="A10" s="26" t="s">
        <v>388</v>
      </c>
      <c r="B10" s="80">
        <v>2.5368409999999997E-2</v>
      </c>
      <c r="C10" s="80">
        <v>2.4299999999999999E-2</v>
      </c>
    </row>
    <row r="11" spans="1:19" x14ac:dyDescent="0.25">
      <c r="B11" s="31"/>
      <c r="C11" s="31"/>
    </row>
    <row r="12" spans="1:19" x14ac:dyDescent="0.25">
      <c r="B12" s="31"/>
      <c r="C12" s="31"/>
    </row>
    <row r="13" spans="1:19" x14ac:dyDescent="0.25">
      <c r="B13" s="31"/>
      <c r="C13" s="31"/>
    </row>
    <row r="14" spans="1:19" ht="15" customHeight="1" x14ac:dyDescent="0.25">
      <c r="B14" s="31"/>
      <c r="C14" s="31"/>
    </row>
    <row r="15" spans="1:19" x14ac:dyDescent="0.25">
      <c r="B15" s="31"/>
      <c r="C15" s="31"/>
    </row>
    <row r="16" spans="1:19" x14ac:dyDescent="0.25">
      <c r="B16" s="80"/>
      <c r="C16" s="80"/>
    </row>
    <row r="17" spans="2:9" x14ac:dyDescent="0.25">
      <c r="B17" s="80"/>
      <c r="C17" s="80"/>
    </row>
    <row r="18" spans="2:9" x14ac:dyDescent="0.25">
      <c r="B18" s="80"/>
      <c r="C18" s="80"/>
    </row>
    <row r="19" spans="2:9" x14ac:dyDescent="0.25">
      <c r="B19" s="31"/>
    </row>
    <row r="20" spans="2:9" x14ac:dyDescent="0.25">
      <c r="B20" s="31"/>
    </row>
    <row r="21" spans="2:9" x14ac:dyDescent="0.25">
      <c r="B21" s="31"/>
    </row>
    <row r="22" spans="2:9" x14ac:dyDescent="0.25">
      <c r="B22" s="31"/>
    </row>
    <row r="23" spans="2:9" x14ac:dyDescent="0.25">
      <c r="B23" s="31"/>
    </row>
    <row r="24" spans="2:9" x14ac:dyDescent="0.25">
      <c r="B24" s="31"/>
    </row>
    <row r="25" spans="2:9" x14ac:dyDescent="0.25">
      <c r="B25" s="31"/>
    </row>
    <row r="26" spans="2:9" x14ac:dyDescent="0.25">
      <c r="B26" s="31"/>
      <c r="C26" s="31"/>
      <c r="H26" s="31"/>
      <c r="I26" s="31"/>
    </row>
    <row r="27" spans="2:9" x14ac:dyDescent="0.25">
      <c r="B27" s="53"/>
      <c r="C27" s="53"/>
      <c r="H27" s="31"/>
      <c r="I27" s="31"/>
    </row>
    <row r="28" spans="2:9" x14ac:dyDescent="0.25">
      <c r="B28" s="53"/>
      <c r="C28" s="53"/>
      <c r="H28" s="31"/>
      <c r="I28" s="31"/>
    </row>
    <row r="29" spans="2:9" x14ac:dyDescent="0.25">
      <c r="B29" s="53"/>
      <c r="C29" s="53"/>
      <c r="H29" s="31"/>
      <c r="I29" s="31"/>
    </row>
    <row r="30" spans="2:9" x14ac:dyDescent="0.25">
      <c r="B30" s="53"/>
      <c r="C30" s="53"/>
      <c r="H30" s="31"/>
      <c r="I30" s="31"/>
    </row>
    <row r="31" spans="2:9" x14ac:dyDescent="0.25">
      <c r="B31" s="53"/>
      <c r="C31" s="53"/>
      <c r="H31" s="31"/>
      <c r="I31" s="31"/>
    </row>
    <row r="32" spans="2:9" x14ac:dyDescent="0.25">
      <c r="B32" s="53"/>
      <c r="C32" s="53"/>
      <c r="H32" s="31"/>
      <c r="I32" s="31"/>
    </row>
    <row r="33" spans="2:9" x14ac:dyDescent="0.25">
      <c r="B33" s="53"/>
      <c r="C33" s="53"/>
      <c r="H33" s="31"/>
      <c r="I33" s="31"/>
    </row>
    <row r="34" spans="2:9" x14ac:dyDescent="0.25">
      <c r="B34" s="19"/>
      <c r="C34" s="19"/>
    </row>
    <row r="35" spans="2:9" x14ac:dyDescent="0.25">
      <c r="B35" s="19"/>
      <c r="C35" s="19"/>
    </row>
    <row r="36" spans="2:9" x14ac:dyDescent="0.25">
      <c r="B36" s="19"/>
      <c r="C36" s="19"/>
    </row>
  </sheetData>
  <pageMargins left="0.7" right="0.7" top="0.75" bottom="0.75" header="0.3" footer="0.3"/>
  <pageSetup paperSize="9" scale="61" orientation="portrait" r:id="rId1"/>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60"/>
  <sheetViews>
    <sheetView zoomScaleNormal="100" workbookViewId="0"/>
  </sheetViews>
  <sheetFormatPr defaultColWidth="9.140625" defaultRowHeight="15" x14ac:dyDescent="0.25"/>
  <cols>
    <col min="1" max="1" width="41.28515625" style="26" customWidth="1"/>
    <col min="2" max="2" width="11.5703125" style="26" bestFit="1" customWidth="1"/>
    <col min="3" max="3" width="14.7109375" style="26" customWidth="1"/>
    <col min="4" max="4" width="15.28515625" style="26" customWidth="1"/>
    <col min="5" max="5" width="13.7109375" style="26" customWidth="1"/>
    <col min="6" max="6" width="12.85546875" style="26" customWidth="1"/>
    <col min="7" max="16384" width="9.140625" style="26"/>
  </cols>
  <sheetData>
    <row r="2" spans="1:19" ht="18.75" x14ac:dyDescent="0.3">
      <c r="B2" s="28" t="s">
        <v>283</v>
      </c>
    </row>
    <row r="3" spans="1:19" ht="18.75" x14ac:dyDescent="0.3">
      <c r="B3" s="28" t="s">
        <v>220</v>
      </c>
    </row>
    <row r="5" spans="1:19" ht="18.75" x14ac:dyDescent="0.3">
      <c r="A5" s="29" t="s">
        <v>16</v>
      </c>
      <c r="B5" s="30"/>
      <c r="C5" s="30"/>
      <c r="D5" s="30"/>
      <c r="E5" s="30"/>
      <c r="F5" s="30"/>
      <c r="G5" s="30"/>
      <c r="H5" s="30"/>
      <c r="I5" s="30"/>
      <c r="J5" s="30"/>
      <c r="K5" s="30"/>
      <c r="L5" s="30"/>
      <c r="M5" s="30"/>
      <c r="N5" s="30"/>
      <c r="O5" s="30"/>
      <c r="P5" s="30"/>
      <c r="Q5" s="30"/>
      <c r="R5" s="30"/>
      <c r="S5" s="30"/>
    </row>
    <row r="7" spans="1:19" x14ac:dyDescent="0.25">
      <c r="B7" s="32">
        <v>2015</v>
      </c>
      <c r="C7" s="32">
        <v>2016</v>
      </c>
      <c r="D7" s="32">
        <v>2017</v>
      </c>
    </row>
    <row r="8" spans="1:19" x14ac:dyDescent="0.25">
      <c r="A8" s="32" t="s">
        <v>221</v>
      </c>
      <c r="B8" s="64">
        <v>22520</v>
      </c>
      <c r="C8" s="64">
        <v>25060</v>
      </c>
      <c r="D8" s="64">
        <v>23850</v>
      </c>
    </row>
    <row r="9" spans="1:19" x14ac:dyDescent="0.25">
      <c r="A9" s="96" t="s">
        <v>222</v>
      </c>
      <c r="B9" s="64">
        <v>48960</v>
      </c>
      <c r="C9" s="64">
        <v>43960</v>
      </c>
      <c r="D9" s="64">
        <v>41700</v>
      </c>
    </row>
    <row r="10" spans="1:19" x14ac:dyDescent="0.25">
      <c r="A10" s="96" t="s">
        <v>223</v>
      </c>
      <c r="B10" s="31">
        <v>0.46</v>
      </c>
      <c r="C10" s="31">
        <v>0.56999999999999995</v>
      </c>
      <c r="D10" s="31">
        <v>0.57999999999999996</v>
      </c>
    </row>
    <row r="11" spans="1:19" x14ac:dyDescent="0.25">
      <c r="A11" s="51"/>
      <c r="B11" s="53"/>
      <c r="C11" s="31"/>
    </row>
    <row r="12" spans="1:19" x14ac:dyDescent="0.25">
      <c r="B12" s="57"/>
      <c r="C12" s="57"/>
      <c r="D12" s="58"/>
    </row>
    <row r="14" spans="1:19" x14ac:dyDescent="0.25">
      <c r="B14" s="31"/>
      <c r="C14" s="31"/>
      <c r="D14" s="31"/>
    </row>
    <row r="15" spans="1:19" x14ac:dyDescent="0.25">
      <c r="B15" s="31"/>
    </row>
    <row r="16" spans="1:19" x14ac:dyDescent="0.25">
      <c r="B16" s="31"/>
    </row>
    <row r="17" spans="1:19" x14ac:dyDescent="0.25">
      <c r="B17" s="31"/>
    </row>
    <row r="18" spans="1:19" ht="26.25" customHeight="1" x14ac:dyDescent="0.25">
      <c r="A18" s="34"/>
      <c r="B18" s="31"/>
    </row>
    <row r="19" spans="1:19" x14ac:dyDescent="0.25">
      <c r="B19" s="31"/>
    </row>
    <row r="20" spans="1:19" x14ac:dyDescent="0.25">
      <c r="B20" s="31"/>
    </row>
    <row r="21" spans="1:19" ht="18.75" x14ac:dyDescent="0.3">
      <c r="A21" s="50" t="s">
        <v>376</v>
      </c>
      <c r="B21" s="49"/>
      <c r="C21" s="48"/>
      <c r="D21" s="48"/>
      <c r="E21" s="48"/>
      <c r="F21" s="48"/>
      <c r="G21" s="48"/>
      <c r="H21" s="48"/>
      <c r="I21" s="48"/>
      <c r="J21" s="48"/>
      <c r="K21" s="48"/>
      <c r="L21" s="48"/>
      <c r="M21" s="48"/>
      <c r="N21" s="48"/>
      <c r="O21" s="48"/>
      <c r="P21" s="48"/>
      <c r="Q21" s="48"/>
      <c r="R21" s="48"/>
      <c r="S21" s="48"/>
    </row>
    <row r="22" spans="1:19" x14ac:dyDescent="0.25">
      <c r="A22" s="63"/>
      <c r="B22" s="31"/>
    </row>
    <row r="23" spans="1:19" s="34" customFormat="1" ht="60" x14ac:dyDescent="0.25">
      <c r="A23" s="56" t="s">
        <v>224</v>
      </c>
      <c r="B23" s="56" t="s">
        <v>225</v>
      </c>
      <c r="C23" s="97" t="s">
        <v>226</v>
      </c>
      <c r="D23" s="97" t="s">
        <v>227</v>
      </c>
      <c r="E23" s="97" t="s">
        <v>228</v>
      </c>
      <c r="F23" s="56" t="s">
        <v>229</v>
      </c>
    </row>
    <row r="24" spans="1:19" x14ac:dyDescent="0.25">
      <c r="A24" s="32" t="s">
        <v>230</v>
      </c>
      <c r="B24" s="71">
        <v>3900</v>
      </c>
      <c r="C24" s="71">
        <v>1800</v>
      </c>
      <c r="D24" s="31">
        <v>0.46</v>
      </c>
      <c r="E24" s="71">
        <v>1350</v>
      </c>
      <c r="F24" s="31">
        <v>0.77</v>
      </c>
    </row>
    <row r="25" spans="1:19" x14ac:dyDescent="0.25">
      <c r="A25" s="32" t="s">
        <v>231</v>
      </c>
      <c r="B25" s="71">
        <v>5200</v>
      </c>
      <c r="C25" s="71">
        <v>1600</v>
      </c>
      <c r="D25" s="31">
        <v>0.31</v>
      </c>
      <c r="E25" s="71">
        <v>730</v>
      </c>
      <c r="F25" s="31">
        <v>0.46</v>
      </c>
    </row>
    <row r="26" spans="1:19" x14ac:dyDescent="0.25">
      <c r="A26" s="32" t="s">
        <v>232</v>
      </c>
      <c r="B26" s="71">
        <v>3200</v>
      </c>
      <c r="C26" s="71">
        <v>900</v>
      </c>
      <c r="D26" s="31">
        <v>0.28000000000000003</v>
      </c>
      <c r="E26" s="71">
        <v>570</v>
      </c>
      <c r="F26" s="31">
        <v>0.64</v>
      </c>
    </row>
    <row r="27" spans="1:19" x14ac:dyDescent="0.25">
      <c r="A27" s="32" t="s">
        <v>233</v>
      </c>
      <c r="B27" s="71">
        <v>5000</v>
      </c>
      <c r="C27" s="71">
        <v>1900</v>
      </c>
      <c r="D27" s="31">
        <v>0.38</v>
      </c>
      <c r="E27" s="71">
        <v>1130</v>
      </c>
      <c r="F27" s="31">
        <v>0.59</v>
      </c>
    </row>
    <row r="28" spans="1:19" x14ac:dyDescent="0.25">
      <c r="A28" s="32" t="s">
        <v>234</v>
      </c>
      <c r="B28" s="71">
        <v>4200</v>
      </c>
      <c r="C28" s="71">
        <v>900</v>
      </c>
      <c r="D28" s="31">
        <v>0.21</v>
      </c>
      <c r="E28" s="71">
        <v>570</v>
      </c>
      <c r="F28" s="31">
        <v>0.62</v>
      </c>
    </row>
    <row r="29" spans="1:19" x14ac:dyDescent="0.25">
      <c r="A29" s="32" t="s">
        <v>235</v>
      </c>
      <c r="B29" s="71">
        <v>2700</v>
      </c>
      <c r="C29" s="71">
        <v>800</v>
      </c>
      <c r="D29" s="31">
        <v>0.3</v>
      </c>
      <c r="E29" s="71">
        <v>460</v>
      </c>
      <c r="F29" s="31">
        <v>0.59</v>
      </c>
    </row>
    <row r="30" spans="1:19" x14ac:dyDescent="0.25">
      <c r="A30" s="32" t="s">
        <v>236</v>
      </c>
      <c r="B30" s="71">
        <v>49</v>
      </c>
      <c r="C30" s="71">
        <v>8</v>
      </c>
      <c r="D30" s="31">
        <v>0.16</v>
      </c>
      <c r="E30" s="71">
        <v>10</v>
      </c>
      <c r="F30" s="31">
        <v>1.2</v>
      </c>
    </row>
    <row r="31" spans="1:19" x14ac:dyDescent="0.25">
      <c r="A31" s="32" t="s">
        <v>237</v>
      </c>
      <c r="B31" s="71">
        <v>5700</v>
      </c>
      <c r="C31" s="71">
        <v>1800</v>
      </c>
      <c r="D31" s="31">
        <v>0.32</v>
      </c>
      <c r="E31" s="71">
        <v>1170</v>
      </c>
      <c r="F31" s="31">
        <v>0.66</v>
      </c>
    </row>
    <row r="32" spans="1:19" x14ac:dyDescent="0.25">
      <c r="A32" s="32" t="s">
        <v>238</v>
      </c>
      <c r="B32" s="71">
        <v>5100</v>
      </c>
      <c r="C32" s="71">
        <v>1800</v>
      </c>
      <c r="D32" s="31">
        <v>0.35</v>
      </c>
      <c r="E32" s="71">
        <v>1060</v>
      </c>
      <c r="F32" s="31">
        <v>0.59</v>
      </c>
    </row>
    <row r="33" spans="1:6" x14ac:dyDescent="0.25">
      <c r="A33" s="32" t="s">
        <v>239</v>
      </c>
      <c r="B33" s="71">
        <v>5000</v>
      </c>
      <c r="C33" s="71">
        <v>2400</v>
      </c>
      <c r="D33" s="31">
        <v>0.48</v>
      </c>
      <c r="E33" s="71">
        <v>1270</v>
      </c>
      <c r="F33" s="31">
        <v>0.54</v>
      </c>
    </row>
    <row r="34" spans="1:6" x14ac:dyDescent="0.25">
      <c r="A34" s="32" t="s">
        <v>240</v>
      </c>
      <c r="B34" s="71">
        <v>4500</v>
      </c>
      <c r="C34" s="71">
        <v>1500</v>
      </c>
      <c r="D34" s="31">
        <v>0.33</v>
      </c>
      <c r="E34" s="71">
        <v>800</v>
      </c>
      <c r="F34" s="31">
        <v>0.52</v>
      </c>
    </row>
    <row r="35" spans="1:6" x14ac:dyDescent="0.25">
      <c r="A35" s="32" t="s">
        <v>241</v>
      </c>
      <c r="B35" s="71">
        <v>4100</v>
      </c>
      <c r="C35" s="71">
        <v>2200</v>
      </c>
      <c r="D35" s="31">
        <v>0.54</v>
      </c>
      <c r="E35" s="71">
        <v>1330</v>
      </c>
      <c r="F35" s="31">
        <v>0.61</v>
      </c>
    </row>
    <row r="36" spans="1:6" x14ac:dyDescent="0.25">
      <c r="A36" s="32" t="s">
        <v>242</v>
      </c>
      <c r="B36" s="71">
        <v>2200</v>
      </c>
      <c r="C36" s="71">
        <v>600</v>
      </c>
      <c r="D36" s="31">
        <v>0.27</v>
      </c>
      <c r="E36" s="71">
        <v>400</v>
      </c>
      <c r="F36" s="31">
        <v>0.66</v>
      </c>
    </row>
    <row r="37" spans="1:6" x14ac:dyDescent="0.25">
      <c r="A37" s="32" t="s">
        <v>243</v>
      </c>
      <c r="B37" s="71">
        <v>3800</v>
      </c>
      <c r="C37" s="71">
        <v>1600</v>
      </c>
      <c r="D37" s="31">
        <v>0.42</v>
      </c>
      <c r="E37" s="71">
        <v>760</v>
      </c>
      <c r="F37" s="31">
        <v>0.49</v>
      </c>
    </row>
    <row r="38" spans="1:6" x14ac:dyDescent="0.25">
      <c r="A38" s="32" t="s">
        <v>244</v>
      </c>
      <c r="B38" s="71">
        <v>3500</v>
      </c>
      <c r="C38" s="71">
        <v>1000</v>
      </c>
      <c r="D38" s="31">
        <v>0.28999999999999998</v>
      </c>
      <c r="E38" s="71">
        <v>540</v>
      </c>
      <c r="F38" s="31">
        <v>0.55000000000000004</v>
      </c>
    </row>
    <row r="39" spans="1:6" x14ac:dyDescent="0.25">
      <c r="A39" s="32" t="s">
        <v>245</v>
      </c>
      <c r="B39" s="71">
        <v>3400</v>
      </c>
      <c r="C39" s="71">
        <v>1000</v>
      </c>
      <c r="D39" s="31">
        <v>0.28999999999999998</v>
      </c>
      <c r="E39" s="71">
        <v>610</v>
      </c>
      <c r="F39" s="31">
        <v>0.6</v>
      </c>
    </row>
    <row r="40" spans="1:6" x14ac:dyDescent="0.25">
      <c r="A40" s="32" t="s">
        <v>246</v>
      </c>
      <c r="B40" s="71">
        <v>4600</v>
      </c>
      <c r="C40" s="71">
        <v>1400</v>
      </c>
      <c r="D40" s="31">
        <v>0.3</v>
      </c>
      <c r="E40" s="71">
        <v>630</v>
      </c>
      <c r="F40" s="31">
        <v>0.45</v>
      </c>
    </row>
    <row r="41" spans="1:6" x14ac:dyDescent="0.25">
      <c r="A41" s="32" t="s">
        <v>247</v>
      </c>
      <c r="B41" s="71">
        <v>4100</v>
      </c>
      <c r="C41" s="71">
        <v>1100</v>
      </c>
      <c r="D41" s="31">
        <v>0.27</v>
      </c>
      <c r="E41" s="71">
        <v>770</v>
      </c>
      <c r="F41" s="31">
        <v>0.72</v>
      </c>
    </row>
    <row r="42" spans="1:6" x14ac:dyDescent="0.25">
      <c r="A42" s="32" t="s">
        <v>248</v>
      </c>
      <c r="B42" s="71">
        <v>2600</v>
      </c>
      <c r="C42" s="71">
        <v>1100</v>
      </c>
      <c r="D42" s="31">
        <v>0.42</v>
      </c>
      <c r="E42" s="71">
        <v>720</v>
      </c>
      <c r="F42" s="31">
        <v>0.68</v>
      </c>
    </row>
    <row r="43" spans="1:6" x14ac:dyDescent="0.25">
      <c r="A43" s="32" t="s">
        <v>249</v>
      </c>
      <c r="B43" s="71">
        <v>1700</v>
      </c>
      <c r="C43" s="71">
        <v>300</v>
      </c>
      <c r="D43" s="31">
        <v>0.18</v>
      </c>
      <c r="E43" s="71">
        <v>190</v>
      </c>
      <c r="F43" s="31">
        <v>0.62</v>
      </c>
    </row>
    <row r="44" spans="1:6" x14ac:dyDescent="0.25">
      <c r="A44" s="32" t="s">
        <v>250</v>
      </c>
      <c r="B44" s="71">
        <v>2400</v>
      </c>
      <c r="C44" s="71">
        <v>400</v>
      </c>
      <c r="D44" s="31">
        <v>0.17</v>
      </c>
      <c r="E44" s="71">
        <v>340</v>
      </c>
      <c r="F44" s="31">
        <v>0.79</v>
      </c>
    </row>
    <row r="45" spans="1:6" x14ac:dyDescent="0.25">
      <c r="A45" s="32" t="s">
        <v>251</v>
      </c>
      <c r="B45" s="71">
        <v>4000</v>
      </c>
      <c r="C45" s="71">
        <v>1500</v>
      </c>
      <c r="D45" s="31">
        <v>0.38</v>
      </c>
      <c r="E45" s="71">
        <v>910</v>
      </c>
      <c r="F45" s="31">
        <v>0.59</v>
      </c>
    </row>
    <row r="46" spans="1:6" x14ac:dyDescent="0.25">
      <c r="A46" s="32" t="s">
        <v>252</v>
      </c>
      <c r="B46" s="71">
        <v>4400</v>
      </c>
      <c r="C46" s="71">
        <v>1800</v>
      </c>
      <c r="D46" s="31">
        <v>0.41</v>
      </c>
      <c r="E46" s="71">
        <v>1060</v>
      </c>
      <c r="F46" s="31">
        <v>0.6</v>
      </c>
    </row>
    <row r="47" spans="1:6" x14ac:dyDescent="0.25">
      <c r="A47" s="32" t="s">
        <v>253</v>
      </c>
      <c r="B47" s="71">
        <v>3100</v>
      </c>
      <c r="C47" s="71">
        <v>800</v>
      </c>
      <c r="D47" s="31">
        <v>0.26</v>
      </c>
      <c r="E47" s="71">
        <v>430</v>
      </c>
      <c r="F47" s="31">
        <v>0.55000000000000004</v>
      </c>
    </row>
    <row r="48" spans="1:6" x14ac:dyDescent="0.25">
      <c r="A48" s="32" t="s">
        <v>254</v>
      </c>
      <c r="B48" s="71">
        <v>5600</v>
      </c>
      <c r="C48" s="71">
        <v>2400</v>
      </c>
      <c r="D48" s="31">
        <v>0.43</v>
      </c>
      <c r="E48" s="71">
        <v>1040</v>
      </c>
      <c r="F48" s="31">
        <v>0.43</v>
      </c>
    </row>
    <row r="49" spans="1:6" x14ac:dyDescent="0.25">
      <c r="A49" s="32" t="s">
        <v>255</v>
      </c>
      <c r="B49" s="71">
        <v>4700</v>
      </c>
      <c r="C49" s="71">
        <v>1400</v>
      </c>
      <c r="D49" s="31">
        <v>0.3</v>
      </c>
      <c r="E49" s="71">
        <v>720</v>
      </c>
      <c r="F49" s="31">
        <v>0.52</v>
      </c>
    </row>
    <row r="50" spans="1:6" x14ac:dyDescent="0.25">
      <c r="A50" s="32" t="s">
        <v>256</v>
      </c>
      <c r="B50" s="71">
        <v>2600</v>
      </c>
      <c r="C50" s="71">
        <v>300</v>
      </c>
      <c r="D50" s="31">
        <v>0.12</v>
      </c>
      <c r="E50" s="71">
        <v>310</v>
      </c>
      <c r="F50" s="31">
        <v>0.9</v>
      </c>
    </row>
    <row r="51" spans="1:6" x14ac:dyDescent="0.25">
      <c r="A51" s="32" t="s">
        <v>257</v>
      </c>
      <c r="B51" s="71">
        <v>4200</v>
      </c>
      <c r="C51" s="71">
        <v>1500</v>
      </c>
      <c r="D51" s="31">
        <v>0.36</v>
      </c>
      <c r="E51" s="71">
        <v>1070</v>
      </c>
      <c r="F51" s="31">
        <v>0.71</v>
      </c>
    </row>
    <row r="52" spans="1:6" x14ac:dyDescent="0.25">
      <c r="A52" s="32" t="s">
        <v>258</v>
      </c>
      <c r="B52" s="72">
        <v>2900</v>
      </c>
      <c r="C52" s="72">
        <v>600</v>
      </c>
      <c r="D52" s="31">
        <v>0.21</v>
      </c>
      <c r="E52" s="71">
        <v>440</v>
      </c>
      <c r="F52" s="31">
        <v>0.76</v>
      </c>
    </row>
    <row r="53" spans="1:6" x14ac:dyDescent="0.25">
      <c r="A53" s="32" t="s">
        <v>259</v>
      </c>
      <c r="B53" s="71">
        <v>4400</v>
      </c>
      <c r="C53" s="71">
        <v>2100</v>
      </c>
      <c r="D53" s="31">
        <v>0.48</v>
      </c>
      <c r="E53" s="71">
        <v>800</v>
      </c>
      <c r="F53" s="31">
        <v>0.39</v>
      </c>
    </row>
    <row r="54" spans="1:6" x14ac:dyDescent="0.25">
      <c r="A54" s="32" t="s">
        <v>260</v>
      </c>
      <c r="B54" s="71">
        <v>4400</v>
      </c>
      <c r="C54" s="71">
        <v>1500</v>
      </c>
      <c r="D54" s="31">
        <v>0.34</v>
      </c>
      <c r="E54" s="71">
        <v>810</v>
      </c>
      <c r="F54" s="31">
        <v>0.53</v>
      </c>
    </row>
    <row r="55" spans="1:6" x14ac:dyDescent="0.25">
      <c r="A55" s="32" t="s">
        <v>261</v>
      </c>
      <c r="B55" s="71">
        <v>4400</v>
      </c>
      <c r="C55" s="71">
        <v>1100</v>
      </c>
      <c r="D55" s="31">
        <v>0.25</v>
      </c>
      <c r="E55" s="71">
        <v>490</v>
      </c>
      <c r="F55" s="31">
        <v>0.45</v>
      </c>
    </row>
    <row r="56" spans="1:6" x14ac:dyDescent="0.25">
      <c r="A56" s="32" t="s">
        <v>262</v>
      </c>
      <c r="B56" s="71">
        <v>2600</v>
      </c>
      <c r="C56" s="71">
        <v>600</v>
      </c>
      <c r="D56" s="31">
        <v>0.23</v>
      </c>
      <c r="E56" s="71">
        <v>390</v>
      </c>
      <c r="F56" s="31">
        <v>0.64</v>
      </c>
    </row>
    <row r="57" spans="1:6" x14ac:dyDescent="0.25">
      <c r="B57" s="71"/>
      <c r="C57" s="71"/>
      <c r="D57" s="31"/>
      <c r="E57" s="71"/>
      <c r="F57" s="31"/>
    </row>
    <row r="58" spans="1:6" x14ac:dyDescent="0.25">
      <c r="A58" s="26" t="s">
        <v>263</v>
      </c>
      <c r="B58" s="71">
        <v>124200</v>
      </c>
      <c r="C58" s="71">
        <v>41700</v>
      </c>
      <c r="D58" s="31">
        <v>0.34</v>
      </c>
      <c r="E58" s="71">
        <v>23850</v>
      </c>
      <c r="F58" s="31">
        <v>0.57999999999999996</v>
      </c>
    </row>
    <row r="60" spans="1:6" ht="90" x14ac:dyDescent="0.25">
      <c r="A60" s="34" t="s">
        <v>264</v>
      </c>
    </row>
  </sheetData>
  <pageMargins left="0.7" right="0.7" top="0.75" bottom="0.75" header="0.3" footer="0.3"/>
  <pageSetup paperSize="9" scale="43" orientation="portrait" r:id="rId1"/>
  <colBreaks count="1" manualBreakCount="1">
    <brk id="1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S34"/>
  <sheetViews>
    <sheetView zoomScaleNormal="100" workbookViewId="0"/>
  </sheetViews>
  <sheetFormatPr defaultColWidth="9.140625" defaultRowHeight="15" x14ac:dyDescent="0.25"/>
  <cols>
    <col min="1" max="1" width="45.140625" style="2" bestFit="1" customWidth="1"/>
    <col min="2" max="16384" width="9.140625" style="2"/>
  </cols>
  <sheetData>
    <row r="2" spans="1:19" ht="18.75" x14ac:dyDescent="0.3">
      <c r="B2" s="4" t="s">
        <v>308</v>
      </c>
    </row>
    <row r="3" spans="1:19" ht="18.75" x14ac:dyDescent="0.3">
      <c r="B3" s="4" t="s">
        <v>136</v>
      </c>
    </row>
    <row r="5" spans="1:19" ht="18.75" x14ac:dyDescent="0.3">
      <c r="A5" s="5" t="s">
        <v>543</v>
      </c>
      <c r="B5" s="1"/>
      <c r="C5" s="1"/>
      <c r="D5" s="1"/>
      <c r="E5" s="1"/>
      <c r="F5" s="1"/>
      <c r="G5" s="1"/>
      <c r="H5" s="1"/>
      <c r="I5" s="1"/>
      <c r="J5" s="1"/>
      <c r="K5" s="1"/>
      <c r="L5" s="1"/>
      <c r="M5" s="1"/>
      <c r="N5" s="1"/>
      <c r="O5" s="1"/>
      <c r="P5" s="1"/>
      <c r="Q5" s="1"/>
      <c r="R5" s="1"/>
      <c r="S5" s="1"/>
    </row>
    <row r="6" spans="1:19" s="26" customFormat="1" ht="18.75" x14ac:dyDescent="0.3">
      <c r="A6" s="28"/>
    </row>
    <row r="7" spans="1:19" x14ac:dyDescent="0.25">
      <c r="B7" s="2" t="s">
        <v>2</v>
      </c>
    </row>
    <row r="8" spans="1:19" x14ac:dyDescent="0.25">
      <c r="A8" s="2" t="s">
        <v>2</v>
      </c>
      <c r="B8" s="2">
        <v>48.9</v>
      </c>
    </row>
    <row r="10" spans="1:19" ht="18.75" x14ac:dyDescent="0.3">
      <c r="A10" s="7" t="s">
        <v>544</v>
      </c>
      <c r="B10" s="9"/>
      <c r="C10" s="8"/>
      <c r="D10" s="8"/>
      <c r="E10" s="8"/>
      <c r="F10" s="8"/>
      <c r="G10" s="8"/>
      <c r="H10" s="8"/>
      <c r="I10" s="8"/>
      <c r="J10" s="8"/>
      <c r="K10" s="8"/>
      <c r="L10" s="8"/>
      <c r="M10" s="8"/>
      <c r="N10" s="8"/>
      <c r="O10" s="8"/>
      <c r="P10" s="8"/>
      <c r="Q10" s="8"/>
      <c r="R10" s="8"/>
      <c r="S10" s="8"/>
    </row>
    <row r="12" spans="1:19" x14ac:dyDescent="0.25">
      <c r="A12" s="32" t="s">
        <v>265</v>
      </c>
      <c r="B12" s="32" t="s">
        <v>2</v>
      </c>
    </row>
    <row r="13" spans="1:19" x14ac:dyDescent="0.25">
      <c r="A13" s="2" t="s">
        <v>34</v>
      </c>
      <c r="B13" s="2">
        <v>48.4</v>
      </c>
    </row>
    <row r="14" spans="1:19" x14ac:dyDescent="0.25">
      <c r="A14" s="2" t="s">
        <v>35</v>
      </c>
      <c r="B14" s="2">
        <v>48.8</v>
      </c>
    </row>
    <row r="15" spans="1:19" x14ac:dyDescent="0.25">
      <c r="A15" s="2" t="s">
        <v>36</v>
      </c>
      <c r="B15" s="2">
        <v>53.5</v>
      </c>
    </row>
    <row r="16" spans="1:19" x14ac:dyDescent="0.25">
      <c r="A16" s="2" t="s">
        <v>37</v>
      </c>
      <c r="B16" s="2">
        <v>45.4</v>
      </c>
    </row>
    <row r="17" spans="1:2" x14ac:dyDescent="0.25">
      <c r="A17" s="2" t="s">
        <v>137</v>
      </c>
      <c r="B17" s="2">
        <v>64.599999999999994</v>
      </c>
    </row>
    <row r="18" spans="1:2" s="26" customFormat="1" x14ac:dyDescent="0.25"/>
    <row r="19" spans="1:2" x14ac:dyDescent="0.25">
      <c r="A19" s="32" t="s">
        <v>545</v>
      </c>
    </row>
    <row r="20" spans="1:2" x14ac:dyDescent="0.25">
      <c r="A20" s="2" t="s">
        <v>138</v>
      </c>
      <c r="B20" s="2">
        <v>48.7</v>
      </c>
    </row>
    <row r="21" spans="1:2" x14ac:dyDescent="0.25">
      <c r="A21" s="2" t="s">
        <v>139</v>
      </c>
      <c r="B21" s="2">
        <v>49.6</v>
      </c>
    </row>
    <row r="23" spans="1:2" s="26" customFormat="1" x14ac:dyDescent="0.25">
      <c r="A23" s="32" t="s">
        <v>548</v>
      </c>
    </row>
    <row r="24" spans="1:2" x14ac:dyDescent="0.25">
      <c r="A24" s="2" t="s">
        <v>549</v>
      </c>
      <c r="B24" s="2">
        <v>41.2</v>
      </c>
    </row>
    <row r="25" spans="1:2" x14ac:dyDescent="0.25">
      <c r="A25" s="2" t="s">
        <v>140</v>
      </c>
      <c r="B25" s="2">
        <v>50.6</v>
      </c>
    </row>
    <row r="27" spans="1:2" s="26" customFormat="1" x14ac:dyDescent="0.25">
      <c r="A27" s="32" t="s">
        <v>546</v>
      </c>
    </row>
    <row r="28" spans="1:2" x14ac:dyDescent="0.25">
      <c r="A28" s="2" t="s">
        <v>141</v>
      </c>
      <c r="B28" s="2">
        <v>42.8</v>
      </c>
    </row>
    <row r="29" spans="1:2" x14ac:dyDescent="0.25">
      <c r="A29" s="2" t="s">
        <v>140</v>
      </c>
      <c r="B29" s="2">
        <v>52.6</v>
      </c>
    </row>
    <row r="31" spans="1:2" s="26" customFormat="1" x14ac:dyDescent="0.25">
      <c r="A31" s="32" t="s">
        <v>547</v>
      </c>
    </row>
    <row r="32" spans="1:2" x14ac:dyDescent="0.25">
      <c r="A32" s="2" t="s">
        <v>142</v>
      </c>
      <c r="B32" s="2">
        <v>52.6</v>
      </c>
    </row>
    <row r="33" spans="1:2" x14ac:dyDescent="0.25">
      <c r="A33" s="2" t="s">
        <v>143</v>
      </c>
      <c r="B33" s="2">
        <v>35.1</v>
      </c>
    </row>
    <row r="34" spans="1:2" x14ac:dyDescent="0.25">
      <c r="A34" s="2" t="s">
        <v>144</v>
      </c>
      <c r="B34" s="2">
        <v>15.7</v>
      </c>
    </row>
  </sheetData>
  <pageMargins left="0.7" right="0.7" top="0.75" bottom="0.75" header="0.3" footer="0.3"/>
  <pageSetup paperSize="9" scale="68" orientation="portrait"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2:B15"/>
  <sheetViews>
    <sheetView zoomScaleNormal="100" workbookViewId="0">
      <selection activeCell="B9" sqref="B9"/>
    </sheetView>
  </sheetViews>
  <sheetFormatPr defaultColWidth="9.140625" defaultRowHeight="15" x14ac:dyDescent="0.25"/>
  <cols>
    <col min="1" max="16384" width="9.140625" style="2"/>
  </cols>
  <sheetData>
    <row r="2" spans="2:2" x14ac:dyDescent="0.25">
      <c r="B2" s="3" t="s">
        <v>210</v>
      </c>
    </row>
    <row r="3" spans="2:2" x14ac:dyDescent="0.25">
      <c r="B3" s="33" t="s">
        <v>8</v>
      </c>
    </row>
    <row r="4" spans="2:2" x14ac:dyDescent="0.25">
      <c r="B4" s="32" t="s">
        <v>311</v>
      </c>
    </row>
    <row r="5" spans="2:2" x14ac:dyDescent="0.25">
      <c r="B5" s="33" t="s">
        <v>274</v>
      </c>
    </row>
    <row r="6" spans="2:2" x14ac:dyDescent="0.25">
      <c r="B6" s="32" t="s">
        <v>312</v>
      </c>
    </row>
    <row r="7" spans="2:2" x14ac:dyDescent="0.25">
      <c r="B7" s="33" t="s">
        <v>362</v>
      </c>
    </row>
    <row r="8" spans="2:2" x14ac:dyDescent="0.25">
      <c r="B8" s="32" t="s">
        <v>313</v>
      </c>
    </row>
    <row r="9" spans="2:2" x14ac:dyDescent="0.25">
      <c r="B9" s="33" t="s">
        <v>369</v>
      </c>
    </row>
    <row r="10" spans="2:2" x14ac:dyDescent="0.25">
      <c r="B10" s="3" t="s">
        <v>217</v>
      </c>
    </row>
    <row r="11" spans="2:2" x14ac:dyDescent="0.25">
      <c r="B11" s="33" t="s">
        <v>9</v>
      </c>
    </row>
    <row r="12" spans="2:2" x14ac:dyDescent="0.25">
      <c r="B12" s="32" t="s">
        <v>216</v>
      </c>
    </row>
    <row r="13" spans="2:2" x14ac:dyDescent="0.25">
      <c r="B13" s="33" t="s">
        <v>284</v>
      </c>
    </row>
    <row r="14" spans="2:2" x14ac:dyDescent="0.25">
      <c r="B14" s="3"/>
    </row>
    <row r="15" spans="2:2" x14ac:dyDescent="0.25">
      <c r="B15" s="33"/>
    </row>
  </sheetData>
  <hyperlinks>
    <hyperlink ref="B3" location="'Housing affordability'!A1" display="Percentage of households spending more than a third of their income on housing"/>
    <hyperlink ref="B5" location="Overcrowding!A1" display="Percentage of private renting households living in non-decent homes"/>
    <hyperlink ref="B11" location="Homelessness!A1" display="Number of households accepted as statutorily homeless"/>
    <hyperlink ref="B13" location="'Rough sleeping'!A1" display="Number of persons seen rough sleeping in London"/>
    <hyperlink ref="B7" location="'Accessible housing'!A1" display="New Build Homes Meeting Accessible Housing Standards M4(2) and M4(3) Approved"/>
    <hyperlink ref="B9" location="'Air quality'!A1" display="Proportion of population living in the 30% most polluted (NO2) LSOA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S62"/>
  <sheetViews>
    <sheetView zoomScaleNormal="100" workbookViewId="0"/>
  </sheetViews>
  <sheetFormatPr defaultColWidth="9.140625" defaultRowHeight="15" x14ac:dyDescent="0.25"/>
  <cols>
    <col min="1" max="1" width="41.28515625" style="2" customWidth="1"/>
    <col min="2" max="16384" width="9.140625" style="2"/>
  </cols>
  <sheetData>
    <row r="2" spans="1:19" ht="18.75" x14ac:dyDescent="0.3">
      <c r="B2" s="4" t="s">
        <v>74</v>
      </c>
    </row>
    <row r="3" spans="1:19" ht="18.75" x14ac:dyDescent="0.3">
      <c r="B3" s="4" t="s">
        <v>75</v>
      </c>
    </row>
    <row r="5" spans="1:19" ht="18.75" x14ac:dyDescent="0.3">
      <c r="A5" s="5" t="s">
        <v>16</v>
      </c>
      <c r="B5" s="1"/>
      <c r="C5" s="1"/>
      <c r="D5" s="1"/>
      <c r="E5" s="1"/>
      <c r="F5" s="1"/>
      <c r="G5" s="1"/>
      <c r="H5" s="1"/>
      <c r="I5" s="1"/>
      <c r="J5" s="1"/>
      <c r="K5" s="1"/>
      <c r="L5" s="1"/>
      <c r="M5" s="1"/>
      <c r="N5" s="1"/>
      <c r="O5" s="1"/>
      <c r="P5" s="1"/>
      <c r="Q5" s="1"/>
      <c r="R5" s="1"/>
      <c r="S5" s="1"/>
    </row>
    <row r="7" spans="1:19" x14ac:dyDescent="0.25">
      <c r="B7" s="32" t="s">
        <v>76</v>
      </c>
    </row>
    <row r="8" spans="1:19" x14ac:dyDescent="0.25">
      <c r="A8" s="32" t="s">
        <v>77</v>
      </c>
      <c r="B8" s="6">
        <v>0.2072194049456402</v>
      </c>
    </row>
    <row r="9" spans="1:19" x14ac:dyDescent="0.25">
      <c r="A9" s="96" t="s">
        <v>78</v>
      </c>
      <c r="B9" s="6">
        <v>0.24158589436471731</v>
      </c>
    </row>
    <row r="10" spans="1:19" x14ac:dyDescent="0.25">
      <c r="A10" s="96" t="s">
        <v>79</v>
      </c>
      <c r="B10" s="6">
        <v>0.22966811560304368</v>
      </c>
    </row>
    <row r="11" spans="1:19" x14ac:dyDescent="0.25">
      <c r="A11" s="96" t="s">
        <v>80</v>
      </c>
      <c r="B11" s="6">
        <v>0.22434897415030991</v>
      </c>
    </row>
    <row r="12" spans="1:19" x14ac:dyDescent="0.25">
      <c r="A12" s="32" t="s">
        <v>81</v>
      </c>
      <c r="B12" s="6">
        <v>0.22849070792479986</v>
      </c>
    </row>
    <row r="13" spans="1:19" x14ac:dyDescent="0.25">
      <c r="A13" s="32" t="s">
        <v>82</v>
      </c>
      <c r="B13" s="6">
        <v>0.23648689286971541</v>
      </c>
    </row>
    <row r="14" spans="1:19" x14ac:dyDescent="0.25">
      <c r="A14" s="32" t="s">
        <v>83</v>
      </c>
      <c r="B14" s="6">
        <v>0.22364023131828337</v>
      </c>
    </row>
    <row r="15" spans="1:19" ht="15" customHeight="1" x14ac:dyDescent="0.25">
      <c r="A15" s="56" t="s">
        <v>84</v>
      </c>
      <c r="B15" s="6">
        <v>0.20114612383616354</v>
      </c>
    </row>
    <row r="16" spans="1:19" x14ac:dyDescent="0.25">
      <c r="A16" s="32" t="s">
        <v>85</v>
      </c>
      <c r="B16" s="6">
        <v>0.19494766662077481</v>
      </c>
    </row>
    <row r="17" spans="1:19" x14ac:dyDescent="0.25">
      <c r="A17" s="32" t="s">
        <v>86</v>
      </c>
      <c r="B17" s="6">
        <v>0.2193832225704706</v>
      </c>
    </row>
    <row r="18" spans="1:19" x14ac:dyDescent="0.25">
      <c r="A18" s="32" t="s">
        <v>87</v>
      </c>
      <c r="B18" s="6">
        <v>0.21184707996016311</v>
      </c>
    </row>
    <row r="19" spans="1:19" x14ac:dyDescent="0.25">
      <c r="A19" s="32" t="s">
        <v>88</v>
      </c>
      <c r="B19" s="6">
        <v>0.25012192676035239</v>
      </c>
    </row>
    <row r="20" spans="1:19" x14ac:dyDescent="0.25">
      <c r="A20" s="32" t="s">
        <v>89</v>
      </c>
      <c r="B20" s="6">
        <v>0.2515270718018851</v>
      </c>
    </row>
    <row r="21" spans="1:19" x14ac:dyDescent="0.25">
      <c r="A21" s="32" t="s">
        <v>90</v>
      </c>
      <c r="B21" s="6">
        <v>0.2512037424278582</v>
      </c>
    </row>
    <row r="22" spans="1:19" x14ac:dyDescent="0.25">
      <c r="A22" s="32" t="s">
        <v>91</v>
      </c>
      <c r="B22" s="6">
        <v>0.283375359993495</v>
      </c>
    </row>
    <row r="23" spans="1:19" x14ac:dyDescent="0.25">
      <c r="A23" s="32" t="s">
        <v>92</v>
      </c>
      <c r="B23" s="6">
        <v>0.27845196448200954</v>
      </c>
    </row>
    <row r="24" spans="1:19" x14ac:dyDescent="0.25">
      <c r="A24" s="32" t="s">
        <v>93</v>
      </c>
      <c r="B24" s="6">
        <v>0.27994342912156367</v>
      </c>
    </row>
    <row r="25" spans="1:19" x14ac:dyDescent="0.25">
      <c r="A25" s="32" t="s">
        <v>94</v>
      </c>
      <c r="B25" s="6">
        <v>0.26734007124147707</v>
      </c>
    </row>
    <row r="26" spans="1:19" x14ac:dyDescent="0.25">
      <c r="A26" s="32" t="s">
        <v>95</v>
      </c>
      <c r="B26" s="6">
        <v>0.27590221244108598</v>
      </c>
    </row>
    <row r="27" spans="1:19" x14ac:dyDescent="0.25">
      <c r="A27" s="32" t="s">
        <v>96</v>
      </c>
      <c r="B27" s="6">
        <v>0.29811976281782454</v>
      </c>
    </row>
    <row r="28" spans="1:19" x14ac:dyDescent="0.25">
      <c r="A28" s="32" t="s">
        <v>97</v>
      </c>
      <c r="B28" s="6">
        <v>0.2981233802163451</v>
      </c>
    </row>
    <row r="29" spans="1:19" x14ac:dyDescent="0.25">
      <c r="A29" s="32" t="s">
        <v>98</v>
      </c>
      <c r="B29" s="6">
        <v>0.2997116526196178</v>
      </c>
    </row>
    <row r="31" spans="1:19" ht="18.75" x14ac:dyDescent="0.3">
      <c r="A31" s="7" t="s">
        <v>623</v>
      </c>
      <c r="B31" s="9"/>
      <c r="C31" s="8"/>
      <c r="D31" s="8"/>
      <c r="E31" s="8"/>
      <c r="F31" s="8"/>
      <c r="G31" s="8"/>
      <c r="H31" s="8"/>
      <c r="I31" s="8"/>
      <c r="J31" s="8"/>
      <c r="K31" s="8"/>
      <c r="L31" s="8"/>
      <c r="M31" s="8"/>
      <c r="N31" s="8"/>
      <c r="O31" s="8"/>
      <c r="P31" s="8"/>
      <c r="Q31" s="8"/>
      <c r="R31" s="8"/>
      <c r="S31" s="8"/>
    </row>
    <row r="32" spans="1:19" x14ac:dyDescent="0.25">
      <c r="B32" s="6"/>
    </row>
    <row r="33" spans="1:16" x14ac:dyDescent="0.25">
      <c r="A33" s="86" t="s">
        <v>619</v>
      </c>
      <c r="B33" s="10" t="s">
        <v>624</v>
      </c>
      <c r="D33" s="6"/>
      <c r="E33" s="6"/>
      <c r="H33" s="6"/>
      <c r="I33" s="6"/>
      <c r="J33" s="6"/>
      <c r="L33" s="6"/>
      <c r="M33" s="6"/>
      <c r="N33" s="6"/>
      <c r="O33" s="6"/>
      <c r="P33" s="6"/>
    </row>
    <row r="34" spans="1:16" x14ac:dyDescent="0.25">
      <c r="A34" s="6" t="s">
        <v>620</v>
      </c>
      <c r="B34" s="6">
        <v>0.60968176271756969</v>
      </c>
      <c r="D34" s="6"/>
      <c r="E34" s="6"/>
      <c r="L34" s="6"/>
      <c r="M34" s="6"/>
      <c r="N34" s="6"/>
      <c r="O34" s="6"/>
      <c r="P34" s="6"/>
    </row>
    <row r="35" spans="1:16" x14ac:dyDescent="0.25">
      <c r="A35" s="17" t="s">
        <v>99</v>
      </c>
      <c r="B35" s="6">
        <v>0.42638610215470363</v>
      </c>
      <c r="D35" s="6"/>
      <c r="E35" s="6"/>
      <c r="L35" s="6"/>
      <c r="M35" s="6"/>
      <c r="N35" s="6"/>
      <c r="O35" s="6"/>
      <c r="P35" s="6"/>
    </row>
    <row r="36" spans="1:16" x14ac:dyDescent="0.25">
      <c r="A36" s="17" t="s">
        <v>100</v>
      </c>
      <c r="B36" s="6">
        <v>0.3251949808616571</v>
      </c>
      <c r="D36" s="6"/>
      <c r="E36" s="6"/>
      <c r="L36" s="6"/>
      <c r="M36" s="6"/>
      <c r="N36" s="6"/>
      <c r="O36" s="6"/>
      <c r="P36" s="6"/>
    </row>
    <row r="37" spans="1:16" x14ac:dyDescent="0.25">
      <c r="A37" s="17" t="s">
        <v>101</v>
      </c>
      <c r="B37" s="6">
        <v>0.24075369911655489</v>
      </c>
      <c r="D37" s="6"/>
      <c r="E37" s="6"/>
      <c r="L37" s="6"/>
      <c r="M37" s="6"/>
      <c r="N37" s="6"/>
      <c r="O37" s="6"/>
      <c r="P37" s="6"/>
    </row>
    <row r="38" spans="1:16" x14ac:dyDescent="0.25">
      <c r="A38" s="6" t="s">
        <v>621</v>
      </c>
      <c r="B38" s="6">
        <v>8.8682164554319987E-2</v>
      </c>
      <c r="D38" s="6"/>
      <c r="E38" s="6"/>
      <c r="L38" s="6"/>
      <c r="M38" s="6"/>
      <c r="N38" s="6"/>
      <c r="O38" s="6"/>
      <c r="P38" s="6"/>
    </row>
    <row r="39" spans="1:16" s="26" customFormat="1" x14ac:dyDescent="0.25">
      <c r="A39" s="31"/>
      <c r="B39" s="31"/>
      <c r="D39" s="31"/>
      <c r="E39" s="31"/>
      <c r="L39" s="31"/>
      <c r="M39" s="31"/>
      <c r="N39" s="31"/>
      <c r="O39" s="31"/>
      <c r="P39" s="31"/>
    </row>
    <row r="40" spans="1:16" x14ac:dyDescent="0.25">
      <c r="A40" s="32" t="s">
        <v>622</v>
      </c>
      <c r="B40" s="86" t="s">
        <v>624</v>
      </c>
      <c r="D40" s="6"/>
      <c r="E40" s="6"/>
      <c r="L40" s="6"/>
      <c r="M40" s="6"/>
      <c r="N40" s="6"/>
      <c r="O40" s="6"/>
      <c r="P40" s="6"/>
    </row>
    <row r="41" spans="1:16" x14ac:dyDescent="0.25">
      <c r="A41" s="2" t="s">
        <v>43</v>
      </c>
      <c r="B41" s="6">
        <v>0.42925050184191227</v>
      </c>
      <c r="D41" s="6"/>
      <c r="E41" s="6"/>
      <c r="H41" s="6"/>
      <c r="I41" s="6"/>
      <c r="L41" s="6"/>
      <c r="M41" s="6"/>
      <c r="N41" s="6"/>
      <c r="O41" s="6"/>
      <c r="P41" s="6"/>
    </row>
    <row r="42" spans="1:16" x14ac:dyDescent="0.25">
      <c r="A42" s="2" t="s">
        <v>44</v>
      </c>
      <c r="B42" s="6">
        <v>0.66345077944205677</v>
      </c>
      <c r="D42" s="6"/>
      <c r="E42" s="6"/>
      <c r="H42" s="6"/>
      <c r="I42" s="6"/>
      <c r="L42" s="6"/>
      <c r="M42" s="6"/>
      <c r="N42" s="6"/>
      <c r="O42" s="6"/>
      <c r="P42" s="6"/>
    </row>
    <row r="43" spans="1:16" x14ac:dyDescent="0.25">
      <c r="A43" s="2" t="s">
        <v>102</v>
      </c>
      <c r="B43" s="6">
        <v>3.9219266310413919E-2</v>
      </c>
      <c r="D43" s="6"/>
      <c r="E43" s="6"/>
      <c r="H43" s="6"/>
      <c r="I43" s="6"/>
      <c r="L43" s="6"/>
      <c r="M43" s="6"/>
      <c r="N43" s="6"/>
      <c r="O43" s="6"/>
      <c r="P43" s="6"/>
    </row>
    <row r="44" spans="1:16" x14ac:dyDescent="0.25">
      <c r="B44" s="17"/>
      <c r="H44" s="6"/>
      <c r="I44" s="6"/>
    </row>
    <row r="45" spans="1:16" s="26" customFormat="1" x14ac:dyDescent="0.25">
      <c r="A45" s="32" t="s">
        <v>622</v>
      </c>
      <c r="B45" s="84" t="s">
        <v>624</v>
      </c>
      <c r="H45" s="31"/>
      <c r="I45" s="31"/>
    </row>
    <row r="46" spans="1:16" x14ac:dyDescent="0.25">
      <c r="A46" s="2" t="s">
        <v>46</v>
      </c>
      <c r="B46" s="6">
        <v>0.1881517648981483</v>
      </c>
      <c r="H46" s="6"/>
      <c r="I46" s="6"/>
    </row>
    <row r="47" spans="1:16" x14ac:dyDescent="0.25">
      <c r="A47" s="2" t="s">
        <v>47</v>
      </c>
      <c r="B47" s="6">
        <v>0.42969606564566576</v>
      </c>
      <c r="H47" s="6"/>
      <c r="I47" s="6"/>
    </row>
    <row r="48" spans="1:16" x14ac:dyDescent="0.25">
      <c r="A48" s="2" t="s">
        <v>35</v>
      </c>
      <c r="B48" s="6">
        <v>0.35798873339821002</v>
      </c>
      <c r="H48" s="6"/>
      <c r="I48" s="6"/>
    </row>
    <row r="49" spans="1:9" x14ac:dyDescent="0.25">
      <c r="A49" s="2" t="s">
        <v>49</v>
      </c>
      <c r="B49" s="6">
        <v>0.13322065229047197</v>
      </c>
      <c r="H49" s="6"/>
      <c r="I49" s="6"/>
    </row>
    <row r="50" spans="1:9" x14ac:dyDescent="0.25">
      <c r="A50" s="2" t="s">
        <v>103</v>
      </c>
      <c r="B50" s="6">
        <v>0.4573100384793406</v>
      </c>
      <c r="H50" s="6"/>
      <c r="I50" s="6"/>
    </row>
    <row r="51" spans="1:9" x14ac:dyDescent="0.25">
      <c r="A51" s="2" t="s">
        <v>72</v>
      </c>
      <c r="B51" s="6">
        <v>0.39142069959661013</v>
      </c>
      <c r="H51" s="6"/>
      <c r="I51" s="6"/>
    </row>
    <row r="52" spans="1:9" x14ac:dyDescent="0.25">
      <c r="A52" s="2" t="s">
        <v>59</v>
      </c>
      <c r="B52" s="6">
        <v>0.50641660547482026</v>
      </c>
      <c r="H52" s="6"/>
      <c r="I52" s="6"/>
    </row>
    <row r="53" spans="1:9" x14ac:dyDescent="0.25">
      <c r="B53" s="17"/>
      <c r="C53" s="17"/>
      <c r="H53" s="6"/>
      <c r="I53" s="6"/>
    </row>
    <row r="54" spans="1:9" x14ac:dyDescent="0.25">
      <c r="B54" s="17"/>
      <c r="C54" s="17"/>
      <c r="H54" s="6"/>
      <c r="I54" s="6"/>
    </row>
    <row r="55" spans="1:9" x14ac:dyDescent="0.25">
      <c r="B55" s="17"/>
      <c r="C55" s="17"/>
      <c r="H55" s="6"/>
      <c r="I55" s="6"/>
    </row>
    <row r="56" spans="1:9" x14ac:dyDescent="0.25">
      <c r="B56" s="17"/>
      <c r="C56" s="17"/>
      <c r="H56" s="6"/>
      <c r="I56" s="6"/>
    </row>
    <row r="57" spans="1:9" x14ac:dyDescent="0.25">
      <c r="B57" s="17"/>
      <c r="C57" s="17"/>
      <c r="H57" s="6"/>
      <c r="I57" s="6"/>
    </row>
    <row r="58" spans="1:9" x14ac:dyDescent="0.25">
      <c r="B58" s="17"/>
      <c r="C58" s="17"/>
      <c r="H58" s="6"/>
      <c r="I58" s="6"/>
    </row>
    <row r="59" spans="1:9" x14ac:dyDescent="0.25">
      <c r="B59" s="17"/>
      <c r="C59" s="17"/>
      <c r="H59" s="6"/>
      <c r="I59" s="6"/>
    </row>
    <row r="60" spans="1:9" x14ac:dyDescent="0.25">
      <c r="B60" s="19"/>
      <c r="C60" s="19"/>
    </row>
    <row r="61" spans="1:9" x14ac:dyDescent="0.25">
      <c r="B61" s="19"/>
      <c r="C61" s="19"/>
    </row>
    <row r="62" spans="1:9" x14ac:dyDescent="0.25">
      <c r="B62" s="19"/>
      <c r="C62" s="19"/>
    </row>
  </sheetData>
  <pageMargins left="0.7" right="0.7" top="0.75" bottom="0.75" header="0.3" footer="0.3"/>
  <pageSetup paperSize="9" scale="46" orientation="portrait"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22</vt:i4>
      </vt:variant>
    </vt:vector>
  </HeadingPairs>
  <TitlesOfParts>
    <vt:vector size="53" baseType="lpstr">
      <vt:lpstr>Introduction and contents</vt:lpstr>
      <vt:lpstr>Overview</vt:lpstr>
      <vt:lpstr>Children and young people</vt:lpstr>
      <vt:lpstr>Child obesity</vt:lpstr>
      <vt:lpstr>Child mental health</vt:lpstr>
      <vt:lpstr>Funded childcare uptake</vt:lpstr>
      <vt:lpstr>Educational attainment</vt:lpstr>
      <vt:lpstr>Housing</vt:lpstr>
      <vt:lpstr>Housing affordability</vt:lpstr>
      <vt:lpstr>Overcrowding</vt:lpstr>
      <vt:lpstr>Accessible housing</vt:lpstr>
      <vt:lpstr>Air quality</vt:lpstr>
      <vt:lpstr>Homelessness</vt:lpstr>
      <vt:lpstr>Rough sleeping</vt:lpstr>
      <vt:lpstr>Work</vt:lpstr>
      <vt:lpstr>Participation in training</vt:lpstr>
      <vt:lpstr>Employment gaps</vt:lpstr>
      <vt:lpstr>Poverty</vt:lpstr>
      <vt:lpstr>Pay gaps</vt:lpstr>
      <vt:lpstr>Transport</vt:lpstr>
      <vt:lpstr>Public transport usage</vt:lpstr>
      <vt:lpstr>TfL satisfaction rates</vt:lpstr>
      <vt:lpstr>Crime, health and participation</vt:lpstr>
      <vt:lpstr>Hate crime</vt:lpstr>
      <vt:lpstr>Knife crime</vt:lpstr>
      <vt:lpstr>Stop and search</vt:lpstr>
      <vt:lpstr>Adult obesity</vt:lpstr>
      <vt:lpstr>Adult mental health</vt:lpstr>
      <vt:lpstr>Arts and culture</vt:lpstr>
      <vt:lpstr>Participation in sports</vt:lpstr>
      <vt:lpstr>Sources</vt:lpstr>
      <vt:lpstr>'Accessible housing'!Print_Area</vt:lpstr>
      <vt:lpstr>'Adult mental health'!Print_Area</vt:lpstr>
      <vt:lpstr>'Adult obesity'!Print_Area</vt:lpstr>
      <vt:lpstr>'Air quality'!Print_Area</vt:lpstr>
      <vt:lpstr>'Arts and culture'!Print_Area</vt:lpstr>
      <vt:lpstr>'Child mental health'!Print_Area</vt:lpstr>
      <vt:lpstr>'Child obesity'!Print_Area</vt:lpstr>
      <vt:lpstr>'Educational attainment'!Print_Area</vt:lpstr>
      <vt:lpstr>'Employment gaps'!Print_Area</vt:lpstr>
      <vt:lpstr>'Funded childcare uptake'!Print_Area</vt:lpstr>
      <vt:lpstr>'Hate crime'!Print_Area</vt:lpstr>
      <vt:lpstr>Homelessness!Print_Area</vt:lpstr>
      <vt:lpstr>'Housing affordability'!Print_Area</vt:lpstr>
      <vt:lpstr>'Knife crime'!Print_Area</vt:lpstr>
      <vt:lpstr>Overcrowding!Print_Area</vt:lpstr>
      <vt:lpstr>'Participation in sports'!Print_Area</vt:lpstr>
      <vt:lpstr>'Participation in training'!Print_Area</vt:lpstr>
      <vt:lpstr>'Pay gaps'!Print_Area</vt:lpstr>
      <vt:lpstr>'Public transport usage'!Print_Area</vt:lpstr>
      <vt:lpstr>'Rough sleeping'!Print_Area</vt:lpstr>
      <vt:lpstr>'Stop and search'!Print_Area</vt:lpstr>
      <vt:lpstr>'TfL satisfaction rates'!Print_Area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Thompson</dc:creator>
  <cp:lastModifiedBy>Richard Cameron</cp:lastModifiedBy>
  <cp:lastPrinted>2018-05-21T13:11:57Z</cp:lastPrinted>
  <dcterms:created xsi:type="dcterms:W3CDTF">2018-04-17T07:41:36Z</dcterms:created>
  <dcterms:modified xsi:type="dcterms:W3CDTF">2018-05-24T11:26:36Z</dcterms:modified>
</cp:coreProperties>
</file>