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Demography\Projections\R Models\Employment Led Model\Report\"/>
    </mc:Choice>
  </mc:AlternateContent>
  <bookViews>
    <workbookView xWindow="0" yWindow="0" windowWidth="18870" windowHeight="7635" tabRatio="786"/>
  </bookViews>
  <sheets>
    <sheet name="Metadata" sheetId="7" r:id="rId1"/>
    <sheet name="Projection Summary" sheetId="4" r:id="rId2"/>
    <sheet name="Central Projection" sheetId="8" r:id="rId3"/>
    <sheet name="Low Projection" sheetId="9" r:id="rId4"/>
    <sheet name="High Projection" sheetId="10" r:id="rId5"/>
    <sheet name="Age Strutcure 2041" sheetId="5" r:id="rId6"/>
    <sheet name="Net Migration" sheetId="6" r:id="rId7"/>
    <sheet name="Historical Unemployment" sheetId="3" r:id="rId8"/>
    <sheet name="Workforce Jobs" sheetId="1" r:id="rId9"/>
    <sheet name="Implied Unemployment Rates" sheetId="2" r:id="rId1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H28" i="2"/>
  <c r="I28" i="2"/>
  <c r="J28" i="2"/>
  <c r="H29" i="2"/>
  <c r="I29" i="2"/>
  <c r="J29" i="2"/>
  <c r="H30" i="2"/>
  <c r="I30" i="2"/>
  <c r="J30" i="2"/>
  <c r="H31" i="2"/>
  <c r="I31" i="2"/>
  <c r="J31" i="2"/>
  <c r="H32" i="2"/>
  <c r="I32" i="2"/>
  <c r="J32" i="2"/>
  <c r="H33" i="2"/>
  <c r="I33" i="2"/>
  <c r="J33" i="2"/>
  <c r="H34" i="2"/>
  <c r="I34" i="2"/>
  <c r="J34" i="2"/>
  <c r="H35" i="2"/>
  <c r="I35" i="2"/>
  <c r="J35" i="2"/>
  <c r="H36" i="2"/>
  <c r="I36" i="2"/>
  <c r="J36" i="2"/>
  <c r="H37" i="2"/>
  <c r="I37" i="2"/>
  <c r="J37" i="2"/>
  <c r="H38" i="2"/>
  <c r="I38" i="2"/>
  <c r="J38" i="2"/>
  <c r="H39" i="2"/>
  <c r="I39" i="2"/>
  <c r="J39" i="2"/>
  <c r="H40" i="2"/>
  <c r="I40" i="2"/>
  <c r="J40" i="2"/>
  <c r="H41" i="2"/>
  <c r="I41" i="2"/>
  <c r="J41" i="2"/>
  <c r="H42" i="2"/>
  <c r="I42" i="2"/>
  <c r="J42" i="2"/>
  <c r="H43" i="2"/>
  <c r="I43" i="2"/>
  <c r="J43" i="2"/>
  <c r="H44" i="2"/>
  <c r="I44" i="2"/>
  <c r="J44" i="2"/>
  <c r="H45" i="2"/>
  <c r="I45" i="2"/>
  <c r="J45" i="2"/>
  <c r="H46" i="2"/>
  <c r="I46" i="2"/>
  <c r="J46" i="2"/>
  <c r="H47" i="2"/>
  <c r="I47" i="2"/>
  <c r="J47" i="2"/>
  <c r="H48" i="2"/>
  <c r="I48" i="2"/>
  <c r="J48" i="2"/>
  <c r="H49" i="2"/>
  <c r="I49" i="2"/>
  <c r="J49" i="2"/>
  <c r="H15" i="2"/>
  <c r="I15" i="2"/>
  <c r="J15" i="2"/>
  <c r="G4" i="2"/>
  <c r="G5" i="2"/>
  <c r="G6" i="2"/>
  <c r="G7" i="2"/>
  <c r="G8" i="2"/>
  <c r="G9" i="2"/>
  <c r="G10" i="2"/>
  <c r="G11" i="2"/>
  <c r="G12" i="2"/>
  <c r="G13" i="2"/>
  <c r="G14" i="2"/>
  <c r="G15" i="2"/>
  <c r="G3" i="2"/>
  <c r="L14" i="2" l="1"/>
  <c r="M16" i="2"/>
  <c r="L4" i="2"/>
  <c r="L8" i="2"/>
  <c r="L12" i="2"/>
  <c r="M46" i="2" l="1"/>
  <c r="O40" i="2"/>
  <c r="N35" i="2"/>
  <c r="M30" i="2"/>
  <c r="O24" i="2"/>
  <c r="N19" i="2"/>
  <c r="M15" i="2"/>
  <c r="O44" i="2"/>
  <c r="N39" i="2"/>
  <c r="M34" i="2"/>
  <c r="O28" i="2"/>
  <c r="N23" i="2"/>
  <c r="M18" i="2"/>
  <c r="O48" i="2"/>
  <c r="N43" i="2"/>
  <c r="M38" i="2"/>
  <c r="O32" i="2"/>
  <c r="N27" i="2"/>
  <c r="M22" i="2"/>
  <c r="O16" i="2"/>
  <c r="N47" i="2"/>
  <c r="M42" i="2"/>
  <c r="O36" i="2"/>
  <c r="N31" i="2"/>
  <c r="M26" i="2"/>
  <c r="O20" i="2"/>
  <c r="L9" i="2"/>
  <c r="L5" i="2"/>
  <c r="N15" i="2"/>
  <c r="M49" i="2"/>
  <c r="O47" i="2"/>
  <c r="N46" i="2"/>
  <c r="M45" i="2"/>
  <c r="O43" i="2"/>
  <c r="N42" i="2"/>
  <c r="M41" i="2"/>
  <c r="O39" i="2"/>
  <c r="N38" i="2"/>
  <c r="M37" i="2"/>
  <c r="O35" i="2"/>
  <c r="N34" i="2"/>
  <c r="M33" i="2"/>
  <c r="O31" i="2"/>
  <c r="N30" i="2"/>
  <c r="M29" i="2"/>
  <c r="O27" i="2"/>
  <c r="N26" i="2"/>
  <c r="M25" i="2"/>
  <c r="O23" i="2"/>
  <c r="N22" i="2"/>
  <c r="M21" i="2"/>
  <c r="O19" i="2"/>
  <c r="N18" i="2"/>
  <c r="M17" i="2"/>
  <c r="L15" i="2"/>
  <c r="L11" i="2"/>
  <c r="L7" i="2"/>
  <c r="O49" i="2"/>
  <c r="N48" i="2"/>
  <c r="M47" i="2"/>
  <c r="O45" i="2"/>
  <c r="N44" i="2"/>
  <c r="M43" i="2"/>
  <c r="O41" i="2"/>
  <c r="N40" i="2"/>
  <c r="M39" i="2"/>
  <c r="O37" i="2"/>
  <c r="N36" i="2"/>
  <c r="M35" i="2"/>
  <c r="O33" i="2"/>
  <c r="N32" i="2"/>
  <c r="M31" i="2"/>
  <c r="O29" i="2"/>
  <c r="N28" i="2"/>
  <c r="M27" i="2"/>
  <c r="O25" i="2"/>
  <c r="N24" i="2"/>
  <c r="M23" i="2"/>
  <c r="O21" i="2"/>
  <c r="N20" i="2"/>
  <c r="M19" i="2"/>
  <c r="O17" i="2"/>
  <c r="N16" i="2"/>
  <c r="L13" i="2"/>
  <c r="L10" i="2"/>
  <c r="L6" i="2"/>
  <c r="O15" i="2"/>
  <c r="N49" i="2"/>
  <c r="M48" i="2"/>
  <c r="O46" i="2"/>
  <c r="N45" i="2"/>
  <c r="M44" i="2"/>
  <c r="O42" i="2"/>
  <c r="N41" i="2"/>
  <c r="M40" i="2"/>
  <c r="O38" i="2"/>
  <c r="N37" i="2"/>
  <c r="M36" i="2"/>
  <c r="O34" i="2"/>
  <c r="N33" i="2"/>
  <c r="M32" i="2"/>
  <c r="O30" i="2"/>
  <c r="N29" i="2"/>
  <c r="M28" i="2"/>
  <c r="O26" i="2"/>
  <c r="N25" i="2"/>
  <c r="M24" i="2"/>
  <c r="O22" i="2"/>
  <c r="N21" i="2"/>
  <c r="M20" i="2"/>
  <c r="O18" i="2"/>
  <c r="N17" i="2"/>
  <c r="L3" i="2"/>
  <c r="G4" i="5"/>
  <c r="H4" i="5"/>
  <c r="F4" i="5"/>
  <c r="G5" i="5"/>
  <c r="H5" i="5"/>
  <c r="F5" i="5"/>
  <c r="G6" i="5"/>
  <c r="H6" i="5"/>
  <c r="F6" i="5"/>
  <c r="G7" i="5"/>
  <c r="H7" i="5"/>
  <c r="F7" i="5"/>
  <c r="G8" i="5"/>
  <c r="H8" i="5"/>
  <c r="F8" i="5"/>
  <c r="G9" i="5"/>
  <c r="H9" i="5"/>
  <c r="F9" i="5"/>
  <c r="G10" i="5"/>
  <c r="H10" i="5"/>
  <c r="F10" i="5"/>
  <c r="G11" i="5"/>
  <c r="H11" i="5"/>
  <c r="F11" i="5"/>
  <c r="G12" i="5"/>
  <c r="H12" i="5"/>
  <c r="F12" i="5"/>
  <c r="G13" i="5"/>
  <c r="H13" i="5"/>
  <c r="F13" i="5"/>
  <c r="G14" i="5"/>
  <c r="H14" i="5"/>
  <c r="F14" i="5"/>
  <c r="G15" i="5"/>
  <c r="H15" i="5"/>
  <c r="F15" i="5"/>
  <c r="G16" i="5"/>
  <c r="H16" i="5"/>
  <c r="F16" i="5"/>
  <c r="G17" i="5"/>
  <c r="H17" i="5"/>
  <c r="F17" i="5"/>
  <c r="G18" i="5"/>
  <c r="H18" i="5"/>
  <c r="F18" i="5"/>
  <c r="G19" i="5"/>
  <c r="H19" i="5"/>
  <c r="F19" i="5"/>
  <c r="G20" i="5"/>
  <c r="H20" i="5"/>
  <c r="F20" i="5"/>
  <c r="G21" i="5"/>
  <c r="H21" i="5"/>
  <c r="F21" i="5"/>
  <c r="G22" i="5"/>
  <c r="H22" i="5"/>
  <c r="F22" i="5"/>
  <c r="G23" i="5"/>
  <c r="H23" i="5"/>
  <c r="F23" i="5"/>
  <c r="G24" i="5"/>
  <c r="H24" i="5"/>
  <c r="F24" i="5"/>
  <c r="G25" i="5"/>
  <c r="H25" i="5"/>
  <c r="F25" i="5"/>
  <c r="G26" i="5"/>
  <c r="H26" i="5"/>
  <c r="F26" i="5"/>
  <c r="G27" i="5"/>
  <c r="H27" i="5"/>
  <c r="F27" i="5"/>
  <c r="G28" i="5"/>
  <c r="H28" i="5"/>
  <c r="F28" i="5"/>
  <c r="G29" i="5"/>
  <c r="H29" i="5"/>
  <c r="F29" i="5"/>
  <c r="G30" i="5"/>
  <c r="H30" i="5"/>
  <c r="F30" i="5"/>
  <c r="G31" i="5"/>
  <c r="H31" i="5"/>
  <c r="F31" i="5"/>
  <c r="G32" i="5"/>
  <c r="H32" i="5"/>
  <c r="F32" i="5"/>
  <c r="G33" i="5"/>
  <c r="H33" i="5"/>
  <c r="F33" i="5"/>
  <c r="G34" i="5"/>
  <c r="H34" i="5"/>
  <c r="F34" i="5"/>
  <c r="G35" i="5"/>
  <c r="H35" i="5"/>
  <c r="F35" i="5"/>
  <c r="G36" i="5"/>
  <c r="H36" i="5"/>
  <c r="F36" i="5"/>
  <c r="G37" i="5"/>
  <c r="H37" i="5"/>
  <c r="F37" i="5"/>
  <c r="G38" i="5"/>
  <c r="H38" i="5"/>
  <c r="F38" i="5"/>
  <c r="G39" i="5"/>
  <c r="H39" i="5"/>
  <c r="F39" i="5"/>
  <c r="G40" i="5"/>
  <c r="H40" i="5"/>
  <c r="F40" i="5"/>
  <c r="G41" i="5"/>
  <c r="H41" i="5"/>
  <c r="F41" i="5"/>
  <c r="G42" i="5"/>
  <c r="H42" i="5"/>
  <c r="F42" i="5"/>
  <c r="G43" i="5"/>
  <c r="H43" i="5"/>
  <c r="F43" i="5"/>
  <c r="G44" i="5"/>
  <c r="H44" i="5"/>
  <c r="F44" i="5"/>
  <c r="G45" i="5"/>
  <c r="H45" i="5"/>
  <c r="F45" i="5"/>
  <c r="G46" i="5"/>
  <c r="H46" i="5"/>
  <c r="F46" i="5"/>
  <c r="G47" i="5"/>
  <c r="H47" i="5"/>
  <c r="F47" i="5"/>
  <c r="G48" i="5"/>
  <c r="H48" i="5"/>
  <c r="F48" i="5"/>
  <c r="G49" i="5"/>
  <c r="H49" i="5"/>
  <c r="F49" i="5"/>
  <c r="G50" i="5"/>
  <c r="H50" i="5"/>
  <c r="F50" i="5"/>
  <c r="G51" i="5"/>
  <c r="H51" i="5"/>
  <c r="F51" i="5"/>
  <c r="G52" i="5"/>
  <c r="H52" i="5"/>
  <c r="F52" i="5"/>
  <c r="G53" i="5"/>
  <c r="H53" i="5"/>
  <c r="F53" i="5"/>
  <c r="G54" i="5"/>
  <c r="H54" i="5"/>
  <c r="F54" i="5"/>
  <c r="G55" i="5"/>
  <c r="H55" i="5"/>
  <c r="F55" i="5"/>
  <c r="G56" i="5"/>
  <c r="H56" i="5"/>
  <c r="F56" i="5"/>
  <c r="G57" i="5"/>
  <c r="H57" i="5"/>
  <c r="F57" i="5"/>
  <c r="G58" i="5"/>
  <c r="H58" i="5"/>
  <c r="F58" i="5"/>
  <c r="G59" i="5"/>
  <c r="H59" i="5"/>
  <c r="F59" i="5"/>
  <c r="G60" i="5"/>
  <c r="H60" i="5"/>
  <c r="F60" i="5"/>
  <c r="G61" i="5"/>
  <c r="H61" i="5"/>
  <c r="F61" i="5"/>
  <c r="G62" i="5"/>
  <c r="H62" i="5"/>
  <c r="F62" i="5"/>
  <c r="G63" i="5"/>
  <c r="H63" i="5"/>
  <c r="F63" i="5"/>
  <c r="G64" i="5"/>
  <c r="H64" i="5"/>
  <c r="F64" i="5"/>
  <c r="G65" i="5"/>
  <c r="H65" i="5"/>
  <c r="F65" i="5"/>
  <c r="G66" i="5"/>
  <c r="H66" i="5"/>
  <c r="F66" i="5"/>
  <c r="G67" i="5"/>
  <c r="H67" i="5"/>
  <c r="F67" i="5"/>
  <c r="G68" i="5"/>
  <c r="H68" i="5"/>
  <c r="F68" i="5"/>
  <c r="G69" i="5"/>
  <c r="H69" i="5"/>
  <c r="F69" i="5"/>
  <c r="G70" i="5"/>
  <c r="H70" i="5"/>
  <c r="F70" i="5"/>
  <c r="G71" i="5"/>
  <c r="H71" i="5"/>
  <c r="F71" i="5"/>
  <c r="G72" i="5"/>
  <c r="H72" i="5"/>
  <c r="F72" i="5"/>
  <c r="G73" i="5"/>
  <c r="H73" i="5"/>
  <c r="F73" i="5"/>
  <c r="G74" i="5"/>
  <c r="H74" i="5"/>
  <c r="F74" i="5"/>
  <c r="G75" i="5"/>
  <c r="H75" i="5"/>
  <c r="F75" i="5"/>
  <c r="G76" i="5"/>
  <c r="H76" i="5"/>
  <c r="F76" i="5"/>
  <c r="G77" i="5"/>
  <c r="H77" i="5"/>
  <c r="F77" i="5"/>
  <c r="G78" i="5"/>
  <c r="H78" i="5"/>
  <c r="F78" i="5"/>
  <c r="G79" i="5"/>
  <c r="H79" i="5"/>
  <c r="F79" i="5"/>
  <c r="G80" i="5"/>
  <c r="H80" i="5"/>
  <c r="F80" i="5"/>
  <c r="G81" i="5"/>
  <c r="H81" i="5"/>
  <c r="F81" i="5"/>
  <c r="G82" i="5"/>
  <c r="H82" i="5"/>
  <c r="F82" i="5"/>
  <c r="G83" i="5"/>
  <c r="H83" i="5"/>
  <c r="F83" i="5"/>
  <c r="G84" i="5"/>
  <c r="H84" i="5"/>
  <c r="F84" i="5"/>
  <c r="G85" i="5"/>
  <c r="H85" i="5"/>
  <c r="F85" i="5"/>
  <c r="G86" i="5"/>
  <c r="H86" i="5"/>
  <c r="F86" i="5"/>
  <c r="G87" i="5"/>
  <c r="H87" i="5"/>
  <c r="F87" i="5"/>
  <c r="G88" i="5"/>
  <c r="H88" i="5"/>
  <c r="F88" i="5"/>
  <c r="G89" i="5"/>
  <c r="H89" i="5"/>
  <c r="F89" i="5"/>
  <c r="G90" i="5"/>
  <c r="H90" i="5"/>
  <c r="F90" i="5"/>
  <c r="G91" i="5"/>
  <c r="H91" i="5"/>
  <c r="F91" i="5"/>
  <c r="G92" i="5"/>
  <c r="H92" i="5"/>
  <c r="F92" i="5"/>
  <c r="G93" i="5"/>
  <c r="H93" i="5"/>
  <c r="F93" i="5"/>
  <c r="F3" i="5"/>
  <c r="H3" i="5"/>
  <c r="G3" i="5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3" i="3"/>
  <c r="B4" i="3"/>
  <c r="B5" i="3"/>
  <c r="B6" i="3"/>
  <c r="B7" i="3"/>
  <c r="B8" i="3"/>
  <c r="B9" i="3"/>
  <c r="B2" i="3"/>
  <c r="A41" i="2"/>
  <c r="A42" i="2" s="1"/>
  <c r="A43" i="2" s="1"/>
  <c r="A44" i="2" s="1"/>
  <c r="A45" i="2" s="1"/>
  <c r="A46" i="2" s="1"/>
  <c r="A47" i="2" s="1"/>
  <c r="A48" i="2" s="1"/>
  <c r="A49" i="2" s="1"/>
</calcChain>
</file>

<file path=xl/sharedStrings.xml><?xml version="1.0" encoding="utf-8"?>
<sst xmlns="http://schemas.openxmlformats.org/spreadsheetml/2006/main" count="102" uniqueCount="67">
  <si>
    <t>low</t>
  </si>
  <si>
    <t>central</t>
  </si>
  <si>
    <t>high</t>
  </si>
  <si>
    <t>year</t>
  </si>
  <si>
    <t>actuals</t>
  </si>
  <si>
    <t>quarter_to</t>
  </si>
  <si>
    <t>historical</t>
  </si>
  <si>
    <t>axis label</t>
  </si>
  <si>
    <t>plausible range</t>
  </si>
  <si>
    <t>population (16+)</t>
  </si>
  <si>
    <t>estimate</t>
  </si>
  <si>
    <t>unemployment rate (16+)</t>
  </si>
  <si>
    <t>https://www.ons.gov.uk/employmentandlabourmarket/peopleinwork/employmentandemployeetypes/bulletins/regionallabourmarket/april2018/relateddata/</t>
  </si>
  <si>
    <t>Regional Labour Market Statistics</t>
  </si>
  <si>
    <t>ONS</t>
  </si>
  <si>
    <t>Source</t>
  </si>
  <si>
    <t>Link</t>
  </si>
  <si>
    <t>age</t>
  </si>
  <si>
    <t>Absolute</t>
  </si>
  <si>
    <t>Proportion</t>
  </si>
  <si>
    <t>Indexed Unemployment</t>
  </si>
  <si>
    <t>Total Population</t>
  </si>
  <si>
    <t>Working-age population (16-64)</t>
  </si>
  <si>
    <t>GLA population projections</t>
  </si>
  <si>
    <t>GLA</t>
  </si>
  <si>
    <t>https://data.london.gov.uk/demography/</t>
  </si>
  <si>
    <t>These projections are experimental statistics.</t>
  </si>
  <si>
    <t>Release:</t>
  </si>
  <si>
    <t>July 2018</t>
  </si>
  <si>
    <t>Additional data sources</t>
  </si>
  <si>
    <t>Contact:</t>
  </si>
  <si>
    <t>demography@london.gov.uk</t>
  </si>
  <si>
    <t>Experimental Employment-led population projections</t>
  </si>
  <si>
    <t>Copyright:</t>
  </si>
  <si>
    <t>© GLA demography, 2018</t>
  </si>
  <si>
    <t>Notes</t>
  </si>
  <si>
    <t>Implied Unemployment</t>
  </si>
  <si>
    <t>Implied unemployment Rate</t>
  </si>
  <si>
    <t>This workbook contains the GLA employment-led population projections for London</t>
  </si>
  <si>
    <t>It includes analysis, data, figures and tables from the accompanying technical note on the projections</t>
  </si>
  <si>
    <t>Projections data are provided by single year of age at unit level. This should not be taken as an indication of their accuracy.</t>
  </si>
  <si>
    <t>It is recommended that data rea rounded to the nearest 100 when being reproduced or quoted.</t>
  </si>
  <si>
    <t>These data can be reproduced but must reference the above copyright.</t>
  </si>
  <si>
    <t>Users should read the accompanying technical note.</t>
  </si>
  <si>
    <t>The implied unemployment rates in the work do not constitute unemployment forecasts.</t>
  </si>
  <si>
    <t>Index</t>
  </si>
  <si>
    <t>Central Projection</t>
  </si>
  <si>
    <t>Low Projection</t>
  </si>
  <si>
    <t>Historical Unemployment</t>
  </si>
  <si>
    <t>Workforce Jobs</t>
  </si>
  <si>
    <t>Implied Unemployment Rates</t>
  </si>
  <si>
    <t>Projection Summary</t>
  </si>
  <si>
    <t>Age Structure 2041</t>
  </si>
  <si>
    <t>Net Migration</t>
  </si>
  <si>
    <t>Description</t>
  </si>
  <si>
    <t>Total population and working age population, 3 scenarios</t>
  </si>
  <si>
    <t>Single year of age central trend population projection</t>
  </si>
  <si>
    <t>Single year of age low employment-led population projection</t>
  </si>
  <si>
    <t>Single year of age high employment-led population projection</t>
  </si>
  <si>
    <t>GLA Economics Employment Projections, 2017</t>
  </si>
  <si>
    <t>Unemployment series 1992-2018</t>
  </si>
  <si>
    <t>Net migration component of population change, 3 employment-led population scenarios</t>
  </si>
  <si>
    <t>High Projection</t>
  </si>
  <si>
    <t>Unemployment rates implied by the 3 jobs scenarios when the central population projection used</t>
  </si>
  <si>
    <t>Single year of age population in 2041, 3 employment-led population scenarios</t>
  </si>
  <si>
    <t>Total population</t>
  </si>
  <si>
    <t>Working-age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</si>
</sst>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4" fontId="0" fillId="0" borderId="0" xfId="0" applyNumberFormat="1"/>
    <xf numFmtId="9" fontId="0" fillId="0" borderId="0" xfId="1" applyFont="1"/>
    <xf numFmtId="0" fontId="0" fillId="0" borderId="0" xfId="0" applyNumberFormat="1"/>
    <xf numFmtId="0" fontId="4" fillId="0" borderId="0" xfId="0" applyFont="1"/>
    <xf numFmtId="10" fontId="0" fillId="0" borderId="0" xfId="1" applyNumberFormat="1" applyFont="1"/>
    <xf numFmtId="3" fontId="0" fillId="0" borderId="0" xfId="0" applyNumberFormat="1"/>
    <xf numFmtId="164" fontId="0" fillId="0" borderId="0" xfId="3" applyNumberFormat="1" applyFont="1"/>
    <xf numFmtId="165" fontId="0" fillId="0" borderId="0" xfId="0" applyNumberFormat="1"/>
    <xf numFmtId="43" fontId="0" fillId="0" borderId="0" xfId="3" applyNumberFormat="1" applyFont="1"/>
    <xf numFmtId="17" fontId="0" fillId="0" borderId="0" xfId="0" quotePrefix="1" applyNumberFormat="1"/>
    <xf numFmtId="0" fontId="5" fillId="0" borderId="0" xfId="0" applyFont="1"/>
    <xf numFmtId="17" fontId="6" fillId="0" borderId="0" xfId="4" applyNumberFormat="1"/>
    <xf numFmtId="0" fontId="0" fillId="0" borderId="0" xfId="0" applyFont="1"/>
    <xf numFmtId="0" fontId="7" fillId="0" borderId="0" xfId="0" applyFont="1"/>
    <xf numFmtId="164" fontId="2" fillId="0" borderId="0" xfId="3" applyNumberFormat="1" applyFont="1"/>
    <xf numFmtId="0" fontId="2" fillId="0" borderId="0" xfId="0" applyNumberFormat="1" applyFont="1"/>
    <xf numFmtId="9" fontId="2" fillId="0" borderId="0" xfId="1" applyFont="1"/>
  </cellXfs>
  <cellStyles count="5">
    <cellStyle name="Comma" xfId="3" builtinId="3"/>
    <cellStyle name="Hyperlink" xfId="4" builtinId="8"/>
    <cellStyle name="Normal" xfId="0" builtinId="0"/>
    <cellStyle name="Normal 2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'Projection Summary'!$B$2</c:f>
              <c:strCache>
                <c:ptCount val="1"/>
                <c:pt idx="0">
                  <c:v>estimate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'Projection Summary'!$A$3:$A$53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'Projection Summary'!$B$3:$B$53</c:f>
              <c:numCache>
                <c:formatCode>General</c:formatCode>
                <c:ptCount val="51"/>
                <c:pt idx="0">
                  <c:v>7236712</c:v>
                </c:pt>
                <c:pt idx="1">
                  <c:v>7336909</c:v>
                </c:pt>
                <c:pt idx="2">
                  <c:v>7381869.6509999996</c:v>
                </c:pt>
                <c:pt idx="3">
                  <c:v>7448221.227</c:v>
                </c:pt>
                <c:pt idx="4">
                  <c:v>7542612.5120000001</c:v>
                </c:pt>
                <c:pt idx="5">
                  <c:v>7642968.5779999997</c:v>
                </c:pt>
                <c:pt idx="6">
                  <c:v>7701603.0720000006</c:v>
                </c:pt>
                <c:pt idx="7">
                  <c:v>7773546.5970000001</c:v>
                </c:pt>
                <c:pt idx="8">
                  <c:v>7869884.4529999997</c:v>
                </c:pt>
                <c:pt idx="9">
                  <c:v>7991238.8080000002</c:v>
                </c:pt>
                <c:pt idx="10">
                  <c:v>8107079.5930000003</c:v>
                </c:pt>
                <c:pt idx="11">
                  <c:v>8217474.9970000004</c:v>
                </c:pt>
                <c:pt idx="12">
                  <c:v>8321034.9969999995</c:v>
                </c:pt>
                <c:pt idx="13">
                  <c:v>8428808.9970000014</c:v>
                </c:pt>
                <c:pt idx="14">
                  <c:v>8550554.9970000014</c:v>
                </c:pt>
                <c:pt idx="15">
                  <c:v>8685177.9969999995</c:v>
                </c:pt>
                <c:pt idx="16">
                  <c:v>8798956.9969999995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6-43CE-A953-F5D4637C1497}"/>
            </c:ext>
          </c:extLst>
        </c:ser>
        <c:ser>
          <c:idx val="1"/>
          <c:order val="1"/>
          <c:tx>
            <c:strRef>
              <c:f>'Projection Summary'!$C$2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'Projection Summary'!$A$3:$A$53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'Projection Summary'!$C$3:$C$53</c:f>
              <c:numCache>
                <c:formatCode>General</c:formatCode>
                <c:ptCount val="51"/>
                <c:pt idx="16">
                  <c:v>8798956.9969999995</c:v>
                </c:pt>
                <c:pt idx="17">
                  <c:v>8904003.5840000007</c:v>
                </c:pt>
                <c:pt idx="18">
                  <c:v>9006352.1740000006</c:v>
                </c:pt>
                <c:pt idx="19">
                  <c:v>9106157.2259999998</c:v>
                </c:pt>
                <c:pt idx="20">
                  <c:v>9203331.2669999991</c:v>
                </c:pt>
                <c:pt idx="21">
                  <c:v>9298024.1809999999</c:v>
                </c:pt>
                <c:pt idx="22">
                  <c:v>9390069.0059999991</c:v>
                </c:pt>
                <c:pt idx="23">
                  <c:v>9479609.5620000008</c:v>
                </c:pt>
                <c:pt idx="24">
                  <c:v>9566482.1169999987</c:v>
                </c:pt>
                <c:pt idx="25">
                  <c:v>9650676.5960000008</c:v>
                </c:pt>
                <c:pt idx="26">
                  <c:v>9732424.75</c:v>
                </c:pt>
                <c:pt idx="27">
                  <c:v>9811951.813000001</c:v>
                </c:pt>
                <c:pt idx="28">
                  <c:v>9889686.1129999999</c:v>
                </c:pt>
                <c:pt idx="29">
                  <c:v>9965796.1009999998</c:v>
                </c:pt>
                <c:pt idx="30">
                  <c:v>10040425.16</c:v>
                </c:pt>
                <c:pt idx="31">
                  <c:v>10113737.649999999</c:v>
                </c:pt>
                <c:pt idx="32">
                  <c:v>10186039.299999999</c:v>
                </c:pt>
                <c:pt idx="33">
                  <c:v>10257459.969999999</c:v>
                </c:pt>
                <c:pt idx="34">
                  <c:v>10327806.25</c:v>
                </c:pt>
                <c:pt idx="35">
                  <c:v>10396960.200000001</c:v>
                </c:pt>
                <c:pt idx="36">
                  <c:v>10464787.460000001</c:v>
                </c:pt>
                <c:pt idx="37">
                  <c:v>10531108.639999999</c:v>
                </c:pt>
                <c:pt idx="38">
                  <c:v>10596111.970000001</c:v>
                </c:pt>
                <c:pt idx="39">
                  <c:v>10659260.140000001</c:v>
                </c:pt>
                <c:pt idx="40">
                  <c:v>10718733.67</c:v>
                </c:pt>
                <c:pt idx="41">
                  <c:v>10776412.359999999</c:v>
                </c:pt>
                <c:pt idx="42">
                  <c:v>10832265.870000001</c:v>
                </c:pt>
                <c:pt idx="43">
                  <c:v>10886270.890000001</c:v>
                </c:pt>
                <c:pt idx="44">
                  <c:v>10938319.390000001</c:v>
                </c:pt>
                <c:pt idx="45">
                  <c:v>10988366.720000001</c:v>
                </c:pt>
                <c:pt idx="46">
                  <c:v>11036382.789999999</c:v>
                </c:pt>
                <c:pt idx="47">
                  <c:v>11082364.789999999</c:v>
                </c:pt>
                <c:pt idx="48">
                  <c:v>11126313.359999999</c:v>
                </c:pt>
                <c:pt idx="49">
                  <c:v>11168254.859999999</c:v>
                </c:pt>
                <c:pt idx="50">
                  <c:v>11208247.470000001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6-43CE-A953-F5D4637C1497}"/>
            </c:ext>
          </c:extLst>
        </c:ser>
        <c:ser>
          <c:idx val="2"/>
          <c:order val="2"/>
          <c:tx>
            <c:strRef>
              <c:f>'Projection Summary'!$E$2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'Projection Summary'!$A$3:$A$53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'Projection Summary'!$E$3:$E$53</c:f>
              <c:numCache>
                <c:formatCode>General</c:formatCode>
                <c:ptCount val="51"/>
                <c:pt idx="16">
                  <c:v>8798956.9969999995</c:v>
                </c:pt>
                <c:pt idx="17">
                  <c:v>8937855.5370000005</c:v>
                </c:pt>
                <c:pt idx="18">
                  <c:v>9074663.3219999988</c:v>
                </c:pt>
                <c:pt idx="19">
                  <c:v>9211201.1410000008</c:v>
                </c:pt>
                <c:pt idx="20">
                  <c:v>9345955.5840000007</c:v>
                </c:pt>
                <c:pt idx="21">
                  <c:v>9479087.7599999998</c:v>
                </c:pt>
                <c:pt idx="22">
                  <c:v>9611948.3120000008</c:v>
                </c:pt>
                <c:pt idx="23">
                  <c:v>9744655.9250000007</c:v>
                </c:pt>
                <c:pt idx="24">
                  <c:v>9875538.4920000006</c:v>
                </c:pt>
                <c:pt idx="25">
                  <c:v>10004590.9</c:v>
                </c:pt>
                <c:pt idx="26">
                  <c:v>10133553.58</c:v>
                </c:pt>
                <c:pt idx="27">
                  <c:v>10259619.389999999</c:v>
                </c:pt>
                <c:pt idx="28">
                  <c:v>10386249.09</c:v>
                </c:pt>
                <c:pt idx="29">
                  <c:v>10512045.640000001</c:v>
                </c:pt>
                <c:pt idx="30">
                  <c:v>10637125.84</c:v>
                </c:pt>
                <c:pt idx="31">
                  <c:v>10761621.99</c:v>
                </c:pt>
                <c:pt idx="32">
                  <c:v>10885828.66</c:v>
                </c:pt>
                <c:pt idx="33">
                  <c:v>11011345.280000001</c:v>
                </c:pt>
                <c:pt idx="34">
                  <c:v>11134902.139999999</c:v>
                </c:pt>
                <c:pt idx="35">
                  <c:v>11257881.42</c:v>
                </c:pt>
                <c:pt idx="36">
                  <c:v>11380125.74</c:v>
                </c:pt>
                <c:pt idx="37">
                  <c:v>11501409.68</c:v>
                </c:pt>
                <c:pt idx="38">
                  <c:v>11620392.389999999</c:v>
                </c:pt>
                <c:pt idx="39">
                  <c:v>11739541.969999999</c:v>
                </c:pt>
                <c:pt idx="40">
                  <c:v>11854367.109999999</c:v>
                </c:pt>
                <c:pt idx="41">
                  <c:v>11967987.190000001</c:v>
                </c:pt>
                <c:pt idx="42">
                  <c:v>12078860.880000001</c:v>
                </c:pt>
                <c:pt idx="43">
                  <c:v>12189994.710000001</c:v>
                </c:pt>
                <c:pt idx="44">
                  <c:v>12296735.039999999</c:v>
                </c:pt>
                <c:pt idx="45">
                  <c:v>12400612.17</c:v>
                </c:pt>
                <c:pt idx="46">
                  <c:v>12504621.85</c:v>
                </c:pt>
                <c:pt idx="47">
                  <c:v>12605713.84</c:v>
                </c:pt>
                <c:pt idx="48">
                  <c:v>12706926.75</c:v>
                </c:pt>
                <c:pt idx="49">
                  <c:v>12805245.890000001</c:v>
                </c:pt>
                <c:pt idx="50">
                  <c:v>12902271.51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C6-43CE-A953-F5D4637C1497}"/>
            </c:ext>
          </c:extLst>
        </c:ser>
        <c:ser>
          <c:idx val="3"/>
          <c:order val="3"/>
          <c:tx>
            <c:strRef>
              <c:f>'Projection Summary'!$D$2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'Projection Summary'!$A$3:$A$53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'Projection Summary'!$D$3:$D$53</c:f>
              <c:numCache>
                <c:formatCode>General</c:formatCode>
                <c:ptCount val="51"/>
                <c:pt idx="16">
                  <c:v>8798956.9969999995</c:v>
                </c:pt>
                <c:pt idx="17">
                  <c:v>8903341.4879999999</c:v>
                </c:pt>
                <c:pt idx="18">
                  <c:v>9006462.2090000007</c:v>
                </c:pt>
                <c:pt idx="19">
                  <c:v>9105475.2569999993</c:v>
                </c:pt>
                <c:pt idx="20">
                  <c:v>9200361.6439999994</c:v>
                </c:pt>
                <c:pt idx="21">
                  <c:v>9291258.4179999996</c:v>
                </c:pt>
                <c:pt idx="22">
                  <c:v>9375004.1850000005</c:v>
                </c:pt>
                <c:pt idx="23">
                  <c:v>9453329.4649999999</c:v>
                </c:pt>
                <c:pt idx="24">
                  <c:v>9524623.7679999992</c:v>
                </c:pt>
                <c:pt idx="25">
                  <c:v>9588943.0610000007</c:v>
                </c:pt>
                <c:pt idx="26">
                  <c:v>9645090.7620000001</c:v>
                </c:pt>
                <c:pt idx="27">
                  <c:v>9694900.4530000016</c:v>
                </c:pt>
                <c:pt idx="28">
                  <c:v>9738852.5020000003</c:v>
                </c:pt>
                <c:pt idx="29">
                  <c:v>9777157.813000001</c:v>
                </c:pt>
                <c:pt idx="30">
                  <c:v>9811504.1940000001</c:v>
                </c:pt>
                <c:pt idx="31">
                  <c:v>9842063.057</c:v>
                </c:pt>
                <c:pt idx="32">
                  <c:v>9869181.4020000007</c:v>
                </c:pt>
                <c:pt idx="33">
                  <c:v>9893015.1679999996</c:v>
                </c:pt>
                <c:pt idx="34">
                  <c:v>9914892.9210000001</c:v>
                </c:pt>
                <c:pt idx="35">
                  <c:v>9934679.5700000003</c:v>
                </c:pt>
                <c:pt idx="36">
                  <c:v>9952250.8540000003</c:v>
                </c:pt>
                <c:pt idx="37">
                  <c:v>9967444.0079999994</c:v>
                </c:pt>
                <c:pt idx="38">
                  <c:v>9980469.0980000012</c:v>
                </c:pt>
                <c:pt idx="39">
                  <c:v>9992327.5950000007</c:v>
                </c:pt>
                <c:pt idx="40">
                  <c:v>10000073.609999999</c:v>
                </c:pt>
                <c:pt idx="41">
                  <c:v>10006825.600000001</c:v>
                </c:pt>
                <c:pt idx="42">
                  <c:v>10012546.800000001</c:v>
                </c:pt>
                <c:pt idx="43">
                  <c:v>10015713.49</c:v>
                </c:pt>
                <c:pt idx="44">
                  <c:v>10017758.430000002</c:v>
                </c:pt>
                <c:pt idx="45">
                  <c:v>10020133.33</c:v>
                </c:pt>
                <c:pt idx="46">
                  <c:v>10019768.25</c:v>
                </c:pt>
                <c:pt idx="47">
                  <c:v>10018199.91</c:v>
                </c:pt>
                <c:pt idx="48">
                  <c:v>10013919.899999999</c:v>
                </c:pt>
                <c:pt idx="49">
                  <c:v>10008479.949999999</c:v>
                </c:pt>
                <c:pt idx="50">
                  <c:v>10001916.970000001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C6-43CE-A953-F5D4637C1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362040"/>
        <c:axId val="503344984"/>
      </c:lineChart>
      <c:catAx>
        <c:axId val="50336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44984"/>
        <c:crosses val="autoZero"/>
        <c:auto val="1"/>
        <c:lblAlgn val="ctr"/>
        <c:lblOffset val="100"/>
        <c:tickLblSkip val="5"/>
        <c:noMultiLvlLbl val="0"/>
      </c:catAx>
      <c:valAx>
        <c:axId val="503344984"/>
        <c:scaling>
          <c:orientation val="minMax"/>
          <c:min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620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'Projection Summary'!$B$2</c:f>
              <c:strCache>
                <c:ptCount val="1"/>
                <c:pt idx="0">
                  <c:v>estimate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'Projection Summary'!$A$3:$A$53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'Projection Summary'!$G$3:$G$53</c:f>
              <c:numCache>
                <c:formatCode>General</c:formatCode>
                <c:ptCount val="51"/>
                <c:pt idx="4">
                  <c:v>5169084.2042011209</c:v>
                </c:pt>
                <c:pt idx="5">
                  <c:v>5252363.291001372</c:v>
                </c:pt>
                <c:pt idx="6">
                  <c:v>5308489.0408168221</c:v>
                </c:pt>
                <c:pt idx="7">
                  <c:v>5369402.269651358</c:v>
                </c:pt>
                <c:pt idx="8">
                  <c:v>5440481.9198711701</c:v>
                </c:pt>
                <c:pt idx="9">
                  <c:v>5526285.2810823014</c:v>
                </c:pt>
                <c:pt idx="10">
                  <c:v>5604431.4967741352</c:v>
                </c:pt>
                <c:pt idx="11">
                  <c:v>5664416</c:v>
                </c:pt>
                <c:pt idx="12">
                  <c:v>5703405.0952380896</c:v>
                </c:pt>
                <c:pt idx="13">
                  <c:v>5755523.0952380998</c:v>
                </c:pt>
                <c:pt idx="14">
                  <c:v>5822470.9523809496</c:v>
                </c:pt>
                <c:pt idx="15">
                  <c:v>5906406.7619047603</c:v>
                </c:pt>
                <c:pt idx="16">
                  <c:v>5969437.4761904804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C-45E6-9CEE-71533FB358F1}"/>
            </c:ext>
          </c:extLst>
        </c:ser>
        <c:ser>
          <c:idx val="1"/>
          <c:order val="1"/>
          <c:tx>
            <c:strRef>
              <c:f>'Projection Summary'!$C$2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'Projection Summary'!$A$3:$A$53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'Projection Summary'!$H$3:$H$53</c:f>
              <c:numCache>
                <c:formatCode>General</c:formatCode>
                <c:ptCount val="51"/>
                <c:pt idx="16">
                  <c:v>5969437.4761904804</c:v>
                </c:pt>
                <c:pt idx="17">
                  <c:v>6034783.1309977798</c:v>
                </c:pt>
                <c:pt idx="18">
                  <c:v>6095872.1231414098</c:v>
                </c:pt>
                <c:pt idx="19">
                  <c:v>6154907.1345260497</c:v>
                </c:pt>
                <c:pt idx="20">
                  <c:v>6212813.5868828399</c:v>
                </c:pt>
                <c:pt idx="21">
                  <c:v>6267604.73807663</c:v>
                </c:pt>
                <c:pt idx="22">
                  <c:v>6324234.8701235</c:v>
                </c:pt>
                <c:pt idx="23">
                  <c:v>6378067.9005268496</c:v>
                </c:pt>
                <c:pt idx="24">
                  <c:v>6433242.5517973201</c:v>
                </c:pt>
                <c:pt idx="25">
                  <c:v>6482623.1949927602</c:v>
                </c:pt>
                <c:pt idx="26">
                  <c:v>6532060.6621702202</c:v>
                </c:pt>
                <c:pt idx="27">
                  <c:v>6579099.6305169296</c:v>
                </c:pt>
                <c:pt idx="28">
                  <c:v>6625164.7739100996</c:v>
                </c:pt>
                <c:pt idx="29">
                  <c:v>6664781.1458253097</c:v>
                </c:pt>
                <c:pt idx="30">
                  <c:v>6699818.5968723604</c:v>
                </c:pt>
                <c:pt idx="31">
                  <c:v>6731852.29469206</c:v>
                </c:pt>
                <c:pt idx="32">
                  <c:v>6765465.61062444</c:v>
                </c:pt>
                <c:pt idx="33">
                  <c:v>6798419.7921972498</c:v>
                </c:pt>
                <c:pt idx="34">
                  <c:v>6831408.4994513402</c:v>
                </c:pt>
                <c:pt idx="35">
                  <c:v>6864167.1837445097</c:v>
                </c:pt>
                <c:pt idx="36">
                  <c:v>6895330.6543257097</c:v>
                </c:pt>
                <c:pt idx="37">
                  <c:v>6924477.9618759397</c:v>
                </c:pt>
                <c:pt idx="38">
                  <c:v>6954978.4508092497</c:v>
                </c:pt>
                <c:pt idx="39">
                  <c:v>6985052.4736233596</c:v>
                </c:pt>
                <c:pt idx="40">
                  <c:v>7012165.1122242697</c:v>
                </c:pt>
                <c:pt idx="41">
                  <c:v>7037658.8166418402</c:v>
                </c:pt>
                <c:pt idx="42">
                  <c:v>7061202.4719824595</c:v>
                </c:pt>
                <c:pt idx="43">
                  <c:v>7082305.1985582998</c:v>
                </c:pt>
                <c:pt idx="44">
                  <c:v>7096861.43903023</c:v>
                </c:pt>
                <c:pt idx="45">
                  <c:v>7109646.8324505202</c:v>
                </c:pt>
                <c:pt idx="46">
                  <c:v>7121582.6076307502</c:v>
                </c:pt>
                <c:pt idx="47">
                  <c:v>7133691.0191537198</c:v>
                </c:pt>
                <c:pt idx="48">
                  <c:v>7145404.8138987198</c:v>
                </c:pt>
                <c:pt idx="49">
                  <c:v>7156250.9594451003</c:v>
                </c:pt>
                <c:pt idx="50">
                  <c:v>7166581.4398437804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C-45E6-9CEE-71533FB358F1}"/>
            </c:ext>
          </c:extLst>
        </c:ser>
        <c:ser>
          <c:idx val="2"/>
          <c:order val="2"/>
          <c:tx>
            <c:strRef>
              <c:f>'Projection Summary'!$E$2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'Projection Summary'!$A$3:$A$53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'Projection Summary'!$J$3:$J$53</c:f>
              <c:numCache>
                <c:formatCode>General</c:formatCode>
                <c:ptCount val="51"/>
                <c:pt idx="16">
                  <c:v>5969437.4761904804</c:v>
                </c:pt>
                <c:pt idx="17">
                  <c:v>6064780.9538603397</c:v>
                </c:pt>
                <c:pt idx="18">
                  <c:v>6154613.2847639397</c:v>
                </c:pt>
                <c:pt idx="19">
                  <c:v>6245108.97922704</c:v>
                </c:pt>
                <c:pt idx="20">
                  <c:v>6333246.8456718801</c:v>
                </c:pt>
                <c:pt idx="21">
                  <c:v>6419755.4669195097</c:v>
                </c:pt>
                <c:pt idx="22">
                  <c:v>6508271.8885006905</c:v>
                </c:pt>
                <c:pt idx="23">
                  <c:v>6596783.9275975404</c:v>
                </c:pt>
                <c:pt idx="24">
                  <c:v>6685430.6343384404</c:v>
                </c:pt>
                <c:pt idx="25">
                  <c:v>6769756.38714951</c:v>
                </c:pt>
                <c:pt idx="26">
                  <c:v>6854285.4106004098</c:v>
                </c:pt>
                <c:pt idx="27">
                  <c:v>6936579.7226107903</c:v>
                </c:pt>
                <c:pt idx="28">
                  <c:v>7018084.6385053201</c:v>
                </c:pt>
                <c:pt idx="29">
                  <c:v>7093366.77363047</c:v>
                </c:pt>
                <c:pt idx="30">
                  <c:v>7164326.2118989602</c:v>
                </c:pt>
                <c:pt idx="31">
                  <c:v>7233870.4131140001</c:v>
                </c:pt>
                <c:pt idx="32">
                  <c:v>7303950.3237581505</c:v>
                </c:pt>
                <c:pt idx="33">
                  <c:v>7374906.4974030601</c:v>
                </c:pt>
                <c:pt idx="34">
                  <c:v>7445122.2506759102</c:v>
                </c:pt>
                <c:pt idx="35">
                  <c:v>7515693.0866441196</c:v>
                </c:pt>
                <c:pt idx="36">
                  <c:v>7585306.65505026</c:v>
                </c:pt>
                <c:pt idx="37">
                  <c:v>7654806.1582923103</c:v>
                </c:pt>
                <c:pt idx="38">
                  <c:v>7723600.75525543</c:v>
                </c:pt>
                <c:pt idx="39">
                  <c:v>7793913.2792770304</c:v>
                </c:pt>
                <c:pt idx="40">
                  <c:v>7860568.9164895602</c:v>
                </c:pt>
                <c:pt idx="41">
                  <c:v>7926245.8208687296</c:v>
                </c:pt>
                <c:pt idx="42">
                  <c:v>7989294.1703050602</c:v>
                </c:pt>
                <c:pt idx="43">
                  <c:v>8051865.6454014201</c:v>
                </c:pt>
                <c:pt idx="44">
                  <c:v>8107142.3745828597</c:v>
                </c:pt>
                <c:pt idx="45">
                  <c:v>8158607.2921061302</c:v>
                </c:pt>
                <c:pt idx="46">
                  <c:v>8211147.5740877697</c:v>
                </c:pt>
                <c:pt idx="47">
                  <c:v>8263056.50496295</c:v>
                </c:pt>
                <c:pt idx="48">
                  <c:v>8316350.6816626899</c:v>
                </c:pt>
                <c:pt idx="49">
                  <c:v>8369117.0444189804</c:v>
                </c:pt>
                <c:pt idx="50">
                  <c:v>8420326.3543327302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C-45E6-9CEE-71533FB358F1}"/>
            </c:ext>
          </c:extLst>
        </c:ser>
        <c:ser>
          <c:idx val="3"/>
          <c:order val="3"/>
          <c:tx>
            <c:strRef>
              <c:f>'Projection Summary'!$D$2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'Projection Summary'!$A$3:$A$53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cat>
          <c:val>
            <c:numRef>
              <c:f>'Projection Summary'!$I$3:$I$53</c:f>
              <c:numCache>
                <c:formatCode>General</c:formatCode>
                <c:ptCount val="51"/>
                <c:pt idx="16">
                  <c:v>5969437.4761904804</c:v>
                </c:pt>
                <c:pt idx="17">
                  <c:v>6034783.1309977798</c:v>
                </c:pt>
                <c:pt idx="18">
                  <c:v>6095872.1231414098</c:v>
                </c:pt>
                <c:pt idx="19">
                  <c:v>6154907.1345260497</c:v>
                </c:pt>
                <c:pt idx="20">
                  <c:v>6210205.0805469695</c:v>
                </c:pt>
                <c:pt idx="21">
                  <c:v>6262496.7107183998</c:v>
                </c:pt>
                <c:pt idx="22">
                  <c:v>6311514.1756698396</c:v>
                </c:pt>
                <c:pt idx="23">
                  <c:v>6356740.7426190702</c:v>
                </c:pt>
                <c:pt idx="24">
                  <c:v>6398437.9980250504</c:v>
                </c:pt>
                <c:pt idx="25">
                  <c:v>6432264.6370294001</c:v>
                </c:pt>
                <c:pt idx="26">
                  <c:v>6460230.05058078</c:v>
                </c:pt>
                <c:pt idx="27">
                  <c:v>6484013.5761643304</c:v>
                </c:pt>
                <c:pt idx="28">
                  <c:v>6502482.8745345902</c:v>
                </c:pt>
                <c:pt idx="29">
                  <c:v>6511613.4965989999</c:v>
                </c:pt>
                <c:pt idx="30">
                  <c:v>6514670.7578843804</c:v>
                </c:pt>
                <c:pt idx="31">
                  <c:v>6514559.3627956295</c:v>
                </c:pt>
                <c:pt idx="32">
                  <c:v>6513224.8491050601</c:v>
                </c:pt>
                <c:pt idx="33">
                  <c:v>6509814.5774921402</c:v>
                </c:pt>
                <c:pt idx="34">
                  <c:v>6506352.8408645699</c:v>
                </c:pt>
                <c:pt idx="35">
                  <c:v>6502540.9847687297</c:v>
                </c:pt>
                <c:pt idx="36">
                  <c:v>6496989.2360567097</c:v>
                </c:pt>
                <c:pt idx="37">
                  <c:v>6490521.1709726397</c:v>
                </c:pt>
                <c:pt idx="38">
                  <c:v>6483832.7553294301</c:v>
                </c:pt>
                <c:pt idx="39">
                  <c:v>6477735.0719904397</c:v>
                </c:pt>
                <c:pt idx="40">
                  <c:v>6468320.63283615</c:v>
                </c:pt>
                <c:pt idx="41">
                  <c:v>6458167.6211101403</c:v>
                </c:pt>
                <c:pt idx="42">
                  <c:v>6446877.1997016901</c:v>
                </c:pt>
                <c:pt idx="43">
                  <c:v>6432534.3601838397</c:v>
                </c:pt>
                <c:pt idx="44">
                  <c:v>6413637.8004364204</c:v>
                </c:pt>
                <c:pt idx="45">
                  <c:v>6393520.1411452098</c:v>
                </c:pt>
                <c:pt idx="46">
                  <c:v>6371731.5429102397</c:v>
                </c:pt>
                <c:pt idx="47">
                  <c:v>6350609.65546251</c:v>
                </c:pt>
                <c:pt idx="48">
                  <c:v>6328264.6202508099</c:v>
                </c:pt>
                <c:pt idx="49">
                  <c:v>6306847.4368536295</c:v>
                </c:pt>
                <c:pt idx="50">
                  <c:v>6284014.1232380299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3C-45E6-9CEE-71533FB35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362040"/>
        <c:axId val="503344984"/>
      </c:lineChart>
      <c:catAx>
        <c:axId val="50336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44984"/>
        <c:crosses val="autoZero"/>
        <c:auto val="1"/>
        <c:lblAlgn val="ctr"/>
        <c:lblOffset val="100"/>
        <c:tickLblSkip val="5"/>
        <c:noMultiLvlLbl val="0"/>
      </c:catAx>
      <c:valAx>
        <c:axId val="503344984"/>
        <c:scaling>
          <c:orientation val="minMax"/>
          <c:min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620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'Age Strutcure 2041'!$G$2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'Age Strutcure 2041'!$A$3:$A$93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'Age Strutcure 2041'!$G$3:$G$93</c:f>
              <c:numCache>
                <c:formatCode>0.00%</c:formatCode>
                <c:ptCount val="91"/>
                <c:pt idx="0">
                  <c:v>1.2758406907051999E-2</c:v>
                </c:pt>
                <c:pt idx="1">
                  <c:v>1.2470450004741288E-2</c:v>
                </c:pt>
                <c:pt idx="2">
                  <c:v>1.2193944632784554E-2</c:v>
                </c:pt>
                <c:pt idx="3">
                  <c:v>1.1959442731018831E-2</c:v>
                </c:pt>
                <c:pt idx="4">
                  <c:v>1.1770467764108932E-2</c:v>
                </c:pt>
                <c:pt idx="5">
                  <c:v>1.1622681936402713E-2</c:v>
                </c:pt>
                <c:pt idx="6">
                  <c:v>1.1490848826312051E-2</c:v>
                </c:pt>
                <c:pt idx="7">
                  <c:v>1.1359233146660102E-2</c:v>
                </c:pt>
                <c:pt idx="8">
                  <c:v>1.1227939918351486E-2</c:v>
                </c:pt>
                <c:pt idx="9">
                  <c:v>1.1107112797994515E-2</c:v>
                </c:pt>
                <c:pt idx="10">
                  <c:v>1.0993481714911987E-2</c:v>
                </c:pt>
                <c:pt idx="11">
                  <c:v>1.08965196393499E-2</c:v>
                </c:pt>
                <c:pt idx="12">
                  <c:v>1.0787186000062114E-2</c:v>
                </c:pt>
                <c:pt idx="13">
                  <c:v>1.0729735894603453E-2</c:v>
                </c:pt>
                <c:pt idx="14">
                  <c:v>1.0658703885646284E-2</c:v>
                </c:pt>
                <c:pt idx="15">
                  <c:v>1.0686122301834132E-2</c:v>
                </c:pt>
                <c:pt idx="16">
                  <c:v>1.0735549735455164E-2</c:v>
                </c:pt>
                <c:pt idx="17">
                  <c:v>1.0790644090463748E-2</c:v>
                </c:pt>
                <c:pt idx="18">
                  <c:v>1.0814183853912697E-2</c:v>
                </c:pt>
                <c:pt idx="19">
                  <c:v>1.0395854396925015E-2</c:v>
                </c:pt>
                <c:pt idx="20">
                  <c:v>1.0489213040485765E-2</c:v>
                </c:pt>
                <c:pt idx="21">
                  <c:v>1.1093897811692987E-2</c:v>
                </c:pt>
                <c:pt idx="22">
                  <c:v>1.2131251288687283E-2</c:v>
                </c:pt>
                <c:pt idx="23">
                  <c:v>1.3415131837025945E-2</c:v>
                </c:pt>
                <c:pt idx="24">
                  <c:v>1.4572958532673536E-2</c:v>
                </c:pt>
                <c:pt idx="25">
                  <c:v>1.5496917112186976E-2</c:v>
                </c:pt>
                <c:pt idx="26">
                  <c:v>1.6174077860248458E-2</c:v>
                </c:pt>
                <c:pt idx="27">
                  <c:v>1.6748968478026628E-2</c:v>
                </c:pt>
                <c:pt idx="28">
                  <c:v>1.7318765065529491E-2</c:v>
                </c:pt>
                <c:pt idx="29">
                  <c:v>1.7832190713577875E-2</c:v>
                </c:pt>
                <c:pt idx="30">
                  <c:v>1.7738626621669539E-2</c:v>
                </c:pt>
                <c:pt idx="31">
                  <c:v>1.7499130133928224E-2</c:v>
                </c:pt>
                <c:pt idx="32">
                  <c:v>1.7223122558489009E-2</c:v>
                </c:pt>
                <c:pt idx="33">
                  <c:v>1.7044567338000392E-2</c:v>
                </c:pt>
                <c:pt idx="34">
                  <c:v>1.6494330238916412E-2</c:v>
                </c:pt>
                <c:pt idx="35">
                  <c:v>1.6019815763514893E-2</c:v>
                </c:pt>
                <c:pt idx="36">
                  <c:v>1.5424283925853547E-2</c:v>
                </c:pt>
                <c:pt idx="37">
                  <c:v>1.500835931508243E-2</c:v>
                </c:pt>
                <c:pt idx="38">
                  <c:v>1.4563005174043513E-2</c:v>
                </c:pt>
                <c:pt idx="39">
                  <c:v>1.4166210628592118E-2</c:v>
                </c:pt>
                <c:pt idx="40">
                  <c:v>1.4071210766387253E-2</c:v>
                </c:pt>
                <c:pt idx="41">
                  <c:v>1.3941465677424362E-2</c:v>
                </c:pt>
                <c:pt idx="42">
                  <c:v>1.3867860091534538E-2</c:v>
                </c:pt>
                <c:pt idx="43">
                  <c:v>1.3696218459772806E-2</c:v>
                </c:pt>
                <c:pt idx="44">
                  <c:v>1.3592048956312212E-2</c:v>
                </c:pt>
                <c:pt idx="45">
                  <c:v>1.3385548588693256E-2</c:v>
                </c:pt>
                <c:pt idx="46">
                  <c:v>1.3158034130433186E-2</c:v>
                </c:pt>
                <c:pt idx="47">
                  <c:v>1.3104649986307032E-2</c:v>
                </c:pt>
                <c:pt idx="48">
                  <c:v>1.2904646807806675E-2</c:v>
                </c:pt>
                <c:pt idx="49">
                  <c:v>1.2826447522927224E-2</c:v>
                </c:pt>
                <c:pt idx="50">
                  <c:v>1.2828263781118485E-2</c:v>
                </c:pt>
                <c:pt idx="51">
                  <c:v>1.2581550111030662E-2</c:v>
                </c:pt>
                <c:pt idx="52">
                  <c:v>1.2392665399222754E-2</c:v>
                </c:pt>
                <c:pt idx="53">
                  <c:v>1.2351589161974099E-2</c:v>
                </c:pt>
                <c:pt idx="54">
                  <c:v>1.2014931698465348E-2</c:v>
                </c:pt>
                <c:pt idx="55">
                  <c:v>1.1926625359453965E-2</c:v>
                </c:pt>
                <c:pt idx="56">
                  <c:v>1.1751396751924475E-2</c:v>
                </c:pt>
                <c:pt idx="57">
                  <c:v>1.1372669934198658E-2</c:v>
                </c:pt>
                <c:pt idx="58">
                  <c:v>1.1241730782080264E-2</c:v>
                </c:pt>
                <c:pt idx="59">
                  <c:v>1.1032803307366921E-2</c:v>
                </c:pt>
                <c:pt idx="60">
                  <c:v>1.0863291863355828E-2</c:v>
                </c:pt>
                <c:pt idx="61">
                  <c:v>1.0595287721923415E-2</c:v>
                </c:pt>
                <c:pt idx="62">
                  <c:v>1.0122932757613024E-2</c:v>
                </c:pt>
                <c:pt idx="63">
                  <c:v>9.4779063145642405E-3</c:v>
                </c:pt>
                <c:pt idx="64">
                  <c:v>9.1156868090688827E-3</c:v>
                </c:pt>
                <c:pt idx="65">
                  <c:v>8.7953801379799593E-3</c:v>
                </c:pt>
                <c:pt idx="66">
                  <c:v>8.5315676029224848E-3</c:v>
                </c:pt>
                <c:pt idx="67">
                  <c:v>8.2897561015521579E-3</c:v>
                </c:pt>
                <c:pt idx="68">
                  <c:v>8.1587693905356175E-3</c:v>
                </c:pt>
                <c:pt idx="69">
                  <c:v>8.0592104784727239E-3</c:v>
                </c:pt>
                <c:pt idx="70">
                  <c:v>7.8912923285689024E-3</c:v>
                </c:pt>
                <c:pt idx="71">
                  <c:v>7.6379092954987435E-3</c:v>
                </c:pt>
                <c:pt idx="72">
                  <c:v>7.4884851187980422E-3</c:v>
                </c:pt>
                <c:pt idx="73">
                  <c:v>7.3205265254514878E-3</c:v>
                </c:pt>
                <c:pt idx="74">
                  <c:v>7.1594923846797888E-3</c:v>
                </c:pt>
                <c:pt idx="75">
                  <c:v>6.9944668915264052E-3</c:v>
                </c:pt>
                <c:pt idx="76">
                  <c:v>6.7626120983930301E-3</c:v>
                </c:pt>
                <c:pt idx="77">
                  <c:v>6.5201637399829888E-3</c:v>
                </c:pt>
                <c:pt idx="78">
                  <c:v>6.1789616337633094E-3</c:v>
                </c:pt>
                <c:pt idx="79">
                  <c:v>5.7766785733556108E-3</c:v>
                </c:pt>
                <c:pt idx="80">
                  <c:v>5.4251798203461257E-3</c:v>
                </c:pt>
                <c:pt idx="81">
                  <c:v>5.0834353109434271E-3</c:v>
                </c:pt>
                <c:pt idx="82">
                  <c:v>4.6873327404435223E-3</c:v>
                </c:pt>
                <c:pt idx="83">
                  <c:v>4.3374379409840697E-3</c:v>
                </c:pt>
                <c:pt idx="84">
                  <c:v>3.9654570581398492E-3</c:v>
                </c:pt>
                <c:pt idx="85">
                  <c:v>3.6501313305773303E-3</c:v>
                </c:pt>
                <c:pt idx="86">
                  <c:v>3.2839525869976919E-3</c:v>
                </c:pt>
                <c:pt idx="87">
                  <c:v>2.9732359870815305E-3</c:v>
                </c:pt>
                <c:pt idx="88">
                  <c:v>2.6787308630738128E-3</c:v>
                </c:pt>
                <c:pt idx="89">
                  <c:v>2.3865908363808041E-3</c:v>
                </c:pt>
                <c:pt idx="90">
                  <c:v>1.38424468657747E-2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7-49E9-ABED-E4B5A1544B87}"/>
            </c:ext>
          </c:extLst>
        </c:ser>
        <c:ser>
          <c:idx val="1"/>
          <c:order val="1"/>
          <c:tx>
            <c:strRef>
              <c:f>'Age Strutcure 2041'!$H$2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'Age Strutcure 2041'!$A$3:$A$93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'Age Strutcure 2041'!$H$3:$H$93</c:f>
              <c:numCache>
                <c:formatCode>0.00%</c:formatCode>
                <c:ptCount val="91"/>
                <c:pt idx="0">
                  <c:v>1.3164437900891899E-2</c:v>
                </c:pt>
                <c:pt idx="1">
                  <c:v>1.2859312118097627E-2</c:v>
                </c:pt>
                <c:pt idx="2">
                  <c:v>1.256112188890353E-2</c:v>
                </c:pt>
                <c:pt idx="3">
                  <c:v>1.230512085007694E-2</c:v>
                </c:pt>
                <c:pt idx="4">
                  <c:v>1.2091176457919066E-2</c:v>
                </c:pt>
                <c:pt idx="5">
                  <c:v>1.1916049242958157E-2</c:v>
                </c:pt>
                <c:pt idx="6">
                  <c:v>1.1752818225427675E-2</c:v>
                </c:pt>
                <c:pt idx="7">
                  <c:v>1.1587342689975352E-2</c:v>
                </c:pt>
                <c:pt idx="8">
                  <c:v>1.1417875726092631E-2</c:v>
                </c:pt>
                <c:pt idx="9">
                  <c:v>1.125785234614354E-2</c:v>
                </c:pt>
                <c:pt idx="10">
                  <c:v>1.1101959421564278E-2</c:v>
                </c:pt>
                <c:pt idx="11">
                  <c:v>1.0961437650882934E-2</c:v>
                </c:pt>
                <c:pt idx="12">
                  <c:v>1.0806135955382698E-2</c:v>
                </c:pt>
                <c:pt idx="13">
                  <c:v>1.0701788737635609E-2</c:v>
                </c:pt>
                <c:pt idx="14">
                  <c:v>1.0583741577947611E-2</c:v>
                </c:pt>
                <c:pt idx="15">
                  <c:v>1.0576318361321207E-2</c:v>
                </c:pt>
                <c:pt idx="16">
                  <c:v>1.0596517378148042E-2</c:v>
                </c:pt>
                <c:pt idx="17">
                  <c:v>1.0630418218286286E-2</c:v>
                </c:pt>
                <c:pt idx="18">
                  <c:v>1.065865479130945E-2</c:v>
                </c:pt>
                <c:pt idx="19">
                  <c:v>1.0277810838608547E-2</c:v>
                </c:pt>
                <c:pt idx="20">
                  <c:v>1.0432161067836463E-2</c:v>
                </c:pt>
                <c:pt idx="21">
                  <c:v>1.1110509077896721E-2</c:v>
                </c:pt>
                <c:pt idx="22">
                  <c:v>1.2249096959727954E-2</c:v>
                </c:pt>
                <c:pt idx="23">
                  <c:v>1.365227499795273E-2</c:v>
                </c:pt>
                <c:pt idx="24">
                  <c:v>1.493613363574762E-2</c:v>
                </c:pt>
                <c:pt idx="25">
                  <c:v>1.599625525269124E-2</c:v>
                </c:pt>
                <c:pt idx="26">
                  <c:v>1.6798641515640828E-2</c:v>
                </c:pt>
                <c:pt idx="27">
                  <c:v>1.746998770058503E-2</c:v>
                </c:pt>
                <c:pt idx="28">
                  <c:v>1.8096943121377933E-2</c:v>
                </c:pt>
                <c:pt idx="29">
                  <c:v>1.8638996175921928E-2</c:v>
                </c:pt>
                <c:pt idx="30">
                  <c:v>1.8584663191468561E-2</c:v>
                </c:pt>
                <c:pt idx="31">
                  <c:v>1.8373483657368943E-2</c:v>
                </c:pt>
                <c:pt idx="32">
                  <c:v>1.8109912429831222E-2</c:v>
                </c:pt>
                <c:pt idx="33">
                  <c:v>1.7910641594781278E-2</c:v>
                </c:pt>
                <c:pt idx="34">
                  <c:v>1.7367291290500714E-2</c:v>
                </c:pt>
                <c:pt idx="35">
                  <c:v>1.6874111267382374E-2</c:v>
                </c:pt>
                <c:pt idx="36">
                  <c:v>1.6269039709238178E-2</c:v>
                </c:pt>
                <c:pt idx="37">
                  <c:v>1.5823785912402081E-2</c:v>
                </c:pt>
                <c:pt idx="38">
                  <c:v>1.535058242673396E-2</c:v>
                </c:pt>
                <c:pt idx="39">
                  <c:v>1.4916841174191486E-2</c:v>
                </c:pt>
                <c:pt idx="40">
                  <c:v>1.4756306482009611E-2</c:v>
                </c:pt>
                <c:pt idx="41">
                  <c:v>1.4560796261806489E-2</c:v>
                </c:pt>
                <c:pt idx="42">
                  <c:v>1.4418107479552985E-2</c:v>
                </c:pt>
                <c:pt idx="43">
                  <c:v>1.4179609490870529E-2</c:v>
                </c:pt>
                <c:pt idx="44">
                  <c:v>1.3993378056694081E-2</c:v>
                </c:pt>
                <c:pt idx="45">
                  <c:v>1.3711192281459467E-2</c:v>
                </c:pt>
                <c:pt idx="46">
                  <c:v>1.3405969938553303E-2</c:v>
                </c:pt>
                <c:pt idx="47">
                  <c:v>1.3250959530485383E-2</c:v>
                </c:pt>
                <c:pt idx="48">
                  <c:v>1.2965041145977126E-2</c:v>
                </c:pt>
                <c:pt idx="49">
                  <c:v>1.2794409169837552E-2</c:v>
                </c:pt>
                <c:pt idx="50">
                  <c:v>1.2696189479262713E-2</c:v>
                </c:pt>
                <c:pt idx="51">
                  <c:v>1.2380403811001462E-2</c:v>
                </c:pt>
                <c:pt idx="52">
                  <c:v>1.2124457023481529E-2</c:v>
                </c:pt>
                <c:pt idx="53">
                  <c:v>1.2008739533555694E-2</c:v>
                </c:pt>
                <c:pt idx="54">
                  <c:v>1.1635317005554896E-2</c:v>
                </c:pt>
                <c:pt idx="55">
                  <c:v>1.1491403759896582E-2</c:v>
                </c:pt>
                <c:pt idx="56">
                  <c:v>1.1275170735843502E-2</c:v>
                </c:pt>
                <c:pt idx="57">
                  <c:v>1.088288280830382E-2</c:v>
                </c:pt>
                <c:pt idx="58">
                  <c:v>1.0717281522310126E-2</c:v>
                </c:pt>
                <c:pt idx="59">
                  <c:v>1.0485565274433423E-2</c:v>
                </c:pt>
                <c:pt idx="60">
                  <c:v>1.0293729787014346E-2</c:v>
                </c:pt>
                <c:pt idx="61">
                  <c:v>1.0017548869781141E-2</c:v>
                </c:pt>
                <c:pt idx="62">
                  <c:v>9.5619042774114371E-3</c:v>
                </c:pt>
                <c:pt idx="63">
                  <c:v>8.954244951835227E-3</c:v>
                </c:pt>
                <c:pt idx="64">
                  <c:v>8.6019295528248409E-3</c:v>
                </c:pt>
                <c:pt idx="65">
                  <c:v>8.2885662364717127E-3</c:v>
                </c:pt>
                <c:pt idx="66">
                  <c:v>8.0277128299570521E-3</c:v>
                </c:pt>
                <c:pt idx="67">
                  <c:v>7.7890036229707436E-3</c:v>
                </c:pt>
                <c:pt idx="68">
                  <c:v>7.6513520799886547E-3</c:v>
                </c:pt>
                <c:pt idx="69">
                  <c:v>7.542805256957291E-3</c:v>
                </c:pt>
                <c:pt idx="70">
                  <c:v>7.3720658784096511E-3</c:v>
                </c:pt>
                <c:pt idx="71">
                  <c:v>7.1264796239456588E-3</c:v>
                </c:pt>
                <c:pt idx="72">
                  <c:v>6.9754128473432948E-3</c:v>
                </c:pt>
                <c:pt idx="73">
                  <c:v>6.808008772177891E-3</c:v>
                </c:pt>
                <c:pt idx="74">
                  <c:v>6.6473919806194848E-3</c:v>
                </c:pt>
                <c:pt idx="75">
                  <c:v>6.4848810600281531E-3</c:v>
                </c:pt>
                <c:pt idx="76">
                  <c:v>6.2627091344886554E-3</c:v>
                </c:pt>
                <c:pt idx="77">
                  <c:v>6.0307525841655591E-3</c:v>
                </c:pt>
                <c:pt idx="78">
                  <c:v>5.7109625901711394E-3</c:v>
                </c:pt>
                <c:pt idx="79">
                  <c:v>5.3363306989441051E-3</c:v>
                </c:pt>
                <c:pt idx="80">
                  <c:v>5.0078655163843452E-3</c:v>
                </c:pt>
                <c:pt idx="81">
                  <c:v>4.6889490615362088E-3</c:v>
                </c:pt>
                <c:pt idx="82">
                  <c:v>4.320993918103257E-3</c:v>
                </c:pt>
                <c:pt idx="83">
                  <c:v>3.995782594626263E-3</c:v>
                </c:pt>
                <c:pt idx="84">
                  <c:v>3.6507505198775823E-3</c:v>
                </c:pt>
                <c:pt idx="85">
                  <c:v>3.357544709201998E-3</c:v>
                </c:pt>
                <c:pt idx="86">
                  <c:v>3.0187259131541065E-3</c:v>
                </c:pt>
                <c:pt idx="87">
                  <c:v>2.7302602179524668E-3</c:v>
                </c:pt>
                <c:pt idx="88">
                  <c:v>2.4566541707326706E-3</c:v>
                </c:pt>
                <c:pt idx="89">
                  <c:v>2.1859939288719718E-3</c:v>
                </c:pt>
                <c:pt idx="90">
                  <c:v>1.2600263486312683E-2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7-49E9-ABED-E4B5A1544B87}"/>
            </c:ext>
          </c:extLst>
        </c:ser>
        <c:ser>
          <c:idx val="2"/>
          <c:order val="2"/>
          <c:tx>
            <c:strRef>
              <c:f>'Age Strutcure 2041'!$F$2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'Age Strutcure 2041'!$A$3:$A$93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'Age Strutcure 2041'!$F$3:$F$93</c:f>
              <c:numCache>
                <c:formatCode>0.00%</c:formatCode>
                <c:ptCount val="91"/>
                <c:pt idx="0">
                  <c:v>1.2267200241036468E-2</c:v>
                </c:pt>
                <c:pt idx="1">
                  <c:v>1.2021742091436593E-2</c:v>
                </c:pt>
                <c:pt idx="2">
                  <c:v>1.1791115978945305E-2</c:v>
                </c:pt>
                <c:pt idx="3">
                  <c:v>1.1606482188383699E-2</c:v>
                </c:pt>
                <c:pt idx="4">
                  <c:v>1.1469454785053143E-2</c:v>
                </c:pt>
                <c:pt idx="5">
                  <c:v>1.1377144441529468E-2</c:v>
                </c:pt>
                <c:pt idx="6">
                  <c:v>1.1305066220025863E-2</c:v>
                </c:pt>
                <c:pt idx="7">
                  <c:v>1.1234661768737018E-2</c:v>
                </c:pt>
                <c:pt idx="8">
                  <c:v>1.1165051296617752E-2</c:v>
                </c:pt>
                <c:pt idx="9">
                  <c:v>1.1104567242993791E-2</c:v>
                </c:pt>
                <c:pt idx="10">
                  <c:v>1.1049355570902177E-2</c:v>
                </c:pt>
                <c:pt idx="11">
                  <c:v>1.1007371383587004E-2</c:v>
                </c:pt>
                <c:pt idx="12">
                  <c:v>1.0949962951705592E-2</c:v>
                </c:pt>
                <c:pt idx="13">
                  <c:v>1.093983945325556E-2</c:v>
                </c:pt>
                <c:pt idx="14">
                  <c:v>1.0910967201674025E-2</c:v>
                </c:pt>
                <c:pt idx="15">
                  <c:v>1.0960583803475652E-2</c:v>
                </c:pt>
                <c:pt idx="16">
                  <c:v>1.1020391751407373E-2</c:v>
                </c:pt>
                <c:pt idx="17">
                  <c:v>1.1072240083968399E-2</c:v>
                </c:pt>
                <c:pt idx="18">
                  <c:v>1.105648798158242E-2</c:v>
                </c:pt>
                <c:pt idx="19">
                  <c:v>1.0550864522570586E-2</c:v>
                </c:pt>
                <c:pt idx="20">
                  <c:v>1.0535094677871006E-2</c:v>
                </c:pt>
                <c:pt idx="21">
                  <c:v>1.1008165907136307E-2</c:v>
                </c:pt>
                <c:pt idx="22">
                  <c:v>1.1886277048508824E-2</c:v>
                </c:pt>
                <c:pt idx="23">
                  <c:v>1.2996255809892783E-2</c:v>
                </c:pt>
                <c:pt idx="24">
                  <c:v>1.397941161192001E-2</c:v>
                </c:pt>
                <c:pt idx="25">
                  <c:v>1.4744483551713126E-2</c:v>
                </c:pt>
                <c:pt idx="26">
                  <c:v>1.5278761477515264E-2</c:v>
                </c:pt>
                <c:pt idx="27">
                  <c:v>1.574591960551782E-2</c:v>
                </c:pt>
                <c:pt idx="28">
                  <c:v>1.6249766552756405E-2</c:v>
                </c:pt>
                <c:pt idx="29">
                  <c:v>1.6730890161975671E-2</c:v>
                </c:pt>
                <c:pt idx="30">
                  <c:v>1.6616550798446903E-2</c:v>
                </c:pt>
                <c:pt idx="31">
                  <c:v>1.6377049022495559E-2</c:v>
                </c:pt>
                <c:pt idx="32">
                  <c:v>1.6122844671460773E-2</c:v>
                </c:pt>
                <c:pt idx="33">
                  <c:v>1.6001168520043747E-2</c:v>
                </c:pt>
                <c:pt idx="34">
                  <c:v>1.5497206050693378E-2</c:v>
                </c:pt>
                <c:pt idx="35">
                  <c:v>1.5097650154398434E-2</c:v>
                </c:pt>
                <c:pt idx="36">
                  <c:v>1.4576899268424922E-2</c:v>
                </c:pt>
                <c:pt idx="37">
                  <c:v>1.4253259316953289E-2</c:v>
                </c:pt>
                <c:pt idx="38">
                  <c:v>1.3901676928097687E-2</c:v>
                </c:pt>
                <c:pt idx="39">
                  <c:v>1.360632355790573E-2</c:v>
                </c:pt>
                <c:pt idx="40">
                  <c:v>1.362729191392504E-2</c:v>
                </c:pt>
                <c:pt idx="41">
                  <c:v>1.3609824236781622E-2</c:v>
                </c:pt>
                <c:pt idx="42">
                  <c:v>1.364374644150591E-2</c:v>
                </c:pt>
                <c:pt idx="43">
                  <c:v>1.3566571894508281E-2</c:v>
                </c:pt>
                <c:pt idx="44">
                  <c:v>1.3553473639943419E-2</c:v>
                </c:pt>
                <c:pt idx="45">
                  <c:v>1.3421186087083115E-2</c:v>
                </c:pt>
                <c:pt idx="46">
                  <c:v>1.325774313992464E-2</c:v>
                </c:pt>
                <c:pt idx="47">
                  <c:v>1.3272057730580378E-2</c:v>
                </c:pt>
                <c:pt idx="48">
                  <c:v>1.3121115136322954E-2</c:v>
                </c:pt>
                <c:pt idx="49">
                  <c:v>1.3092928927223102E-2</c:v>
                </c:pt>
                <c:pt idx="50">
                  <c:v>1.3147636758830869E-2</c:v>
                </c:pt>
                <c:pt idx="51">
                  <c:v>1.292998942894277E-2</c:v>
                </c:pt>
                <c:pt idx="52">
                  <c:v>1.2768955640863954E-2</c:v>
                </c:pt>
                <c:pt idx="53">
                  <c:v>1.2761978957034634E-2</c:v>
                </c:pt>
                <c:pt idx="54">
                  <c:v>1.2433635681841734E-2</c:v>
                </c:pt>
                <c:pt idx="55">
                  <c:v>1.2373519555977163E-2</c:v>
                </c:pt>
                <c:pt idx="56">
                  <c:v>1.221822895874441E-2</c:v>
                </c:pt>
                <c:pt idx="57">
                  <c:v>1.1839466483757576E-2</c:v>
                </c:pt>
                <c:pt idx="58">
                  <c:v>1.1726634125613439E-2</c:v>
                </c:pt>
                <c:pt idx="59">
                  <c:v>1.1527675560021546E-2</c:v>
                </c:pt>
                <c:pt idx="60">
                  <c:v>1.1369529022685962E-2</c:v>
                </c:pt>
                <c:pt idx="61">
                  <c:v>1.1102262268759183E-2</c:v>
                </c:pt>
                <c:pt idx="62">
                  <c:v>1.0612117664900366E-2</c:v>
                </c:pt>
                <c:pt idx="63">
                  <c:v>9.9336599086340179E-3</c:v>
                </c:pt>
                <c:pt idx="64">
                  <c:v>9.5593856510733429E-3</c:v>
                </c:pt>
                <c:pt idx="65">
                  <c:v>9.2280247756739639E-3</c:v>
                </c:pt>
                <c:pt idx="66">
                  <c:v>8.9573039995021388E-3</c:v>
                </c:pt>
                <c:pt idx="67">
                  <c:v>8.7080181242466387E-3</c:v>
                </c:pt>
                <c:pt idx="68">
                  <c:v>8.5777383004021941E-3</c:v>
                </c:pt>
                <c:pt idx="69">
                  <c:v>8.4815081615863507E-3</c:v>
                </c:pt>
                <c:pt idx="70">
                  <c:v>8.313079350756869E-3</c:v>
                </c:pt>
                <c:pt idx="71">
                  <c:v>8.0518694955229366E-3</c:v>
                </c:pt>
                <c:pt idx="72">
                  <c:v>7.9016736643663064E-3</c:v>
                </c:pt>
                <c:pt idx="73">
                  <c:v>7.7316356483829079E-3</c:v>
                </c:pt>
                <c:pt idx="74">
                  <c:v>7.5688142315905116E-3</c:v>
                </c:pt>
                <c:pt idx="75">
                  <c:v>7.4011339322104987E-3</c:v>
                </c:pt>
                <c:pt idx="76">
                  <c:v>7.1614103093961406E-3</c:v>
                </c:pt>
                <c:pt idx="77">
                  <c:v>6.9106793752938293E-3</c:v>
                </c:pt>
                <c:pt idx="78">
                  <c:v>6.5530130110534384E-3</c:v>
                </c:pt>
                <c:pt idx="79">
                  <c:v>6.1293763189905976E-3</c:v>
                </c:pt>
                <c:pt idx="80">
                  <c:v>5.7610416482235137E-3</c:v>
                </c:pt>
                <c:pt idx="81">
                  <c:v>5.402389844923393E-3</c:v>
                </c:pt>
                <c:pt idx="82">
                  <c:v>4.9847651308748539E-3</c:v>
                </c:pt>
                <c:pt idx="83">
                  <c:v>4.6160847222024267E-3</c:v>
                </c:pt>
                <c:pt idx="84">
                  <c:v>4.223238975286708E-3</c:v>
                </c:pt>
                <c:pt idx="85">
                  <c:v>3.8903388395730562E-3</c:v>
                </c:pt>
                <c:pt idx="86">
                  <c:v>3.5019611479379298E-3</c:v>
                </c:pt>
                <c:pt idx="87">
                  <c:v>3.1725442418801741E-3</c:v>
                </c:pt>
                <c:pt idx="88">
                  <c:v>2.8602851669353416E-3</c:v>
                </c:pt>
                <c:pt idx="89">
                  <c:v>2.550000218117336E-3</c:v>
                </c:pt>
                <c:pt idx="90">
                  <c:v>1.4825250896975301E-2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7-49E9-ABED-E4B5A1544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172712"/>
        <c:axId val="592181896"/>
      </c:lineChart>
      <c:catAx>
        <c:axId val="592172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8871150481189851"/>
              <c:y val="0.7727770487022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181896"/>
        <c:crosses val="autoZero"/>
        <c:auto val="1"/>
        <c:lblAlgn val="ctr"/>
        <c:lblOffset val="100"/>
        <c:tickLblSkip val="5"/>
        <c:noMultiLvlLbl val="0"/>
      </c:catAx>
      <c:valAx>
        <c:axId val="59218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population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17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'Age Strutcure 2041'!$C$2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'Age Strutcure 2041'!$A$3:$A$93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'Age Strutcure 2041'!$C$3:$C$93</c:f>
              <c:numCache>
                <c:formatCode>General</c:formatCode>
                <c:ptCount val="91"/>
                <c:pt idx="0">
                  <c:v>137489.853934363</c:v>
                </c:pt>
                <c:pt idx="1">
                  <c:v>134386.71161208701</c:v>
                </c:pt>
                <c:pt idx="2">
                  <c:v>131406.97570310099</c:v>
                </c:pt>
                <c:pt idx="3">
                  <c:v>128879.88650959999</c:v>
                </c:pt>
                <c:pt idx="4">
                  <c:v>126843.414339761</c:v>
                </c:pt>
                <c:pt idx="5">
                  <c:v>125250.813318887</c:v>
                </c:pt>
                <c:pt idx="6">
                  <c:v>123830.12536136</c:v>
                </c:pt>
                <c:pt idx="7">
                  <c:v>122411.780523901</c:v>
                </c:pt>
                <c:pt idx="8">
                  <c:v>120996.91055508501</c:v>
                </c:pt>
                <c:pt idx="9">
                  <c:v>119694.82768139899</c:v>
                </c:pt>
                <c:pt idx="10">
                  <c:v>118470.29227276699</c:v>
                </c:pt>
                <c:pt idx="11">
                  <c:v>117425.38896286899</c:v>
                </c:pt>
                <c:pt idx="12">
                  <c:v>116247.164580679</c:v>
                </c:pt>
                <c:pt idx="13">
                  <c:v>115628.058553918</c:v>
                </c:pt>
                <c:pt idx="14">
                  <c:v>114862.58833437299</c:v>
                </c:pt>
                <c:pt idx="15">
                  <c:v>115158.06049357299</c:v>
                </c:pt>
                <c:pt idx="16">
                  <c:v>115690.71090035301</c:v>
                </c:pt>
                <c:pt idx="17">
                  <c:v>116284.43038883799</c:v>
                </c:pt>
                <c:pt idx="18">
                  <c:v>116538.104586708</c:v>
                </c:pt>
                <c:pt idx="19">
                  <c:v>112030.013854323</c:v>
                </c:pt>
                <c:pt idx="20">
                  <c:v>113036.08509505</c:v>
                </c:pt>
                <c:pt idx="21">
                  <c:v>119552.417539633</c:v>
                </c:pt>
                <c:pt idx="22">
                  <c:v>130731.36637464901</c:v>
                </c:pt>
                <c:pt idx="23">
                  <c:v>144566.992589289</c:v>
                </c:pt>
                <c:pt idx="24">
                  <c:v>157044.210507296</c:v>
                </c:pt>
                <c:pt idx="25">
                  <c:v>167001.169167118</c:v>
                </c:pt>
                <c:pt idx="26">
                  <c:v>174298.53262474501</c:v>
                </c:pt>
                <c:pt idx="27">
                  <c:v>180493.79098594899</c:v>
                </c:pt>
                <c:pt idx="28">
                  <c:v>186634.15397631301</c:v>
                </c:pt>
                <c:pt idx="29">
                  <c:v>192167.04047778601</c:v>
                </c:pt>
                <c:pt idx="30">
                  <c:v>191158.75524094599</c:v>
                </c:pt>
                <c:pt idx="31">
                  <c:v>188577.84232938601</c:v>
                </c:pt>
                <c:pt idx="32">
                  <c:v>185603.470880946</c:v>
                </c:pt>
                <c:pt idx="33">
                  <c:v>183679.28619526801</c:v>
                </c:pt>
                <c:pt idx="34">
                  <c:v>177749.70431772899</c:v>
                </c:pt>
                <c:pt idx="35">
                  <c:v>172636.14065825401</c:v>
                </c:pt>
                <c:pt idx="36">
                  <c:v>166218.443999899</c:v>
                </c:pt>
                <c:pt idx="37">
                  <c:v>161736.26888201499</c:v>
                </c:pt>
                <c:pt idx="38">
                  <c:v>156936.94901029501</c:v>
                </c:pt>
                <c:pt idx="39">
                  <c:v>152660.92736484099</c:v>
                </c:pt>
                <c:pt idx="40">
                  <c:v>151637.169675226</c:v>
                </c:pt>
                <c:pt idx="41">
                  <c:v>150238.98309439601</c:v>
                </c:pt>
                <c:pt idx="42">
                  <c:v>149445.778948575</c:v>
                </c:pt>
                <c:pt idx="43">
                  <c:v>147596.09794593099</c:v>
                </c:pt>
                <c:pt idx="44">
                  <c:v>146473.52442091701</c:v>
                </c:pt>
                <c:pt idx="45">
                  <c:v>144248.19130619799</c:v>
                </c:pt>
                <c:pt idx="46">
                  <c:v>141796.40168528201</c:v>
                </c:pt>
                <c:pt idx="47">
                  <c:v>141221.11213449499</c:v>
                </c:pt>
                <c:pt idx="48">
                  <c:v>139065.795408923</c:v>
                </c:pt>
                <c:pt idx="49">
                  <c:v>138223.08766851501</c:v>
                </c:pt>
                <c:pt idx="50">
                  <c:v>138242.66041574301</c:v>
                </c:pt>
                <c:pt idx="51">
                  <c:v>135583.97217111301</c:v>
                </c:pt>
                <c:pt idx="52">
                  <c:v>133548.472627471</c:v>
                </c:pt>
                <c:pt idx="53">
                  <c:v>133105.81815653</c:v>
                </c:pt>
                <c:pt idx="54">
                  <c:v>129477.85850444</c:v>
                </c:pt>
                <c:pt idx="55">
                  <c:v>128526.232980924</c:v>
                </c:pt>
                <c:pt idx="56">
                  <c:v>126637.897248268</c:v>
                </c:pt>
                <c:pt idx="57">
                  <c:v>122556.58088726</c:v>
                </c:pt>
                <c:pt idx="58">
                  <c:v>121145.526589478</c:v>
                </c:pt>
                <c:pt idx="59">
                  <c:v>118894.037967859</c:v>
                </c:pt>
                <c:pt idx="60">
                  <c:v>117067.312746828</c:v>
                </c:pt>
                <c:pt idx="61">
                  <c:v>114179.18960357099</c:v>
                </c:pt>
                <c:pt idx="62">
                  <c:v>109088.897726118</c:v>
                </c:pt>
                <c:pt idx="63">
                  <c:v>102137.826790329</c:v>
                </c:pt>
                <c:pt idx="64">
                  <c:v>98234.400032932899</c:v>
                </c:pt>
                <c:pt idx="65">
                  <c:v>94782.643262432306</c:v>
                </c:pt>
                <c:pt idx="66">
                  <c:v>91939.690597937995</c:v>
                </c:pt>
                <c:pt idx="67">
                  <c:v>89333.830144884196</c:v>
                </c:pt>
                <c:pt idx="68">
                  <c:v>87922.263332804199</c:v>
                </c:pt>
                <c:pt idx="69">
                  <c:v>86849.375441932396</c:v>
                </c:pt>
                <c:pt idx="70">
                  <c:v>85039.820215218002</c:v>
                </c:pt>
                <c:pt idx="71">
                  <c:v>82309.260164887106</c:v>
                </c:pt>
                <c:pt idx="72">
                  <c:v>80699.003619652896</c:v>
                </c:pt>
                <c:pt idx="73">
                  <c:v>78889.012557722206</c:v>
                </c:pt>
                <c:pt idx="74">
                  <c:v>77153.642252131103</c:v>
                </c:pt>
                <c:pt idx="75">
                  <c:v>75375.259487386094</c:v>
                </c:pt>
                <c:pt idx="76">
                  <c:v>72876.696628078804</c:v>
                </c:pt>
                <c:pt idx="77">
                  <c:v>70263.973140948307</c:v>
                </c:pt>
                <c:pt idx="78">
                  <c:v>66587.038544959607</c:v>
                </c:pt>
                <c:pt idx="79">
                  <c:v>62251.870399072097</c:v>
                </c:pt>
                <c:pt idx="80">
                  <c:v>58463.974891313002</c:v>
                </c:pt>
                <c:pt idx="81">
                  <c:v>54781.195134956703</c:v>
                </c:pt>
                <c:pt idx="82">
                  <c:v>50512.630496925303</c:v>
                </c:pt>
                <c:pt idx="83">
                  <c:v>46742.019854033599</c:v>
                </c:pt>
                <c:pt idx="84">
                  <c:v>42733.400469088403</c:v>
                </c:pt>
                <c:pt idx="85">
                  <c:v>39335.320399988697</c:v>
                </c:pt>
                <c:pt idx="86">
                  <c:v>35389.227260350301</c:v>
                </c:pt>
                <c:pt idx="87">
                  <c:v>32040.817051404701</c:v>
                </c:pt>
                <c:pt idx="88">
                  <c:v>28867.1083918728</c:v>
                </c:pt>
                <c:pt idx="89">
                  <c:v>25718.886996284498</c:v>
                </c:pt>
                <c:pt idx="90">
                  <c:v>149171.91554829499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5-4B5A-B55D-B38B51091146}"/>
            </c:ext>
          </c:extLst>
        </c:ser>
        <c:ser>
          <c:idx val="1"/>
          <c:order val="1"/>
          <c:tx>
            <c:strRef>
              <c:f>'Age Strutcure 2041'!$D$2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'Age Strutcure 2041'!$A$3:$A$93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'Age Strutcure 2041'!$D$3:$D$93</c:f>
              <c:numCache>
                <c:formatCode>General</c:formatCode>
                <c:ptCount val="91"/>
                <c:pt idx="0">
                  <c:v>157551.82413590199</c:v>
                </c:pt>
                <c:pt idx="1">
                  <c:v>153900.08267667299</c:v>
                </c:pt>
                <c:pt idx="2">
                  <c:v>150331.345834073</c:v>
                </c:pt>
                <c:pt idx="3">
                  <c:v>147267.52868126601</c:v>
                </c:pt>
                <c:pt idx="4">
                  <c:v>144707.04493696301</c:v>
                </c:pt>
                <c:pt idx="5">
                  <c:v>142611.12467203001</c:v>
                </c:pt>
                <c:pt idx="6">
                  <c:v>140657.577945531</c:v>
                </c:pt>
                <c:pt idx="7">
                  <c:v>138677.16885730001</c:v>
                </c:pt>
                <c:pt idx="8">
                  <c:v>136648.990404752</c:v>
                </c:pt>
                <c:pt idx="9">
                  <c:v>134733.832643731</c:v>
                </c:pt>
                <c:pt idx="10">
                  <c:v>132868.108119657</c:v>
                </c:pt>
                <c:pt idx="11">
                  <c:v>131186.34536849899</c:v>
                </c:pt>
                <c:pt idx="12">
                  <c:v>129327.69666646799</c:v>
                </c:pt>
                <c:pt idx="13">
                  <c:v>128078.870501361</c:v>
                </c:pt>
                <c:pt idx="14">
                  <c:v>126666.083606628</c:v>
                </c:pt>
                <c:pt idx="15">
                  <c:v>126577.242645149</c:v>
                </c:pt>
                <c:pt idx="16">
                  <c:v>126818.984219744</c:v>
                </c:pt>
                <c:pt idx="17">
                  <c:v>127224.70904018301</c:v>
                </c:pt>
                <c:pt idx="18">
                  <c:v>127562.64398435901</c:v>
                </c:pt>
                <c:pt idx="19">
                  <c:v>123004.70843778399</c:v>
                </c:pt>
                <c:pt idx="20">
                  <c:v>124851.970003658</c:v>
                </c:pt>
                <c:pt idx="21">
                  <c:v>132970.43029710601</c:v>
                </c:pt>
                <c:pt idx="22">
                  <c:v>146597.03547934399</c:v>
                </c:pt>
                <c:pt idx="23">
                  <c:v>163390.252263387</c:v>
                </c:pt>
                <c:pt idx="24">
                  <c:v>178755.45599179799</c:v>
                </c:pt>
                <c:pt idx="25">
                  <c:v>191442.97792116599</c:v>
                </c:pt>
                <c:pt idx="26">
                  <c:v>201045.926436023</c:v>
                </c:pt>
                <c:pt idx="27">
                  <c:v>209080.588976189</c:v>
                </c:pt>
                <c:pt idx="28">
                  <c:v>216583.98341972401</c:v>
                </c:pt>
                <c:pt idx="29">
                  <c:v>223071.26743175599</c:v>
                </c:pt>
                <c:pt idx="30">
                  <c:v>222421.01096992899</c:v>
                </c:pt>
                <c:pt idx="31">
                  <c:v>219893.617011444</c:v>
                </c:pt>
                <c:pt idx="32">
                  <c:v>216739.19993713099</c:v>
                </c:pt>
                <c:pt idx="33">
                  <c:v>214354.329136299</c:v>
                </c:pt>
                <c:pt idx="34">
                  <c:v>207851.51965604001</c:v>
                </c:pt>
                <c:pt idx="35">
                  <c:v>201949.147457952</c:v>
                </c:pt>
                <c:pt idx="36">
                  <c:v>194707.65880222199</c:v>
                </c:pt>
                <c:pt idx="37">
                  <c:v>189378.86706625199</c:v>
                </c:pt>
                <c:pt idx="38">
                  <c:v>183715.57381243</c:v>
                </c:pt>
                <c:pt idx="39">
                  <c:v>178524.56405906801</c:v>
                </c:pt>
                <c:pt idx="40">
                  <c:v>176603.286919796</c:v>
                </c:pt>
                <c:pt idx="41">
                  <c:v>174263.42310926999</c:v>
                </c:pt>
                <c:pt idx="42">
                  <c:v>172555.72559138</c:v>
                </c:pt>
                <c:pt idx="43">
                  <c:v>169701.38471844999</c:v>
                </c:pt>
                <c:pt idx="44">
                  <c:v>167472.569300212</c:v>
                </c:pt>
                <c:pt idx="45">
                  <c:v>164095.37355755101</c:v>
                </c:pt>
                <c:pt idx="46">
                  <c:v>160442.47646814</c:v>
                </c:pt>
                <c:pt idx="47">
                  <c:v>158587.31389036699</c:v>
                </c:pt>
                <c:pt idx="48">
                  <c:v>155165.446327741</c:v>
                </c:pt>
                <c:pt idx="49">
                  <c:v>153123.325023429</c:v>
                </c:pt>
                <c:pt idx="50">
                  <c:v>151947.833025014</c:v>
                </c:pt>
                <c:pt idx="51">
                  <c:v>148168.51419309</c:v>
                </c:pt>
                <c:pt idx="52">
                  <c:v>145105.346319226</c:v>
                </c:pt>
                <c:pt idx="53">
                  <c:v>143720.44088235899</c:v>
                </c:pt>
                <c:pt idx="54">
                  <c:v>139251.32485151201</c:v>
                </c:pt>
                <c:pt idx="55">
                  <c:v>137528.97297128101</c:v>
                </c:pt>
                <c:pt idx="56">
                  <c:v>134941.098909778</c:v>
                </c:pt>
                <c:pt idx="57">
                  <c:v>130246.202018952</c:v>
                </c:pt>
                <c:pt idx="58">
                  <c:v>128264.28794985299</c:v>
                </c:pt>
                <c:pt idx="59">
                  <c:v>125491.110863999</c:v>
                </c:pt>
                <c:pt idx="60">
                  <c:v>123195.226208352</c:v>
                </c:pt>
                <c:pt idx="61">
                  <c:v>119889.89652931799</c:v>
                </c:pt>
                <c:pt idx="62">
                  <c:v>114436.74788552801</c:v>
                </c:pt>
                <c:pt idx="63">
                  <c:v>107164.28886232599</c:v>
                </c:pt>
                <c:pt idx="64">
                  <c:v>102947.782680813</c:v>
                </c:pt>
                <c:pt idx="65">
                  <c:v>99197.454525490393</c:v>
                </c:pt>
                <c:pt idx="66">
                  <c:v>96075.564298360798</c:v>
                </c:pt>
                <c:pt idx="67">
                  <c:v>93218.695567476403</c:v>
                </c:pt>
                <c:pt idx="68">
                  <c:v>91571.283664649905</c:v>
                </c:pt>
                <c:pt idx="69">
                  <c:v>90272.196677305794</c:v>
                </c:pt>
                <c:pt idx="70">
                  <c:v>88228.789982350107</c:v>
                </c:pt>
                <c:pt idx="71">
                  <c:v>85289.616835361099</c:v>
                </c:pt>
                <c:pt idx="72">
                  <c:v>83481.651588442299</c:v>
                </c:pt>
                <c:pt idx="73">
                  <c:v>81478.161761633499</c:v>
                </c:pt>
                <c:pt idx="74">
                  <c:v>79555.902058074993</c:v>
                </c:pt>
                <c:pt idx="75">
                  <c:v>77610.973442517905</c:v>
                </c:pt>
                <c:pt idx="76">
                  <c:v>74952.022684114301</c:v>
                </c:pt>
                <c:pt idx="77">
                  <c:v>72175.969661660594</c:v>
                </c:pt>
                <c:pt idx="78">
                  <c:v>68348.727110665204</c:v>
                </c:pt>
                <c:pt idx="79">
                  <c:v>63865.137436220903</c:v>
                </c:pt>
                <c:pt idx="80">
                  <c:v>59934.070339621503</c:v>
                </c:pt>
                <c:pt idx="81">
                  <c:v>56117.282293937104</c:v>
                </c:pt>
                <c:pt idx="82">
                  <c:v>51713.599851550302</c:v>
                </c:pt>
                <c:pt idx="83">
                  <c:v>47821.474898765198</c:v>
                </c:pt>
                <c:pt idx="84">
                  <c:v>43692.1354487028</c:v>
                </c:pt>
                <c:pt idx="85">
                  <c:v>40183.052063072297</c:v>
                </c:pt>
                <c:pt idx="86">
                  <c:v>36128.073052896798</c:v>
                </c:pt>
                <c:pt idx="87">
                  <c:v>32675.719308528402</c:v>
                </c:pt>
                <c:pt idx="88">
                  <c:v>29401.205640825799</c:v>
                </c:pt>
                <c:pt idx="89">
                  <c:v>26161.947333919401</c:v>
                </c:pt>
                <c:pt idx="90">
                  <c:v>150799.791970386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5-4B5A-B55D-B38B51091146}"/>
            </c:ext>
          </c:extLst>
        </c:ser>
        <c:ser>
          <c:idx val="2"/>
          <c:order val="2"/>
          <c:tx>
            <c:strRef>
              <c:f>'Age Strutcure 2041'!$B$2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'Age Strutcure 2041'!$A$3:$A$93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'Age Strutcure 2041'!$B$3:$B$93</c:f>
              <c:numCache>
                <c:formatCode>General</c:formatCode>
                <c:ptCount val="91"/>
                <c:pt idx="0">
                  <c:v>122755.733459175</c:v>
                </c:pt>
                <c:pt idx="1">
                  <c:v>120299.47656309301</c:v>
                </c:pt>
                <c:pt idx="2">
                  <c:v>117991.641275706</c:v>
                </c:pt>
                <c:pt idx="3">
                  <c:v>116144.04313298401</c:v>
                </c:pt>
                <c:pt idx="4">
                  <c:v>114772.833804911</c:v>
                </c:pt>
                <c:pt idx="5">
                  <c:v>113849.100295841</c:v>
                </c:pt>
                <c:pt idx="6">
                  <c:v>113127.826103421</c:v>
                </c:pt>
                <c:pt idx="7">
                  <c:v>112423.30103764099</c:v>
                </c:pt>
                <c:pt idx="8">
                  <c:v>111726.72118294401</c:v>
                </c:pt>
                <c:pt idx="9">
                  <c:v>111121.467806517</c:v>
                </c:pt>
                <c:pt idx="10">
                  <c:v>110568.974232601</c:v>
                </c:pt>
                <c:pt idx="11">
                  <c:v>110148.84579202</c:v>
                </c:pt>
                <c:pt idx="12">
                  <c:v>109574.369625994</c:v>
                </c:pt>
                <c:pt idx="13">
                  <c:v>109473.065542504</c:v>
                </c:pt>
                <c:pt idx="14">
                  <c:v>109184.145956138</c:v>
                </c:pt>
                <c:pt idx="15">
                  <c:v>109680.650637421</c:v>
                </c:pt>
                <c:pt idx="16">
                  <c:v>110279.138342096</c:v>
                </c:pt>
                <c:pt idx="17">
                  <c:v>110797.975563883</c:v>
                </c:pt>
                <c:pt idx="18">
                  <c:v>110640.347022413</c:v>
                </c:pt>
                <c:pt idx="19">
                  <c:v>105580.66124688199</c:v>
                </c:pt>
                <c:pt idx="20">
                  <c:v>105422.855161174</c:v>
                </c:pt>
                <c:pt idx="21">
                  <c:v>110156.79645061601</c:v>
                </c:pt>
                <c:pt idx="22">
                  <c:v>118943.90150310101</c:v>
                </c:pt>
                <c:pt idx="23">
                  <c:v>130051.265392213</c:v>
                </c:pt>
                <c:pt idx="24">
                  <c:v>139889.53404448199</c:v>
                </c:pt>
                <c:pt idx="25">
                  <c:v>147545.47552036701</c:v>
                </c:pt>
                <c:pt idx="26">
                  <c:v>152891.90154783899</c:v>
                </c:pt>
                <c:pt idx="27">
                  <c:v>157566.67146416701</c:v>
                </c:pt>
                <c:pt idx="28">
                  <c:v>162608.57999619999</c:v>
                </c:pt>
                <c:pt idx="29">
                  <c:v>167423.10004753701</c:v>
                </c:pt>
                <c:pt idx="30">
                  <c:v>166278.925977053</c:v>
                </c:pt>
                <c:pt idx="31">
                  <c:v>163882.27347330301</c:v>
                </c:pt>
                <c:pt idx="32">
                  <c:v>161338.49486476599</c:v>
                </c:pt>
                <c:pt idx="33">
                  <c:v>160120.902837392</c:v>
                </c:pt>
                <c:pt idx="34">
                  <c:v>155077.838295733</c:v>
                </c:pt>
                <c:pt idx="35">
                  <c:v>151079.55212253201</c:v>
                </c:pt>
                <c:pt idx="36">
                  <c:v>145868.488823561</c:v>
                </c:pt>
                <c:pt idx="37">
                  <c:v>142629.880270756</c:v>
                </c:pt>
                <c:pt idx="38">
                  <c:v>139111.65662010401</c:v>
                </c:pt>
                <c:pt idx="39">
                  <c:v>136156.106953093</c:v>
                </c:pt>
                <c:pt idx="40">
                  <c:v>136365.933634977</c:v>
                </c:pt>
                <c:pt idx="41">
                  <c:v>136191.13763609901</c:v>
                </c:pt>
                <c:pt idx="42">
                  <c:v>136530.591222872</c:v>
                </c:pt>
                <c:pt idx="43">
                  <c:v>135758.31899001301</c:v>
                </c:pt>
                <c:pt idx="44">
                  <c:v>135627.24704086801</c:v>
                </c:pt>
                <c:pt idx="45">
                  <c:v>134303.46856983899</c:v>
                </c:pt>
                <c:pt idx="46">
                  <c:v>132667.92350144999</c:v>
                </c:pt>
                <c:pt idx="47">
                  <c:v>132811.16711373199</c:v>
                </c:pt>
                <c:pt idx="48">
                  <c:v>131300.71089680999</c:v>
                </c:pt>
                <c:pt idx="49">
                  <c:v>131018.656417915</c:v>
                </c:pt>
                <c:pt idx="50">
                  <c:v>131566.10814797701</c:v>
                </c:pt>
                <c:pt idx="51">
                  <c:v>129388.14927465</c:v>
                </c:pt>
                <c:pt idx="52">
                  <c:v>127776.71224102299</c:v>
                </c:pt>
                <c:pt idx="53">
                  <c:v>127706.89778265</c:v>
                </c:pt>
                <c:pt idx="54">
                  <c:v>124421.22388960799</c:v>
                </c:pt>
                <c:pt idx="55">
                  <c:v>123819.652302104</c:v>
                </c:pt>
                <c:pt idx="56">
                  <c:v>122265.686377683</c:v>
                </c:pt>
                <c:pt idx="57">
                  <c:v>118475.47634521899</c:v>
                </c:pt>
                <c:pt idx="58">
                  <c:v>117346.38261480301</c:v>
                </c:pt>
                <c:pt idx="59">
                  <c:v>115355.438946539</c:v>
                </c:pt>
                <c:pt idx="60">
                  <c:v>113772.89412757401</c:v>
                </c:pt>
                <c:pt idx="61">
                  <c:v>111098.40233133</c:v>
                </c:pt>
                <c:pt idx="62">
                  <c:v>106193.610759862</c:v>
                </c:pt>
                <c:pt idx="63">
                  <c:v>99404.402313346494</c:v>
                </c:pt>
                <c:pt idx="64">
                  <c:v>95659.105089938093</c:v>
                </c:pt>
                <c:pt idx="65">
                  <c:v>92343.2345978878</c:v>
                </c:pt>
                <c:pt idx="66">
                  <c:v>89634.179003405894</c:v>
                </c:pt>
                <c:pt idx="67">
                  <c:v>87139.6187242288</c:v>
                </c:pt>
                <c:pt idx="68">
                  <c:v>85835.931247321205</c:v>
                </c:pt>
                <c:pt idx="69">
                  <c:v>84872.973030359804</c:v>
                </c:pt>
                <c:pt idx="70">
                  <c:v>83187.535293730602</c:v>
                </c:pt>
                <c:pt idx="71">
                  <c:v>80573.653826405905</c:v>
                </c:pt>
                <c:pt idx="72">
                  <c:v>79070.670337600895</c:v>
                </c:pt>
                <c:pt idx="73">
                  <c:v>77369.129565635696</c:v>
                </c:pt>
                <c:pt idx="74">
                  <c:v>75739.804043227501</c:v>
                </c:pt>
                <c:pt idx="75">
                  <c:v>74061.856530135599</c:v>
                </c:pt>
                <c:pt idx="76">
                  <c:v>71662.984043516699</c:v>
                </c:pt>
                <c:pt idx="77">
                  <c:v>69153.963312472304</c:v>
                </c:pt>
                <c:pt idx="78">
                  <c:v>65574.858381166807</c:v>
                </c:pt>
                <c:pt idx="79">
                  <c:v>61335.599884315299</c:v>
                </c:pt>
                <c:pt idx="80">
                  <c:v>57649.739070109099</c:v>
                </c:pt>
                <c:pt idx="81">
                  <c:v>54060.773021989698</c:v>
                </c:pt>
                <c:pt idx="82">
                  <c:v>49881.675340661299</c:v>
                </c:pt>
                <c:pt idx="83">
                  <c:v>46192.354787531702</c:v>
                </c:pt>
                <c:pt idx="84">
                  <c:v>42261.215908944199</c:v>
                </c:pt>
                <c:pt idx="85">
                  <c:v>38929.942307370096</c:v>
                </c:pt>
                <c:pt idx="86">
                  <c:v>35043.514478763696</c:v>
                </c:pt>
                <c:pt idx="87">
                  <c:v>31747.096948894199</c:v>
                </c:pt>
                <c:pt idx="88">
                  <c:v>28622.374842711499</c:v>
                </c:pt>
                <c:pt idx="89">
                  <c:v>25517.4074723999</c:v>
                </c:pt>
                <c:pt idx="90">
                  <c:v>148353.700258889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E5-4B5A-B55D-B38B51091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172712"/>
        <c:axId val="592181896"/>
      </c:lineChart>
      <c:catAx>
        <c:axId val="592172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8871150481189851"/>
              <c:y val="0.7727770487022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181896"/>
        <c:crosses val="autoZero"/>
        <c:auto val="1"/>
        <c:lblAlgn val="ctr"/>
        <c:lblOffset val="100"/>
        <c:tickLblSkip val="5"/>
        <c:noMultiLvlLbl val="0"/>
      </c:catAx>
      <c:valAx>
        <c:axId val="59218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population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17271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'Net Migration'!$C$1</c:f>
              <c:strCache>
                <c:ptCount val="1"/>
                <c:pt idx="0">
                  <c:v> central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'Net Migration'!$A$2:$A$50</c:f>
              <c:numCache>
                <c:formatCode>General</c:formatCode>
                <c:ptCount val="4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  <c:pt idx="28">
                  <c:v>2030</c:v>
                </c:pt>
                <c:pt idx="29">
                  <c:v>2031</c:v>
                </c:pt>
                <c:pt idx="30">
                  <c:v>2032</c:v>
                </c:pt>
                <c:pt idx="31">
                  <c:v>2033</c:v>
                </c:pt>
                <c:pt idx="32">
                  <c:v>2034</c:v>
                </c:pt>
                <c:pt idx="33">
                  <c:v>2035</c:v>
                </c:pt>
                <c:pt idx="34">
                  <c:v>2036</c:v>
                </c:pt>
                <c:pt idx="35">
                  <c:v>2037</c:v>
                </c:pt>
                <c:pt idx="36">
                  <c:v>2038</c:v>
                </c:pt>
                <c:pt idx="37">
                  <c:v>2039</c:v>
                </c:pt>
                <c:pt idx="38">
                  <c:v>2040</c:v>
                </c:pt>
                <c:pt idx="39">
                  <c:v>2041</c:v>
                </c:pt>
                <c:pt idx="40">
                  <c:v>2042</c:v>
                </c:pt>
                <c:pt idx="41">
                  <c:v>2043</c:v>
                </c:pt>
                <c:pt idx="42">
                  <c:v>2044</c:v>
                </c:pt>
                <c:pt idx="43">
                  <c:v>2045</c:v>
                </c:pt>
                <c:pt idx="44">
                  <c:v>2046</c:v>
                </c:pt>
                <c:pt idx="45">
                  <c:v>2047</c:v>
                </c:pt>
                <c:pt idx="46">
                  <c:v>2048</c:v>
                </c:pt>
                <c:pt idx="47">
                  <c:v>2049</c:v>
                </c:pt>
                <c:pt idx="48">
                  <c:v>2050</c:v>
                </c:pt>
              </c:numCache>
            </c:numRef>
          </c:cat>
          <c:val>
            <c:numRef>
              <c:f>'Net Migration'!$C$2:$C$50</c:f>
              <c:numCache>
                <c:formatCode>_(* #,##0_);_(* \(#,##0\);_(* "-"??_);_(@_)</c:formatCode>
                <c:ptCount val="49"/>
                <c:pt idx="14">
                  <c:v>32777.349100000101</c:v>
                </c:pt>
                <c:pt idx="15">
                  <c:v>24507.226940797202</c:v>
                </c:pt>
                <c:pt idx="16">
                  <c:v>21022.781941936501</c:v>
                </c:pt>
                <c:pt idx="17">
                  <c:v>17991.200255158401</c:v>
                </c:pt>
                <c:pt idx="18">
                  <c:v>15053.926807174301</c:v>
                </c:pt>
                <c:pt idx="19">
                  <c:v>12322.5591381416</c:v>
                </c:pt>
                <c:pt idx="20">
                  <c:v>9464.1426263838093</c:v>
                </c:pt>
                <c:pt idx="21">
                  <c:v>6855.3811142285103</c:v>
                </c:pt>
                <c:pt idx="22">
                  <c:v>4203.7422087740397</c:v>
                </c:pt>
                <c:pt idx="23">
                  <c:v>1771.2863721747699</c:v>
                </c:pt>
                <c:pt idx="24">
                  <c:v>-403.55062643354199</c:v>
                </c:pt>
                <c:pt idx="25">
                  <c:v>-2282.6545117402402</c:v>
                </c:pt>
                <c:pt idx="26">
                  <c:v>-3761.9478416801298</c:v>
                </c:pt>
                <c:pt idx="27">
                  <c:v>-5079.3464154754201</c:v>
                </c:pt>
                <c:pt idx="28">
                  <c:v>-6297.4693855109499</c:v>
                </c:pt>
                <c:pt idx="29">
                  <c:v>-7362.48868513253</c:v>
                </c:pt>
                <c:pt idx="30">
                  <c:v>-8085.7024478084604</c:v>
                </c:pt>
                <c:pt idx="31">
                  <c:v>-8680.0667405970507</c:v>
                </c:pt>
                <c:pt idx="32">
                  <c:v>-9487.5391837597999</c:v>
                </c:pt>
                <c:pt idx="33">
                  <c:v>-10537.002687722001</c:v>
                </c:pt>
                <c:pt idx="34">
                  <c:v>-11716.0051021417</c:v>
                </c:pt>
                <c:pt idx="35">
                  <c:v>-13020.323536940799</c:v>
                </c:pt>
                <c:pt idx="36">
                  <c:v>-14356.5719491078</c:v>
                </c:pt>
                <c:pt idx="37">
                  <c:v>-15622.4183834911</c:v>
                </c:pt>
                <c:pt idx="38">
                  <c:v>-16842.462523619499</c:v>
                </c:pt>
                <c:pt idx="39">
                  <c:v>-17990.491806648301</c:v>
                </c:pt>
                <c:pt idx="40">
                  <c:v>-19119.302280993499</c:v>
                </c:pt>
                <c:pt idx="41">
                  <c:v>-20209.746828818399</c:v>
                </c:pt>
                <c:pt idx="42">
                  <c:v>-21257.466839092001</c:v>
                </c:pt>
                <c:pt idx="43">
                  <c:v>-22283.185742705002</c:v>
                </c:pt>
                <c:pt idx="44">
                  <c:v>-23245.449420807901</c:v>
                </c:pt>
                <c:pt idx="45">
                  <c:v>-24133.515321783801</c:v>
                </c:pt>
                <c:pt idx="46">
                  <c:v>-24963.3118035892</c:v>
                </c:pt>
                <c:pt idx="47">
                  <c:v>-25710.237453613299</c:v>
                </c:pt>
                <c:pt idx="48">
                  <c:v>-26430.134301332499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9-4CF6-9EAB-36874EDDC59F}"/>
            </c:ext>
          </c:extLst>
        </c:ser>
        <c:ser>
          <c:idx val="1"/>
          <c:order val="1"/>
          <c:tx>
            <c:strRef>
              <c:f>'Net Migration'!$B$1</c:f>
              <c:strCache>
                <c:ptCount val="1"/>
                <c:pt idx="0">
                  <c:v> estimate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'Net Migration'!$A$2:$A$50</c:f>
              <c:numCache>
                <c:formatCode>General</c:formatCode>
                <c:ptCount val="4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  <c:pt idx="28">
                  <c:v>2030</c:v>
                </c:pt>
                <c:pt idx="29">
                  <c:v>2031</c:v>
                </c:pt>
                <c:pt idx="30">
                  <c:v>2032</c:v>
                </c:pt>
                <c:pt idx="31">
                  <c:v>2033</c:v>
                </c:pt>
                <c:pt idx="32">
                  <c:v>2034</c:v>
                </c:pt>
                <c:pt idx="33">
                  <c:v>2035</c:v>
                </c:pt>
                <c:pt idx="34">
                  <c:v>2036</c:v>
                </c:pt>
                <c:pt idx="35">
                  <c:v>2037</c:v>
                </c:pt>
                <c:pt idx="36">
                  <c:v>2038</c:v>
                </c:pt>
                <c:pt idx="37">
                  <c:v>2039</c:v>
                </c:pt>
                <c:pt idx="38">
                  <c:v>2040</c:v>
                </c:pt>
                <c:pt idx="39">
                  <c:v>2041</c:v>
                </c:pt>
                <c:pt idx="40">
                  <c:v>2042</c:v>
                </c:pt>
                <c:pt idx="41">
                  <c:v>2043</c:v>
                </c:pt>
                <c:pt idx="42">
                  <c:v>2044</c:v>
                </c:pt>
                <c:pt idx="43">
                  <c:v>2045</c:v>
                </c:pt>
                <c:pt idx="44">
                  <c:v>2046</c:v>
                </c:pt>
                <c:pt idx="45">
                  <c:v>2047</c:v>
                </c:pt>
                <c:pt idx="46">
                  <c:v>2048</c:v>
                </c:pt>
                <c:pt idx="47">
                  <c:v>2049</c:v>
                </c:pt>
                <c:pt idx="48">
                  <c:v>2050</c:v>
                </c:pt>
              </c:numCache>
            </c:numRef>
          </c:cat>
          <c:val>
            <c:numRef>
              <c:f>'Net Migration'!$B$2:$B$50</c:f>
              <c:numCache>
                <c:formatCode>#,##0</c:formatCode>
                <c:ptCount val="49"/>
                <c:pt idx="0">
                  <c:v>-3941</c:v>
                </c:pt>
                <c:pt idx="1">
                  <c:v>11398</c:v>
                </c:pt>
                <c:pt idx="2">
                  <c:v>32066</c:v>
                </c:pt>
                <c:pt idx="3">
                  <c:v>32264</c:v>
                </c:pt>
                <c:pt idx="4">
                  <c:v>-4947</c:v>
                </c:pt>
                <c:pt idx="5">
                  <c:v>1597</c:v>
                </c:pt>
                <c:pt idx="6">
                  <c:v>21580</c:v>
                </c:pt>
                <c:pt idx="7">
                  <c:v>41195</c:v>
                </c:pt>
                <c:pt idx="8">
                  <c:v>33889</c:v>
                </c:pt>
                <c:pt idx="9">
                  <c:v>52051</c:v>
                </c:pt>
                <c:pt idx="10">
                  <c:v>17266</c:v>
                </c:pt>
                <c:pt idx="11">
                  <c:v>24491</c:v>
                </c:pt>
                <c:pt idx="12">
                  <c:v>38770</c:v>
                </c:pt>
                <c:pt idx="13">
                  <c:v>56367</c:v>
                </c:pt>
                <c:pt idx="14">
                  <c:v>32777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9-4CF6-9EAB-36874EDDC59F}"/>
            </c:ext>
          </c:extLst>
        </c:ser>
        <c:ser>
          <c:idx val="2"/>
          <c:order val="2"/>
          <c:tx>
            <c:strRef>
              <c:f>'Net Migration'!$D$1</c:f>
              <c:strCache>
                <c:ptCount val="1"/>
                <c:pt idx="0">
                  <c:v> high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'Net Migration'!$A$2:$A$50</c:f>
              <c:numCache>
                <c:formatCode>General</c:formatCode>
                <c:ptCount val="4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  <c:pt idx="28">
                  <c:v>2030</c:v>
                </c:pt>
                <c:pt idx="29">
                  <c:v>2031</c:v>
                </c:pt>
                <c:pt idx="30">
                  <c:v>2032</c:v>
                </c:pt>
                <c:pt idx="31">
                  <c:v>2033</c:v>
                </c:pt>
                <c:pt idx="32">
                  <c:v>2034</c:v>
                </c:pt>
                <c:pt idx="33">
                  <c:v>2035</c:v>
                </c:pt>
                <c:pt idx="34">
                  <c:v>2036</c:v>
                </c:pt>
                <c:pt idx="35">
                  <c:v>2037</c:v>
                </c:pt>
                <c:pt idx="36">
                  <c:v>2038</c:v>
                </c:pt>
                <c:pt idx="37">
                  <c:v>2039</c:v>
                </c:pt>
                <c:pt idx="38">
                  <c:v>2040</c:v>
                </c:pt>
                <c:pt idx="39">
                  <c:v>2041</c:v>
                </c:pt>
                <c:pt idx="40">
                  <c:v>2042</c:v>
                </c:pt>
                <c:pt idx="41">
                  <c:v>2043</c:v>
                </c:pt>
                <c:pt idx="42">
                  <c:v>2044</c:v>
                </c:pt>
                <c:pt idx="43">
                  <c:v>2045</c:v>
                </c:pt>
                <c:pt idx="44">
                  <c:v>2046</c:v>
                </c:pt>
                <c:pt idx="45">
                  <c:v>2047</c:v>
                </c:pt>
                <c:pt idx="46">
                  <c:v>2048</c:v>
                </c:pt>
                <c:pt idx="47">
                  <c:v>2049</c:v>
                </c:pt>
                <c:pt idx="48">
                  <c:v>2050</c:v>
                </c:pt>
              </c:numCache>
            </c:numRef>
          </c:cat>
          <c:val>
            <c:numRef>
              <c:f>'Net Migration'!$D$2:$D$50</c:f>
              <c:numCache>
                <c:formatCode>_(* #,##0_);_(* \(#,##0\);_(* "-"??_);_(@_)</c:formatCode>
                <c:ptCount val="49"/>
                <c:pt idx="14">
                  <c:v>32777.349100000101</c:v>
                </c:pt>
                <c:pt idx="15">
                  <c:v>59021.276251746101</c:v>
                </c:pt>
                <c:pt idx="16">
                  <c:v>55527.715389586803</c:v>
                </c:pt>
                <c:pt idx="17">
                  <c:v>54050.736971592698</c:v>
                </c:pt>
                <c:pt idx="18">
                  <c:v>51183.974738479097</c:v>
                </c:pt>
                <c:pt idx="19">
                  <c:v>48525.240936550603</c:v>
                </c:pt>
                <c:pt idx="20">
                  <c:v>47285.075120831498</c:v>
                </c:pt>
                <c:pt idx="21">
                  <c:v>46201.611753916797</c:v>
                </c:pt>
                <c:pt idx="22">
                  <c:v>43543.856585063302</c:v>
                </c:pt>
                <c:pt idx="23">
                  <c:v>41086.454445819203</c:v>
                </c:pt>
                <c:pt idx="24">
                  <c:v>40422.785702983201</c:v>
                </c:pt>
                <c:pt idx="25">
                  <c:v>36960.785621816001</c:v>
                </c:pt>
                <c:pt idx="26">
                  <c:v>37007.155397043098</c:v>
                </c:pt>
                <c:pt idx="27">
                  <c:v>35648.103827395396</c:v>
                </c:pt>
                <c:pt idx="28">
                  <c:v>34395.915226964898</c:v>
                </c:pt>
                <c:pt idx="29">
                  <c:v>33277.092778904203</c:v>
                </c:pt>
                <c:pt idx="30">
                  <c:v>32537.703110050501</c:v>
                </c:pt>
                <c:pt idx="31">
                  <c:v>33435.6639329674</c:v>
                </c:pt>
                <c:pt idx="32">
                  <c:v>31058.8727861552</c:v>
                </c:pt>
                <c:pt idx="33">
                  <c:v>30023.139654282098</c:v>
                </c:pt>
                <c:pt idx="34">
                  <c:v>28867.238088644699</c:v>
                </c:pt>
                <c:pt idx="35">
                  <c:v>27541.722397598998</c:v>
                </c:pt>
                <c:pt idx="36">
                  <c:v>24710.076934641798</c:v>
                </c:pt>
                <c:pt idx="37">
                  <c:v>25020.06598757</c:v>
                </c:pt>
                <c:pt idx="38">
                  <c:v>20779.213515878499</c:v>
                </c:pt>
                <c:pt idx="39">
                  <c:v>19724.671581468199</c:v>
                </c:pt>
                <c:pt idx="40">
                  <c:v>17189.371638758501</c:v>
                </c:pt>
                <c:pt idx="41">
                  <c:v>17757.621189878599</c:v>
                </c:pt>
                <c:pt idx="42">
                  <c:v>13763.7573096013</c:v>
                </c:pt>
                <c:pt idx="43">
                  <c:v>11457.514125272501</c:v>
                </c:pt>
                <c:pt idx="44">
                  <c:v>12266.3543824137</c:v>
                </c:pt>
                <c:pt idx="45">
                  <c:v>10058.957918034799</c:v>
                </c:pt>
                <c:pt idx="46">
                  <c:v>10966.9868558341</c:v>
                </c:pt>
                <c:pt idx="47">
                  <c:v>8843.6010502552708</c:v>
                </c:pt>
                <c:pt idx="48">
                  <c:v>8336.5101006534805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F9-4CF6-9EAB-36874EDDC59F}"/>
            </c:ext>
          </c:extLst>
        </c:ser>
        <c:ser>
          <c:idx val="3"/>
          <c:order val="3"/>
          <c:tx>
            <c:strRef>
              <c:f>'Net Migration'!$E$1</c:f>
              <c:strCache>
                <c:ptCount val="1"/>
                <c:pt idx="0">
                  <c:v> low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'Net Migration'!$A$2:$A$50</c:f>
              <c:numCache>
                <c:formatCode>General</c:formatCode>
                <c:ptCount val="4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  <c:pt idx="28">
                  <c:v>2030</c:v>
                </c:pt>
                <c:pt idx="29">
                  <c:v>2031</c:v>
                </c:pt>
                <c:pt idx="30">
                  <c:v>2032</c:v>
                </c:pt>
                <c:pt idx="31">
                  <c:v>2033</c:v>
                </c:pt>
                <c:pt idx="32">
                  <c:v>2034</c:v>
                </c:pt>
                <c:pt idx="33">
                  <c:v>2035</c:v>
                </c:pt>
                <c:pt idx="34">
                  <c:v>2036</c:v>
                </c:pt>
                <c:pt idx="35">
                  <c:v>2037</c:v>
                </c:pt>
                <c:pt idx="36">
                  <c:v>2038</c:v>
                </c:pt>
                <c:pt idx="37">
                  <c:v>2039</c:v>
                </c:pt>
                <c:pt idx="38">
                  <c:v>2040</c:v>
                </c:pt>
                <c:pt idx="39">
                  <c:v>2041</c:v>
                </c:pt>
                <c:pt idx="40">
                  <c:v>2042</c:v>
                </c:pt>
                <c:pt idx="41">
                  <c:v>2043</c:v>
                </c:pt>
                <c:pt idx="42">
                  <c:v>2044</c:v>
                </c:pt>
                <c:pt idx="43">
                  <c:v>2045</c:v>
                </c:pt>
                <c:pt idx="44">
                  <c:v>2046</c:v>
                </c:pt>
                <c:pt idx="45">
                  <c:v>2047</c:v>
                </c:pt>
                <c:pt idx="46">
                  <c:v>2048</c:v>
                </c:pt>
                <c:pt idx="47">
                  <c:v>2049</c:v>
                </c:pt>
                <c:pt idx="48">
                  <c:v>2050</c:v>
                </c:pt>
              </c:numCache>
            </c:numRef>
          </c:cat>
          <c:val>
            <c:numRef>
              <c:f>'Net Migration'!$E$2:$E$50</c:f>
              <c:numCache>
                <c:formatCode>_(* #,##0_);_(* \(#,##0\);_(* "-"??_);_(@_)</c:formatCode>
                <c:ptCount val="49"/>
                <c:pt idx="14">
                  <c:v>32777.349100000101</c:v>
                </c:pt>
                <c:pt idx="15">
                  <c:v>24507.226940797202</c:v>
                </c:pt>
                <c:pt idx="16">
                  <c:v>22565.568001223201</c:v>
                </c:pt>
                <c:pt idx="17">
                  <c:v>17977.907808835698</c:v>
                </c:pt>
                <c:pt idx="18">
                  <c:v>13587.0290837745</c:v>
                </c:pt>
                <c:pt idx="19">
                  <c:v>9436.9516472045707</c:v>
                </c:pt>
                <c:pt idx="20">
                  <c:v>2247.3619181601698</c:v>
                </c:pt>
                <c:pt idx="21">
                  <c:v>-3030.78865363775</c:v>
                </c:pt>
                <c:pt idx="22">
                  <c:v>-9717.3034654150306</c:v>
                </c:pt>
                <c:pt idx="23">
                  <c:v>-16046.7009164311</c:v>
                </c:pt>
                <c:pt idx="24">
                  <c:v>-23433.518827184798</c:v>
                </c:pt>
                <c:pt idx="25">
                  <c:v>-28838.8732357544</c:v>
                </c:pt>
                <c:pt idx="26">
                  <c:v>-33682.215896703099</c:v>
                </c:pt>
                <c:pt idx="27">
                  <c:v>-38236.530552116703</c:v>
                </c:pt>
                <c:pt idx="28">
                  <c:v>-41067.8426123264</c:v>
                </c:pt>
                <c:pt idx="29">
                  <c:v>-43721.9984949063</c:v>
                </c:pt>
                <c:pt idx="30">
                  <c:v>-45947.711886843303</c:v>
                </c:pt>
                <c:pt idx="31">
                  <c:v>-47989.136528148498</c:v>
                </c:pt>
                <c:pt idx="32">
                  <c:v>-48689.910535187497</c:v>
                </c:pt>
                <c:pt idx="33">
                  <c:v>-49647.985876374398</c:v>
                </c:pt>
                <c:pt idx="34">
                  <c:v>-50745.406218450298</c:v>
                </c:pt>
                <c:pt idx="35">
                  <c:v>-52002.838641668903</c:v>
                </c:pt>
                <c:pt idx="36">
                  <c:v>-53267.331180446003</c:v>
                </c:pt>
                <c:pt idx="37">
                  <c:v>-52967.443878299302</c:v>
                </c:pt>
                <c:pt idx="38">
                  <c:v>-55724.196845337399</c:v>
                </c:pt>
                <c:pt idx="39">
                  <c:v>-55374.541957191002</c:v>
                </c:pt>
                <c:pt idx="40">
                  <c:v>-55075.322869834403</c:v>
                </c:pt>
                <c:pt idx="41">
                  <c:v>-56303.079947576698</c:v>
                </c:pt>
                <c:pt idx="42">
                  <c:v>-56005.473829160001</c:v>
                </c:pt>
                <c:pt idx="43">
                  <c:v>-54217.333202281101</c:v>
                </c:pt>
                <c:pt idx="44">
                  <c:v>-55491.396738256597</c:v>
                </c:pt>
                <c:pt idx="45">
                  <c:v>-55171.855626964403</c:v>
                </c:pt>
                <c:pt idx="46">
                  <c:v>-56347.974709380098</c:v>
                </c:pt>
                <c:pt idx="47">
                  <c:v>-55950.565639700799</c:v>
                </c:pt>
                <c:pt idx="48">
                  <c:v>-55549.721409498503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F9-4CF6-9EAB-36874EDDC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173040"/>
        <c:axId val="592197640"/>
      </c:lineChart>
      <c:catAx>
        <c:axId val="59217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197640"/>
        <c:crossesAt val="-8E+19"/>
        <c:auto val="1"/>
        <c:lblAlgn val="ctr"/>
        <c:lblOffset val="100"/>
        <c:noMultiLvlLbl val="0"/>
      </c:catAx>
      <c:valAx>
        <c:axId val="592197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173040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'Historical Unemployment'!$E$1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invertIfNegative val="0"/>
          <c:val>
            <c:numRef>
              <c:f>'Historical Unemployment'!$E$2:$E$311</c:f>
              <c:numCache>
                <c:formatCode>General</c:formatCode>
                <c:ptCount val="310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0.05</c:v>
                </c:pt>
                <c:pt idx="136">
                  <c:v>0.05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0.05</c:v>
                </c:pt>
                <c:pt idx="164">
                  <c:v>0.05</c:v>
                </c:pt>
                <c:pt idx="165">
                  <c:v>0.05</c:v>
                </c:pt>
                <c:pt idx="166">
                  <c:v>0.05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0.05</c:v>
                </c:pt>
                <c:pt idx="210">
                  <c:v>0.05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0.05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0.05</c:v>
                </c:pt>
                <c:pt idx="239">
                  <c:v>0.05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0.05</c:v>
                </c:pt>
                <c:pt idx="256">
                  <c:v>0.05</c:v>
                </c:pt>
                <c:pt idx="257">
                  <c:v>0.05</c:v>
                </c:pt>
                <c:pt idx="258">
                  <c:v>0.05</c:v>
                </c:pt>
                <c:pt idx="259">
                  <c:v>0.05</c:v>
                </c:pt>
                <c:pt idx="260">
                  <c:v>0.05</c:v>
                </c:pt>
                <c:pt idx="261">
                  <c:v>0.05</c:v>
                </c:pt>
                <c:pt idx="262">
                  <c:v>0.05</c:v>
                </c:pt>
                <c:pt idx="263">
                  <c:v>0.05</c:v>
                </c:pt>
                <c:pt idx="264">
                  <c:v>0.05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4-4C54-A1E9-FAAF0E21506D}"/>
            </c:ext>
          </c:extLst>
        </c:ser>
        <c:ser>
          <c:idx val="3"/>
          <c:order val="3"/>
          <c:tx>
            <c:strRef>
              <c:f>'Historical Unemployment'!$F$1</c:f>
              <c:strCache>
                <c:ptCount val="1"/>
                <c:pt idx="0">
                  <c:v>plausible range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'Historical Unemployment'!$F$2:$F$311</c:f>
              <c:numCache>
                <c:formatCode>General</c:formatCode>
                <c:ptCount val="31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2.5000000000000001E-2</c:v>
                </c:pt>
                <c:pt idx="32">
                  <c:v>2.5000000000000001E-2</c:v>
                </c:pt>
                <c:pt idx="33">
                  <c:v>2.5000000000000001E-2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2.5000000000000001E-2</c:v>
                </c:pt>
                <c:pt idx="37">
                  <c:v>2.5000000000000001E-2</c:v>
                </c:pt>
                <c:pt idx="38">
                  <c:v>2.5000000000000001E-2</c:v>
                </c:pt>
                <c:pt idx="39">
                  <c:v>2.5000000000000001E-2</c:v>
                </c:pt>
                <c:pt idx="40">
                  <c:v>2.5000000000000001E-2</c:v>
                </c:pt>
                <c:pt idx="41">
                  <c:v>2.5000000000000001E-2</c:v>
                </c:pt>
                <c:pt idx="42">
                  <c:v>2.5000000000000001E-2</c:v>
                </c:pt>
                <c:pt idx="43">
                  <c:v>2.5000000000000001E-2</c:v>
                </c:pt>
                <c:pt idx="44">
                  <c:v>2.5000000000000001E-2</c:v>
                </c:pt>
                <c:pt idx="45">
                  <c:v>2.5000000000000001E-2</c:v>
                </c:pt>
                <c:pt idx="46">
                  <c:v>2.5000000000000001E-2</c:v>
                </c:pt>
                <c:pt idx="47">
                  <c:v>2.5000000000000001E-2</c:v>
                </c:pt>
                <c:pt idx="48">
                  <c:v>2.5000000000000001E-2</c:v>
                </c:pt>
                <c:pt idx="49">
                  <c:v>2.5000000000000001E-2</c:v>
                </c:pt>
                <c:pt idx="50">
                  <c:v>2.5000000000000001E-2</c:v>
                </c:pt>
                <c:pt idx="51">
                  <c:v>2.5000000000000001E-2</c:v>
                </c:pt>
                <c:pt idx="52">
                  <c:v>2.5000000000000001E-2</c:v>
                </c:pt>
                <c:pt idx="53">
                  <c:v>2.5000000000000001E-2</c:v>
                </c:pt>
                <c:pt idx="54">
                  <c:v>2.5000000000000001E-2</c:v>
                </c:pt>
                <c:pt idx="55">
                  <c:v>2.5000000000000001E-2</c:v>
                </c:pt>
                <c:pt idx="56">
                  <c:v>2.5000000000000001E-2</c:v>
                </c:pt>
                <c:pt idx="57">
                  <c:v>2.5000000000000001E-2</c:v>
                </c:pt>
                <c:pt idx="58">
                  <c:v>2.5000000000000001E-2</c:v>
                </c:pt>
                <c:pt idx="59">
                  <c:v>2.5000000000000001E-2</c:v>
                </c:pt>
                <c:pt idx="60">
                  <c:v>2.5000000000000001E-2</c:v>
                </c:pt>
                <c:pt idx="61">
                  <c:v>2.5000000000000001E-2</c:v>
                </c:pt>
                <c:pt idx="62">
                  <c:v>2.5000000000000001E-2</c:v>
                </c:pt>
                <c:pt idx="63">
                  <c:v>2.5000000000000001E-2</c:v>
                </c:pt>
                <c:pt idx="64">
                  <c:v>2.5000000000000001E-2</c:v>
                </c:pt>
                <c:pt idx="65">
                  <c:v>2.5000000000000001E-2</c:v>
                </c:pt>
                <c:pt idx="66">
                  <c:v>2.5000000000000001E-2</c:v>
                </c:pt>
                <c:pt idx="67">
                  <c:v>2.5000000000000001E-2</c:v>
                </c:pt>
                <c:pt idx="68">
                  <c:v>2.5000000000000001E-2</c:v>
                </c:pt>
                <c:pt idx="69">
                  <c:v>2.5000000000000001E-2</c:v>
                </c:pt>
                <c:pt idx="70">
                  <c:v>2.5000000000000001E-2</c:v>
                </c:pt>
                <c:pt idx="71">
                  <c:v>2.5000000000000001E-2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2.5000000000000001E-2</c:v>
                </c:pt>
                <c:pt idx="85">
                  <c:v>2.5000000000000001E-2</c:v>
                </c:pt>
                <c:pt idx="86">
                  <c:v>2.5000000000000001E-2</c:v>
                </c:pt>
                <c:pt idx="87">
                  <c:v>2.5000000000000001E-2</c:v>
                </c:pt>
                <c:pt idx="88">
                  <c:v>2.5000000000000001E-2</c:v>
                </c:pt>
                <c:pt idx="89">
                  <c:v>2.5000000000000001E-2</c:v>
                </c:pt>
                <c:pt idx="90">
                  <c:v>2.5000000000000001E-2</c:v>
                </c:pt>
                <c:pt idx="91">
                  <c:v>2.5000000000000001E-2</c:v>
                </c:pt>
                <c:pt idx="92">
                  <c:v>2.5000000000000001E-2</c:v>
                </c:pt>
                <c:pt idx="93">
                  <c:v>2.5000000000000001E-2</c:v>
                </c:pt>
                <c:pt idx="94">
                  <c:v>2.5000000000000001E-2</c:v>
                </c:pt>
                <c:pt idx="95">
                  <c:v>2.5000000000000001E-2</c:v>
                </c:pt>
                <c:pt idx="96">
                  <c:v>2.5000000000000001E-2</c:v>
                </c:pt>
                <c:pt idx="97">
                  <c:v>2.5000000000000001E-2</c:v>
                </c:pt>
                <c:pt idx="98">
                  <c:v>2.5000000000000001E-2</c:v>
                </c:pt>
                <c:pt idx="99">
                  <c:v>2.5000000000000001E-2</c:v>
                </c:pt>
                <c:pt idx="100">
                  <c:v>2.5000000000000001E-2</c:v>
                </c:pt>
                <c:pt idx="101">
                  <c:v>2.5000000000000001E-2</c:v>
                </c:pt>
                <c:pt idx="102">
                  <c:v>2.5000000000000001E-2</c:v>
                </c:pt>
                <c:pt idx="103">
                  <c:v>2.5000000000000001E-2</c:v>
                </c:pt>
                <c:pt idx="104">
                  <c:v>2.5000000000000001E-2</c:v>
                </c:pt>
                <c:pt idx="105">
                  <c:v>2.5000000000000001E-2</c:v>
                </c:pt>
                <c:pt idx="106">
                  <c:v>2.5000000000000001E-2</c:v>
                </c:pt>
                <c:pt idx="107">
                  <c:v>2.5000000000000001E-2</c:v>
                </c:pt>
                <c:pt idx="108">
                  <c:v>2.5000000000000001E-2</c:v>
                </c:pt>
                <c:pt idx="109">
                  <c:v>2.5000000000000001E-2</c:v>
                </c:pt>
                <c:pt idx="110">
                  <c:v>2.5000000000000001E-2</c:v>
                </c:pt>
                <c:pt idx="111">
                  <c:v>2.5000000000000001E-2</c:v>
                </c:pt>
                <c:pt idx="112">
                  <c:v>2.5000000000000001E-2</c:v>
                </c:pt>
                <c:pt idx="113">
                  <c:v>2.5000000000000001E-2</c:v>
                </c:pt>
                <c:pt idx="114">
                  <c:v>2.5000000000000001E-2</c:v>
                </c:pt>
                <c:pt idx="115">
                  <c:v>2.5000000000000001E-2</c:v>
                </c:pt>
                <c:pt idx="116">
                  <c:v>2.5000000000000001E-2</c:v>
                </c:pt>
                <c:pt idx="117">
                  <c:v>2.5000000000000001E-2</c:v>
                </c:pt>
                <c:pt idx="118">
                  <c:v>2.5000000000000001E-2</c:v>
                </c:pt>
                <c:pt idx="119">
                  <c:v>2.5000000000000001E-2</c:v>
                </c:pt>
                <c:pt idx="120">
                  <c:v>2.5000000000000001E-2</c:v>
                </c:pt>
                <c:pt idx="121">
                  <c:v>2.5000000000000001E-2</c:v>
                </c:pt>
                <c:pt idx="122">
                  <c:v>2.5000000000000001E-2</c:v>
                </c:pt>
                <c:pt idx="123">
                  <c:v>2.5000000000000001E-2</c:v>
                </c:pt>
                <c:pt idx="124">
                  <c:v>2.5000000000000001E-2</c:v>
                </c:pt>
                <c:pt idx="125">
                  <c:v>2.5000000000000001E-2</c:v>
                </c:pt>
                <c:pt idx="126">
                  <c:v>2.5000000000000001E-2</c:v>
                </c:pt>
                <c:pt idx="127">
                  <c:v>2.5000000000000001E-2</c:v>
                </c:pt>
                <c:pt idx="128">
                  <c:v>2.5000000000000001E-2</c:v>
                </c:pt>
                <c:pt idx="129">
                  <c:v>2.5000000000000001E-2</c:v>
                </c:pt>
                <c:pt idx="130">
                  <c:v>2.5000000000000001E-2</c:v>
                </c:pt>
                <c:pt idx="131">
                  <c:v>2.5000000000000001E-2</c:v>
                </c:pt>
                <c:pt idx="132">
                  <c:v>2.5000000000000001E-2</c:v>
                </c:pt>
                <c:pt idx="133">
                  <c:v>2.5000000000000001E-2</c:v>
                </c:pt>
                <c:pt idx="134">
                  <c:v>2.5000000000000001E-2</c:v>
                </c:pt>
                <c:pt idx="135">
                  <c:v>2.5000000000000001E-2</c:v>
                </c:pt>
                <c:pt idx="136">
                  <c:v>2.5000000000000001E-2</c:v>
                </c:pt>
                <c:pt idx="137">
                  <c:v>2.5000000000000001E-2</c:v>
                </c:pt>
                <c:pt idx="138">
                  <c:v>2.5000000000000001E-2</c:v>
                </c:pt>
                <c:pt idx="139">
                  <c:v>2.5000000000000001E-2</c:v>
                </c:pt>
                <c:pt idx="140">
                  <c:v>2.5000000000000001E-2</c:v>
                </c:pt>
                <c:pt idx="141">
                  <c:v>2.5000000000000001E-2</c:v>
                </c:pt>
                <c:pt idx="142">
                  <c:v>2.5000000000000001E-2</c:v>
                </c:pt>
                <c:pt idx="143">
                  <c:v>2.5000000000000001E-2</c:v>
                </c:pt>
                <c:pt idx="144">
                  <c:v>2.5000000000000001E-2</c:v>
                </c:pt>
                <c:pt idx="145">
                  <c:v>2.5000000000000001E-2</c:v>
                </c:pt>
                <c:pt idx="146">
                  <c:v>2.5000000000000001E-2</c:v>
                </c:pt>
                <c:pt idx="147">
                  <c:v>2.5000000000000001E-2</c:v>
                </c:pt>
                <c:pt idx="148">
                  <c:v>2.5000000000000001E-2</c:v>
                </c:pt>
                <c:pt idx="149">
                  <c:v>2.5000000000000001E-2</c:v>
                </c:pt>
                <c:pt idx="150">
                  <c:v>2.5000000000000001E-2</c:v>
                </c:pt>
                <c:pt idx="151">
                  <c:v>2.5000000000000001E-2</c:v>
                </c:pt>
                <c:pt idx="152">
                  <c:v>2.5000000000000001E-2</c:v>
                </c:pt>
                <c:pt idx="153">
                  <c:v>2.5000000000000001E-2</c:v>
                </c:pt>
                <c:pt idx="154">
                  <c:v>2.5000000000000001E-2</c:v>
                </c:pt>
                <c:pt idx="155">
                  <c:v>2.5000000000000001E-2</c:v>
                </c:pt>
                <c:pt idx="156">
                  <c:v>2.5000000000000001E-2</c:v>
                </c:pt>
                <c:pt idx="157">
                  <c:v>2.5000000000000001E-2</c:v>
                </c:pt>
                <c:pt idx="158">
                  <c:v>2.5000000000000001E-2</c:v>
                </c:pt>
                <c:pt idx="159">
                  <c:v>2.5000000000000001E-2</c:v>
                </c:pt>
                <c:pt idx="160">
                  <c:v>2.5000000000000001E-2</c:v>
                </c:pt>
                <c:pt idx="161">
                  <c:v>2.5000000000000001E-2</c:v>
                </c:pt>
                <c:pt idx="162">
                  <c:v>2.5000000000000001E-2</c:v>
                </c:pt>
                <c:pt idx="163">
                  <c:v>2.5000000000000001E-2</c:v>
                </c:pt>
                <c:pt idx="164">
                  <c:v>2.5000000000000001E-2</c:v>
                </c:pt>
                <c:pt idx="165">
                  <c:v>2.5000000000000001E-2</c:v>
                </c:pt>
                <c:pt idx="166">
                  <c:v>2.5000000000000001E-2</c:v>
                </c:pt>
                <c:pt idx="167">
                  <c:v>2.5000000000000001E-2</c:v>
                </c:pt>
                <c:pt idx="168">
                  <c:v>2.5000000000000001E-2</c:v>
                </c:pt>
                <c:pt idx="169">
                  <c:v>2.5000000000000001E-2</c:v>
                </c:pt>
                <c:pt idx="170">
                  <c:v>2.5000000000000001E-2</c:v>
                </c:pt>
                <c:pt idx="171">
                  <c:v>2.5000000000000001E-2</c:v>
                </c:pt>
                <c:pt idx="172">
                  <c:v>2.5000000000000001E-2</c:v>
                </c:pt>
                <c:pt idx="173">
                  <c:v>2.5000000000000001E-2</c:v>
                </c:pt>
                <c:pt idx="174">
                  <c:v>2.5000000000000001E-2</c:v>
                </c:pt>
                <c:pt idx="175">
                  <c:v>2.5000000000000001E-2</c:v>
                </c:pt>
                <c:pt idx="176">
                  <c:v>2.5000000000000001E-2</c:v>
                </c:pt>
                <c:pt idx="177">
                  <c:v>2.5000000000000001E-2</c:v>
                </c:pt>
                <c:pt idx="178">
                  <c:v>2.5000000000000001E-2</c:v>
                </c:pt>
                <c:pt idx="179">
                  <c:v>2.5000000000000001E-2</c:v>
                </c:pt>
                <c:pt idx="180">
                  <c:v>2.5000000000000001E-2</c:v>
                </c:pt>
                <c:pt idx="181">
                  <c:v>2.5000000000000001E-2</c:v>
                </c:pt>
                <c:pt idx="182">
                  <c:v>2.5000000000000001E-2</c:v>
                </c:pt>
                <c:pt idx="183">
                  <c:v>2.5000000000000001E-2</c:v>
                </c:pt>
                <c:pt idx="184">
                  <c:v>2.5000000000000001E-2</c:v>
                </c:pt>
                <c:pt idx="185">
                  <c:v>2.5000000000000001E-2</c:v>
                </c:pt>
                <c:pt idx="186">
                  <c:v>2.5000000000000001E-2</c:v>
                </c:pt>
                <c:pt idx="187">
                  <c:v>2.5000000000000001E-2</c:v>
                </c:pt>
                <c:pt idx="188">
                  <c:v>2.5000000000000001E-2</c:v>
                </c:pt>
                <c:pt idx="189">
                  <c:v>2.5000000000000001E-2</c:v>
                </c:pt>
                <c:pt idx="190">
                  <c:v>2.5000000000000001E-2</c:v>
                </c:pt>
                <c:pt idx="191">
                  <c:v>2.5000000000000001E-2</c:v>
                </c:pt>
                <c:pt idx="192">
                  <c:v>2.5000000000000001E-2</c:v>
                </c:pt>
                <c:pt idx="193">
                  <c:v>2.5000000000000001E-2</c:v>
                </c:pt>
                <c:pt idx="194">
                  <c:v>2.5000000000000001E-2</c:v>
                </c:pt>
                <c:pt idx="195">
                  <c:v>2.5000000000000001E-2</c:v>
                </c:pt>
                <c:pt idx="196">
                  <c:v>2.5000000000000001E-2</c:v>
                </c:pt>
                <c:pt idx="197">
                  <c:v>2.5000000000000001E-2</c:v>
                </c:pt>
                <c:pt idx="198">
                  <c:v>2.5000000000000001E-2</c:v>
                </c:pt>
                <c:pt idx="199">
                  <c:v>2.5000000000000001E-2</c:v>
                </c:pt>
                <c:pt idx="200">
                  <c:v>2.5000000000000001E-2</c:v>
                </c:pt>
                <c:pt idx="201">
                  <c:v>2.5000000000000001E-2</c:v>
                </c:pt>
                <c:pt idx="202">
                  <c:v>2.5000000000000001E-2</c:v>
                </c:pt>
                <c:pt idx="203">
                  <c:v>2.5000000000000001E-2</c:v>
                </c:pt>
                <c:pt idx="204">
                  <c:v>2.5000000000000001E-2</c:v>
                </c:pt>
                <c:pt idx="205">
                  <c:v>2.5000000000000001E-2</c:v>
                </c:pt>
                <c:pt idx="206">
                  <c:v>2.5000000000000001E-2</c:v>
                </c:pt>
                <c:pt idx="207">
                  <c:v>2.5000000000000001E-2</c:v>
                </c:pt>
                <c:pt idx="208">
                  <c:v>2.5000000000000001E-2</c:v>
                </c:pt>
                <c:pt idx="209">
                  <c:v>2.5000000000000001E-2</c:v>
                </c:pt>
                <c:pt idx="210">
                  <c:v>2.5000000000000001E-2</c:v>
                </c:pt>
                <c:pt idx="211">
                  <c:v>2.5000000000000001E-2</c:v>
                </c:pt>
                <c:pt idx="212">
                  <c:v>2.5000000000000001E-2</c:v>
                </c:pt>
                <c:pt idx="213">
                  <c:v>2.5000000000000001E-2</c:v>
                </c:pt>
                <c:pt idx="214">
                  <c:v>2.5000000000000001E-2</c:v>
                </c:pt>
                <c:pt idx="215">
                  <c:v>2.5000000000000001E-2</c:v>
                </c:pt>
                <c:pt idx="216">
                  <c:v>2.5000000000000001E-2</c:v>
                </c:pt>
                <c:pt idx="217">
                  <c:v>2.5000000000000001E-2</c:v>
                </c:pt>
                <c:pt idx="218">
                  <c:v>2.5000000000000001E-2</c:v>
                </c:pt>
                <c:pt idx="219">
                  <c:v>2.5000000000000001E-2</c:v>
                </c:pt>
                <c:pt idx="220">
                  <c:v>2.5000000000000001E-2</c:v>
                </c:pt>
                <c:pt idx="221">
                  <c:v>2.5000000000000001E-2</c:v>
                </c:pt>
                <c:pt idx="222">
                  <c:v>2.5000000000000001E-2</c:v>
                </c:pt>
                <c:pt idx="223">
                  <c:v>2.5000000000000001E-2</c:v>
                </c:pt>
                <c:pt idx="224">
                  <c:v>2.5000000000000001E-2</c:v>
                </c:pt>
                <c:pt idx="225">
                  <c:v>2.5000000000000001E-2</c:v>
                </c:pt>
                <c:pt idx="226">
                  <c:v>2.5000000000000001E-2</c:v>
                </c:pt>
                <c:pt idx="227">
                  <c:v>2.5000000000000001E-2</c:v>
                </c:pt>
                <c:pt idx="228">
                  <c:v>2.5000000000000001E-2</c:v>
                </c:pt>
                <c:pt idx="229">
                  <c:v>2.5000000000000001E-2</c:v>
                </c:pt>
                <c:pt idx="230">
                  <c:v>2.5000000000000001E-2</c:v>
                </c:pt>
                <c:pt idx="231">
                  <c:v>2.5000000000000001E-2</c:v>
                </c:pt>
                <c:pt idx="232">
                  <c:v>2.5000000000000001E-2</c:v>
                </c:pt>
                <c:pt idx="233">
                  <c:v>2.5000000000000001E-2</c:v>
                </c:pt>
                <c:pt idx="234">
                  <c:v>2.5000000000000001E-2</c:v>
                </c:pt>
                <c:pt idx="235">
                  <c:v>2.5000000000000001E-2</c:v>
                </c:pt>
                <c:pt idx="236">
                  <c:v>2.5000000000000001E-2</c:v>
                </c:pt>
                <c:pt idx="237">
                  <c:v>2.5000000000000001E-2</c:v>
                </c:pt>
                <c:pt idx="238">
                  <c:v>2.5000000000000001E-2</c:v>
                </c:pt>
                <c:pt idx="239">
                  <c:v>2.5000000000000001E-2</c:v>
                </c:pt>
                <c:pt idx="240">
                  <c:v>2.5000000000000001E-2</c:v>
                </c:pt>
                <c:pt idx="241">
                  <c:v>2.5000000000000001E-2</c:v>
                </c:pt>
                <c:pt idx="242">
                  <c:v>2.5000000000000001E-2</c:v>
                </c:pt>
                <c:pt idx="243">
                  <c:v>2.5000000000000001E-2</c:v>
                </c:pt>
                <c:pt idx="244">
                  <c:v>2.5000000000000001E-2</c:v>
                </c:pt>
                <c:pt idx="245">
                  <c:v>2.5000000000000001E-2</c:v>
                </c:pt>
                <c:pt idx="246">
                  <c:v>2.5000000000000001E-2</c:v>
                </c:pt>
                <c:pt idx="247">
                  <c:v>2.5000000000000001E-2</c:v>
                </c:pt>
                <c:pt idx="248">
                  <c:v>2.5000000000000001E-2</c:v>
                </c:pt>
                <c:pt idx="249">
                  <c:v>2.5000000000000001E-2</c:v>
                </c:pt>
                <c:pt idx="250">
                  <c:v>2.5000000000000001E-2</c:v>
                </c:pt>
                <c:pt idx="251">
                  <c:v>2.5000000000000001E-2</c:v>
                </c:pt>
                <c:pt idx="252">
                  <c:v>2.5000000000000001E-2</c:v>
                </c:pt>
                <c:pt idx="253">
                  <c:v>2.5000000000000001E-2</c:v>
                </c:pt>
                <c:pt idx="254">
                  <c:v>2.5000000000000001E-2</c:v>
                </c:pt>
                <c:pt idx="255">
                  <c:v>2.5000000000000001E-2</c:v>
                </c:pt>
                <c:pt idx="256">
                  <c:v>2.5000000000000001E-2</c:v>
                </c:pt>
                <c:pt idx="257">
                  <c:v>2.5000000000000001E-2</c:v>
                </c:pt>
                <c:pt idx="258">
                  <c:v>2.5000000000000001E-2</c:v>
                </c:pt>
                <c:pt idx="259">
                  <c:v>2.5000000000000001E-2</c:v>
                </c:pt>
                <c:pt idx="260">
                  <c:v>2.5000000000000001E-2</c:v>
                </c:pt>
                <c:pt idx="261">
                  <c:v>2.5000000000000001E-2</c:v>
                </c:pt>
                <c:pt idx="262">
                  <c:v>2.5000000000000001E-2</c:v>
                </c:pt>
                <c:pt idx="263">
                  <c:v>2.5000000000000001E-2</c:v>
                </c:pt>
                <c:pt idx="264">
                  <c:v>2.5000000000000001E-2</c:v>
                </c:pt>
                <c:pt idx="265">
                  <c:v>2.5000000000000001E-2</c:v>
                </c:pt>
                <c:pt idx="266">
                  <c:v>2.5000000000000001E-2</c:v>
                </c:pt>
                <c:pt idx="267">
                  <c:v>2.5000000000000001E-2</c:v>
                </c:pt>
                <c:pt idx="268">
                  <c:v>2.5000000000000001E-2</c:v>
                </c:pt>
                <c:pt idx="269">
                  <c:v>2.5000000000000001E-2</c:v>
                </c:pt>
                <c:pt idx="270">
                  <c:v>2.5000000000000001E-2</c:v>
                </c:pt>
                <c:pt idx="271">
                  <c:v>2.5000000000000001E-2</c:v>
                </c:pt>
                <c:pt idx="272">
                  <c:v>2.5000000000000001E-2</c:v>
                </c:pt>
                <c:pt idx="273">
                  <c:v>2.5000000000000001E-2</c:v>
                </c:pt>
                <c:pt idx="274">
                  <c:v>2.5000000000000001E-2</c:v>
                </c:pt>
                <c:pt idx="275">
                  <c:v>2.5000000000000001E-2</c:v>
                </c:pt>
                <c:pt idx="276">
                  <c:v>2.5000000000000001E-2</c:v>
                </c:pt>
                <c:pt idx="277">
                  <c:v>2.5000000000000001E-2</c:v>
                </c:pt>
                <c:pt idx="278">
                  <c:v>2.5000000000000001E-2</c:v>
                </c:pt>
                <c:pt idx="279">
                  <c:v>2.5000000000000001E-2</c:v>
                </c:pt>
                <c:pt idx="280">
                  <c:v>2.5000000000000001E-2</c:v>
                </c:pt>
                <c:pt idx="281">
                  <c:v>2.5000000000000001E-2</c:v>
                </c:pt>
                <c:pt idx="282">
                  <c:v>2.5000000000000001E-2</c:v>
                </c:pt>
                <c:pt idx="283">
                  <c:v>2.5000000000000001E-2</c:v>
                </c:pt>
                <c:pt idx="284">
                  <c:v>2.5000000000000001E-2</c:v>
                </c:pt>
                <c:pt idx="285">
                  <c:v>2.5000000000000001E-2</c:v>
                </c:pt>
                <c:pt idx="286">
                  <c:v>2.5000000000000001E-2</c:v>
                </c:pt>
                <c:pt idx="287">
                  <c:v>2.5000000000000001E-2</c:v>
                </c:pt>
                <c:pt idx="288">
                  <c:v>2.5000000000000001E-2</c:v>
                </c:pt>
                <c:pt idx="289">
                  <c:v>2.5000000000000001E-2</c:v>
                </c:pt>
                <c:pt idx="290">
                  <c:v>2.5000000000000001E-2</c:v>
                </c:pt>
                <c:pt idx="291">
                  <c:v>2.5000000000000001E-2</c:v>
                </c:pt>
                <c:pt idx="292">
                  <c:v>2.5000000000000001E-2</c:v>
                </c:pt>
                <c:pt idx="293">
                  <c:v>2.5000000000000001E-2</c:v>
                </c:pt>
                <c:pt idx="294">
                  <c:v>2.5000000000000001E-2</c:v>
                </c:pt>
                <c:pt idx="295">
                  <c:v>2.5000000000000001E-2</c:v>
                </c:pt>
                <c:pt idx="296">
                  <c:v>2.5000000000000001E-2</c:v>
                </c:pt>
                <c:pt idx="297">
                  <c:v>2.5000000000000001E-2</c:v>
                </c:pt>
                <c:pt idx="298">
                  <c:v>2.5000000000000001E-2</c:v>
                </c:pt>
                <c:pt idx="299">
                  <c:v>2.5000000000000001E-2</c:v>
                </c:pt>
                <c:pt idx="300">
                  <c:v>2.5000000000000001E-2</c:v>
                </c:pt>
                <c:pt idx="301">
                  <c:v>2.5000000000000001E-2</c:v>
                </c:pt>
                <c:pt idx="302">
                  <c:v>2.5000000000000001E-2</c:v>
                </c:pt>
                <c:pt idx="303">
                  <c:v>2.5000000000000001E-2</c:v>
                </c:pt>
                <c:pt idx="304">
                  <c:v>2.5000000000000001E-2</c:v>
                </c:pt>
                <c:pt idx="305">
                  <c:v>2.5000000000000001E-2</c:v>
                </c:pt>
                <c:pt idx="306">
                  <c:v>2.5000000000000001E-2</c:v>
                </c:pt>
                <c:pt idx="307">
                  <c:v>2.5000000000000001E-2</c:v>
                </c:pt>
                <c:pt idx="308">
                  <c:v>2.5000000000000001E-2</c:v>
                </c:pt>
                <c:pt idx="309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4-4C54-A1E9-FAAF0E21506D}"/>
            </c:ext>
          </c:extLst>
        </c:ser>
        <c:ser>
          <c:idx val="4"/>
          <c:order val="4"/>
          <c:tx>
            <c:strRef>
              <c:f>'Historical Unemployment'!$G$1</c:f>
              <c:strCache>
                <c:ptCount val="1"/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invertIfNegative val="0"/>
          <c:val>
            <c:numRef>
              <c:f>'Historical Unemployment'!$G$2:$G$311</c:f>
              <c:numCache>
                <c:formatCode>General</c:formatCode>
                <c:ptCount val="310"/>
              </c:numCache>
            </c:numRef>
          </c:val>
          <c:extLst>
            <c:ext xmlns:c16="http://schemas.microsoft.com/office/drawing/2014/chart" uri="{C3380CC4-5D6E-409C-BE32-E72D297353CC}">
              <c16:uniqueId val="{00000004-6C44-4C54-A1E9-FAAF0E21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5054344"/>
        <c:axId val="595037944"/>
      </c:barChart>
      <c:lineChart>
        <c:grouping val="standard"/>
        <c:varyColors val="0"/>
        <c:ser>
          <c:idx val="0"/>
          <c:order val="0"/>
          <c:tx>
            <c:strRef>
              <c:f>'Historical Unemployment'!$C$1</c:f>
              <c:strCache>
                <c:ptCount val="1"/>
                <c:pt idx="0">
                  <c:v>unemployment rate (16+)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'Historical Unemployment'!$B$2:$B$311</c:f>
              <c:numCache>
                <c:formatCode>General</c:formatCode>
                <c:ptCount val="310"/>
                <c:pt idx="0">
                  <c:v>1992</c:v>
                </c:pt>
                <c:pt idx="1">
                  <c:v>1992</c:v>
                </c:pt>
                <c:pt idx="2">
                  <c:v>1992</c:v>
                </c:pt>
                <c:pt idx="3">
                  <c:v>1992</c:v>
                </c:pt>
                <c:pt idx="4">
                  <c:v>1992</c:v>
                </c:pt>
                <c:pt idx="5">
                  <c:v>1992</c:v>
                </c:pt>
                <c:pt idx="6">
                  <c:v>1992</c:v>
                </c:pt>
                <c:pt idx="7">
                  <c:v>1992</c:v>
                </c:pt>
                <c:pt idx="8">
                  <c:v>1993</c:v>
                </c:pt>
                <c:pt idx="9">
                  <c:v>1993</c:v>
                </c:pt>
                <c:pt idx="10">
                  <c:v>1993</c:v>
                </c:pt>
                <c:pt idx="11">
                  <c:v>1993</c:v>
                </c:pt>
                <c:pt idx="12">
                  <c:v>1993</c:v>
                </c:pt>
                <c:pt idx="13">
                  <c:v>1993</c:v>
                </c:pt>
                <c:pt idx="14">
                  <c:v>1993</c:v>
                </c:pt>
                <c:pt idx="15">
                  <c:v>1993</c:v>
                </c:pt>
                <c:pt idx="16">
                  <c:v>1993</c:v>
                </c:pt>
                <c:pt idx="17">
                  <c:v>1993</c:v>
                </c:pt>
                <c:pt idx="18">
                  <c:v>1993</c:v>
                </c:pt>
                <c:pt idx="19">
                  <c:v>1993</c:v>
                </c:pt>
                <c:pt idx="20">
                  <c:v>1994</c:v>
                </c:pt>
                <c:pt idx="21">
                  <c:v>1994</c:v>
                </c:pt>
                <c:pt idx="22">
                  <c:v>1994</c:v>
                </c:pt>
                <c:pt idx="23">
                  <c:v>1994</c:v>
                </c:pt>
                <c:pt idx="24">
                  <c:v>1994</c:v>
                </c:pt>
                <c:pt idx="25">
                  <c:v>1994</c:v>
                </c:pt>
                <c:pt idx="26">
                  <c:v>1994</c:v>
                </c:pt>
                <c:pt idx="27">
                  <c:v>1994</c:v>
                </c:pt>
                <c:pt idx="28">
                  <c:v>1994</c:v>
                </c:pt>
                <c:pt idx="29">
                  <c:v>1994</c:v>
                </c:pt>
                <c:pt idx="30">
                  <c:v>1994</c:v>
                </c:pt>
                <c:pt idx="31">
                  <c:v>1994</c:v>
                </c:pt>
                <c:pt idx="32">
                  <c:v>1995</c:v>
                </c:pt>
                <c:pt idx="33">
                  <c:v>1995</c:v>
                </c:pt>
                <c:pt idx="34">
                  <c:v>1995</c:v>
                </c:pt>
                <c:pt idx="35">
                  <c:v>1995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1996</c:v>
                </c:pt>
                <c:pt idx="45">
                  <c:v>1996</c:v>
                </c:pt>
                <c:pt idx="46">
                  <c:v>1996</c:v>
                </c:pt>
                <c:pt idx="47">
                  <c:v>1996</c:v>
                </c:pt>
                <c:pt idx="48">
                  <c:v>1996</c:v>
                </c:pt>
                <c:pt idx="49">
                  <c:v>1996</c:v>
                </c:pt>
                <c:pt idx="50">
                  <c:v>1996</c:v>
                </c:pt>
                <c:pt idx="51">
                  <c:v>1996</c:v>
                </c:pt>
                <c:pt idx="52">
                  <c:v>1996</c:v>
                </c:pt>
                <c:pt idx="53">
                  <c:v>1996</c:v>
                </c:pt>
                <c:pt idx="54">
                  <c:v>1996</c:v>
                </c:pt>
                <c:pt idx="55">
                  <c:v>1996</c:v>
                </c:pt>
                <c:pt idx="56">
                  <c:v>1997</c:v>
                </c:pt>
                <c:pt idx="57">
                  <c:v>1997</c:v>
                </c:pt>
                <c:pt idx="58">
                  <c:v>1997</c:v>
                </c:pt>
                <c:pt idx="59">
                  <c:v>1997</c:v>
                </c:pt>
                <c:pt idx="60">
                  <c:v>1997</c:v>
                </c:pt>
                <c:pt idx="61">
                  <c:v>1997</c:v>
                </c:pt>
                <c:pt idx="62">
                  <c:v>1997</c:v>
                </c:pt>
                <c:pt idx="63">
                  <c:v>1997</c:v>
                </c:pt>
                <c:pt idx="64">
                  <c:v>1997</c:v>
                </c:pt>
                <c:pt idx="65">
                  <c:v>1997</c:v>
                </c:pt>
                <c:pt idx="66">
                  <c:v>1997</c:v>
                </c:pt>
                <c:pt idx="67">
                  <c:v>1997</c:v>
                </c:pt>
                <c:pt idx="68">
                  <c:v>1998</c:v>
                </c:pt>
                <c:pt idx="69">
                  <c:v>1998</c:v>
                </c:pt>
                <c:pt idx="70">
                  <c:v>1998</c:v>
                </c:pt>
                <c:pt idx="71">
                  <c:v>1998</c:v>
                </c:pt>
                <c:pt idx="72">
                  <c:v>1998</c:v>
                </c:pt>
                <c:pt idx="73">
                  <c:v>1998</c:v>
                </c:pt>
                <c:pt idx="74">
                  <c:v>1998</c:v>
                </c:pt>
                <c:pt idx="75">
                  <c:v>1998</c:v>
                </c:pt>
                <c:pt idx="76">
                  <c:v>1998</c:v>
                </c:pt>
                <c:pt idx="77">
                  <c:v>1998</c:v>
                </c:pt>
                <c:pt idx="78">
                  <c:v>1998</c:v>
                </c:pt>
                <c:pt idx="79">
                  <c:v>1998</c:v>
                </c:pt>
                <c:pt idx="80">
                  <c:v>1999</c:v>
                </c:pt>
                <c:pt idx="81">
                  <c:v>1999</c:v>
                </c:pt>
                <c:pt idx="82">
                  <c:v>1999</c:v>
                </c:pt>
                <c:pt idx="83">
                  <c:v>1999</c:v>
                </c:pt>
                <c:pt idx="84">
                  <c:v>1999</c:v>
                </c:pt>
                <c:pt idx="85">
                  <c:v>1999</c:v>
                </c:pt>
                <c:pt idx="86">
                  <c:v>1999</c:v>
                </c:pt>
                <c:pt idx="87">
                  <c:v>1999</c:v>
                </c:pt>
                <c:pt idx="88">
                  <c:v>1999</c:v>
                </c:pt>
                <c:pt idx="89">
                  <c:v>1999</c:v>
                </c:pt>
                <c:pt idx="90">
                  <c:v>1999</c:v>
                </c:pt>
                <c:pt idx="91">
                  <c:v>1999</c:v>
                </c:pt>
                <c:pt idx="92">
                  <c:v>2000</c:v>
                </c:pt>
                <c:pt idx="93">
                  <c:v>2000</c:v>
                </c:pt>
                <c:pt idx="94">
                  <c:v>2000</c:v>
                </c:pt>
                <c:pt idx="95">
                  <c:v>2000</c:v>
                </c:pt>
                <c:pt idx="96">
                  <c:v>2000</c:v>
                </c:pt>
                <c:pt idx="97">
                  <c:v>2000</c:v>
                </c:pt>
                <c:pt idx="98">
                  <c:v>2000</c:v>
                </c:pt>
                <c:pt idx="99">
                  <c:v>2000</c:v>
                </c:pt>
                <c:pt idx="100">
                  <c:v>2000</c:v>
                </c:pt>
                <c:pt idx="101">
                  <c:v>2000</c:v>
                </c:pt>
                <c:pt idx="102">
                  <c:v>2000</c:v>
                </c:pt>
                <c:pt idx="103">
                  <c:v>2000</c:v>
                </c:pt>
                <c:pt idx="104">
                  <c:v>2001</c:v>
                </c:pt>
                <c:pt idx="105">
                  <c:v>2001</c:v>
                </c:pt>
                <c:pt idx="106">
                  <c:v>2001</c:v>
                </c:pt>
                <c:pt idx="107">
                  <c:v>2001</c:v>
                </c:pt>
                <c:pt idx="108">
                  <c:v>2001</c:v>
                </c:pt>
                <c:pt idx="109">
                  <c:v>2001</c:v>
                </c:pt>
                <c:pt idx="110">
                  <c:v>2001</c:v>
                </c:pt>
                <c:pt idx="111">
                  <c:v>2001</c:v>
                </c:pt>
                <c:pt idx="112">
                  <c:v>2001</c:v>
                </c:pt>
                <c:pt idx="113">
                  <c:v>2001</c:v>
                </c:pt>
                <c:pt idx="114">
                  <c:v>2001</c:v>
                </c:pt>
                <c:pt idx="115">
                  <c:v>2001</c:v>
                </c:pt>
                <c:pt idx="116">
                  <c:v>2002</c:v>
                </c:pt>
                <c:pt idx="117">
                  <c:v>2002</c:v>
                </c:pt>
                <c:pt idx="118">
                  <c:v>2002</c:v>
                </c:pt>
                <c:pt idx="119">
                  <c:v>2002</c:v>
                </c:pt>
                <c:pt idx="120">
                  <c:v>2002</c:v>
                </c:pt>
                <c:pt idx="121">
                  <c:v>2002</c:v>
                </c:pt>
                <c:pt idx="122">
                  <c:v>2002</c:v>
                </c:pt>
                <c:pt idx="123">
                  <c:v>2002</c:v>
                </c:pt>
                <c:pt idx="124">
                  <c:v>2002</c:v>
                </c:pt>
                <c:pt idx="125">
                  <c:v>2002</c:v>
                </c:pt>
                <c:pt idx="126">
                  <c:v>2002</c:v>
                </c:pt>
                <c:pt idx="127">
                  <c:v>2002</c:v>
                </c:pt>
                <c:pt idx="128">
                  <c:v>2003</c:v>
                </c:pt>
                <c:pt idx="129">
                  <c:v>2003</c:v>
                </c:pt>
                <c:pt idx="130">
                  <c:v>2003</c:v>
                </c:pt>
                <c:pt idx="131">
                  <c:v>2003</c:v>
                </c:pt>
                <c:pt idx="132">
                  <c:v>2003</c:v>
                </c:pt>
                <c:pt idx="133">
                  <c:v>2003</c:v>
                </c:pt>
                <c:pt idx="134">
                  <c:v>2003</c:v>
                </c:pt>
                <c:pt idx="135">
                  <c:v>2003</c:v>
                </c:pt>
                <c:pt idx="136">
                  <c:v>2003</c:v>
                </c:pt>
                <c:pt idx="137">
                  <c:v>2003</c:v>
                </c:pt>
                <c:pt idx="138">
                  <c:v>2003</c:v>
                </c:pt>
                <c:pt idx="139">
                  <c:v>2003</c:v>
                </c:pt>
                <c:pt idx="140">
                  <c:v>2004</c:v>
                </c:pt>
                <c:pt idx="141">
                  <c:v>2004</c:v>
                </c:pt>
                <c:pt idx="142">
                  <c:v>2004</c:v>
                </c:pt>
                <c:pt idx="143">
                  <c:v>2004</c:v>
                </c:pt>
                <c:pt idx="144">
                  <c:v>2004</c:v>
                </c:pt>
                <c:pt idx="145">
                  <c:v>2004</c:v>
                </c:pt>
                <c:pt idx="146">
                  <c:v>2004</c:v>
                </c:pt>
                <c:pt idx="147">
                  <c:v>2004</c:v>
                </c:pt>
                <c:pt idx="148">
                  <c:v>2004</c:v>
                </c:pt>
                <c:pt idx="149">
                  <c:v>2004</c:v>
                </c:pt>
                <c:pt idx="150">
                  <c:v>2004</c:v>
                </c:pt>
                <c:pt idx="151">
                  <c:v>2004</c:v>
                </c:pt>
                <c:pt idx="152">
                  <c:v>2005</c:v>
                </c:pt>
                <c:pt idx="153">
                  <c:v>2005</c:v>
                </c:pt>
                <c:pt idx="154">
                  <c:v>2005</c:v>
                </c:pt>
                <c:pt idx="155">
                  <c:v>2005</c:v>
                </c:pt>
                <c:pt idx="156">
                  <c:v>2005</c:v>
                </c:pt>
                <c:pt idx="157">
                  <c:v>2005</c:v>
                </c:pt>
                <c:pt idx="158">
                  <c:v>2005</c:v>
                </c:pt>
                <c:pt idx="159">
                  <c:v>2005</c:v>
                </c:pt>
                <c:pt idx="160">
                  <c:v>2005</c:v>
                </c:pt>
                <c:pt idx="161">
                  <c:v>2005</c:v>
                </c:pt>
                <c:pt idx="162">
                  <c:v>2005</c:v>
                </c:pt>
                <c:pt idx="163">
                  <c:v>2005</c:v>
                </c:pt>
                <c:pt idx="164">
                  <c:v>2006</c:v>
                </c:pt>
                <c:pt idx="165">
                  <c:v>2006</c:v>
                </c:pt>
                <c:pt idx="166">
                  <c:v>2006</c:v>
                </c:pt>
                <c:pt idx="167">
                  <c:v>2006</c:v>
                </c:pt>
                <c:pt idx="168">
                  <c:v>2006</c:v>
                </c:pt>
                <c:pt idx="169">
                  <c:v>2006</c:v>
                </c:pt>
                <c:pt idx="170">
                  <c:v>2006</c:v>
                </c:pt>
                <c:pt idx="171">
                  <c:v>2006</c:v>
                </c:pt>
                <c:pt idx="172">
                  <c:v>2006</c:v>
                </c:pt>
                <c:pt idx="173">
                  <c:v>2006</c:v>
                </c:pt>
                <c:pt idx="174">
                  <c:v>2006</c:v>
                </c:pt>
                <c:pt idx="175">
                  <c:v>2006</c:v>
                </c:pt>
                <c:pt idx="176">
                  <c:v>2007</c:v>
                </c:pt>
                <c:pt idx="177">
                  <c:v>2007</c:v>
                </c:pt>
                <c:pt idx="178">
                  <c:v>2007</c:v>
                </c:pt>
                <c:pt idx="179">
                  <c:v>2007</c:v>
                </c:pt>
                <c:pt idx="180">
                  <c:v>2007</c:v>
                </c:pt>
                <c:pt idx="181">
                  <c:v>2007</c:v>
                </c:pt>
                <c:pt idx="182">
                  <c:v>2007</c:v>
                </c:pt>
                <c:pt idx="183">
                  <c:v>2007</c:v>
                </c:pt>
                <c:pt idx="184">
                  <c:v>2007</c:v>
                </c:pt>
                <c:pt idx="185">
                  <c:v>2007</c:v>
                </c:pt>
                <c:pt idx="186">
                  <c:v>2007</c:v>
                </c:pt>
                <c:pt idx="187">
                  <c:v>2007</c:v>
                </c:pt>
                <c:pt idx="188">
                  <c:v>2008</c:v>
                </c:pt>
                <c:pt idx="189">
                  <c:v>2008</c:v>
                </c:pt>
                <c:pt idx="190">
                  <c:v>2008</c:v>
                </c:pt>
                <c:pt idx="191">
                  <c:v>2008</c:v>
                </c:pt>
                <c:pt idx="192">
                  <c:v>2008</c:v>
                </c:pt>
                <c:pt idx="193">
                  <c:v>2008</c:v>
                </c:pt>
                <c:pt idx="194">
                  <c:v>2008</c:v>
                </c:pt>
                <c:pt idx="195">
                  <c:v>2008</c:v>
                </c:pt>
                <c:pt idx="196">
                  <c:v>2008</c:v>
                </c:pt>
                <c:pt idx="197">
                  <c:v>2008</c:v>
                </c:pt>
                <c:pt idx="198">
                  <c:v>2008</c:v>
                </c:pt>
                <c:pt idx="199">
                  <c:v>2008</c:v>
                </c:pt>
                <c:pt idx="200">
                  <c:v>2009</c:v>
                </c:pt>
                <c:pt idx="201">
                  <c:v>2009</c:v>
                </c:pt>
                <c:pt idx="202">
                  <c:v>2009</c:v>
                </c:pt>
                <c:pt idx="203">
                  <c:v>2009</c:v>
                </c:pt>
                <c:pt idx="204">
                  <c:v>2009</c:v>
                </c:pt>
                <c:pt idx="205">
                  <c:v>2009</c:v>
                </c:pt>
                <c:pt idx="206">
                  <c:v>2009</c:v>
                </c:pt>
                <c:pt idx="207">
                  <c:v>2009</c:v>
                </c:pt>
                <c:pt idx="208">
                  <c:v>2009</c:v>
                </c:pt>
                <c:pt idx="209">
                  <c:v>2009</c:v>
                </c:pt>
                <c:pt idx="210">
                  <c:v>2009</c:v>
                </c:pt>
                <c:pt idx="211">
                  <c:v>2009</c:v>
                </c:pt>
                <c:pt idx="212">
                  <c:v>2010</c:v>
                </c:pt>
                <c:pt idx="213">
                  <c:v>2010</c:v>
                </c:pt>
                <c:pt idx="214">
                  <c:v>2010</c:v>
                </c:pt>
                <c:pt idx="215">
                  <c:v>2010</c:v>
                </c:pt>
                <c:pt idx="216">
                  <c:v>2010</c:v>
                </c:pt>
                <c:pt idx="217">
                  <c:v>2010</c:v>
                </c:pt>
                <c:pt idx="218">
                  <c:v>2010</c:v>
                </c:pt>
                <c:pt idx="219">
                  <c:v>2010</c:v>
                </c:pt>
                <c:pt idx="220">
                  <c:v>2010</c:v>
                </c:pt>
                <c:pt idx="221">
                  <c:v>2010</c:v>
                </c:pt>
                <c:pt idx="222">
                  <c:v>2010</c:v>
                </c:pt>
                <c:pt idx="223">
                  <c:v>2010</c:v>
                </c:pt>
                <c:pt idx="224">
                  <c:v>2011</c:v>
                </c:pt>
                <c:pt idx="225">
                  <c:v>2011</c:v>
                </c:pt>
                <c:pt idx="226">
                  <c:v>2011</c:v>
                </c:pt>
                <c:pt idx="227">
                  <c:v>2011</c:v>
                </c:pt>
                <c:pt idx="228">
                  <c:v>2011</c:v>
                </c:pt>
                <c:pt idx="229">
                  <c:v>2011</c:v>
                </c:pt>
                <c:pt idx="230">
                  <c:v>2011</c:v>
                </c:pt>
                <c:pt idx="231">
                  <c:v>2011</c:v>
                </c:pt>
                <c:pt idx="232">
                  <c:v>2011</c:v>
                </c:pt>
                <c:pt idx="233">
                  <c:v>2011</c:v>
                </c:pt>
                <c:pt idx="234">
                  <c:v>2011</c:v>
                </c:pt>
                <c:pt idx="235">
                  <c:v>2011</c:v>
                </c:pt>
                <c:pt idx="236">
                  <c:v>2012</c:v>
                </c:pt>
                <c:pt idx="237">
                  <c:v>2012</c:v>
                </c:pt>
                <c:pt idx="238">
                  <c:v>2012</c:v>
                </c:pt>
                <c:pt idx="239">
                  <c:v>2012</c:v>
                </c:pt>
                <c:pt idx="240">
                  <c:v>2012</c:v>
                </c:pt>
                <c:pt idx="241">
                  <c:v>2012</c:v>
                </c:pt>
                <c:pt idx="242">
                  <c:v>2012</c:v>
                </c:pt>
                <c:pt idx="243">
                  <c:v>2012</c:v>
                </c:pt>
                <c:pt idx="244">
                  <c:v>2012</c:v>
                </c:pt>
                <c:pt idx="245">
                  <c:v>2012</c:v>
                </c:pt>
                <c:pt idx="246">
                  <c:v>2012</c:v>
                </c:pt>
                <c:pt idx="247">
                  <c:v>2012</c:v>
                </c:pt>
                <c:pt idx="248">
                  <c:v>2013</c:v>
                </c:pt>
                <c:pt idx="249">
                  <c:v>2013</c:v>
                </c:pt>
                <c:pt idx="250">
                  <c:v>2013</c:v>
                </c:pt>
                <c:pt idx="251">
                  <c:v>2013</c:v>
                </c:pt>
                <c:pt idx="252">
                  <c:v>2013</c:v>
                </c:pt>
                <c:pt idx="253">
                  <c:v>2013</c:v>
                </c:pt>
                <c:pt idx="254">
                  <c:v>2013</c:v>
                </c:pt>
                <c:pt idx="255">
                  <c:v>2013</c:v>
                </c:pt>
                <c:pt idx="256">
                  <c:v>2013</c:v>
                </c:pt>
                <c:pt idx="257">
                  <c:v>2013</c:v>
                </c:pt>
                <c:pt idx="258">
                  <c:v>2013</c:v>
                </c:pt>
                <c:pt idx="259">
                  <c:v>2013</c:v>
                </c:pt>
                <c:pt idx="260">
                  <c:v>2014</c:v>
                </c:pt>
                <c:pt idx="261">
                  <c:v>2014</c:v>
                </c:pt>
                <c:pt idx="262">
                  <c:v>2014</c:v>
                </c:pt>
                <c:pt idx="263">
                  <c:v>2014</c:v>
                </c:pt>
                <c:pt idx="264">
                  <c:v>2014</c:v>
                </c:pt>
                <c:pt idx="265">
                  <c:v>2014</c:v>
                </c:pt>
                <c:pt idx="266">
                  <c:v>2014</c:v>
                </c:pt>
                <c:pt idx="267">
                  <c:v>2014</c:v>
                </c:pt>
                <c:pt idx="268">
                  <c:v>2014</c:v>
                </c:pt>
                <c:pt idx="269">
                  <c:v>2014</c:v>
                </c:pt>
                <c:pt idx="270">
                  <c:v>2014</c:v>
                </c:pt>
                <c:pt idx="271">
                  <c:v>2014</c:v>
                </c:pt>
                <c:pt idx="272">
                  <c:v>2015</c:v>
                </c:pt>
                <c:pt idx="273">
                  <c:v>2015</c:v>
                </c:pt>
                <c:pt idx="274">
                  <c:v>2015</c:v>
                </c:pt>
                <c:pt idx="275">
                  <c:v>2015</c:v>
                </c:pt>
                <c:pt idx="276">
                  <c:v>2015</c:v>
                </c:pt>
                <c:pt idx="277">
                  <c:v>2015</c:v>
                </c:pt>
                <c:pt idx="278">
                  <c:v>2015</c:v>
                </c:pt>
                <c:pt idx="279">
                  <c:v>2015</c:v>
                </c:pt>
                <c:pt idx="280">
                  <c:v>2015</c:v>
                </c:pt>
                <c:pt idx="281">
                  <c:v>2015</c:v>
                </c:pt>
                <c:pt idx="282">
                  <c:v>2015</c:v>
                </c:pt>
                <c:pt idx="283">
                  <c:v>2015</c:v>
                </c:pt>
                <c:pt idx="284">
                  <c:v>2016</c:v>
                </c:pt>
                <c:pt idx="285">
                  <c:v>2016</c:v>
                </c:pt>
                <c:pt idx="286">
                  <c:v>2016</c:v>
                </c:pt>
                <c:pt idx="287">
                  <c:v>2016</c:v>
                </c:pt>
                <c:pt idx="288">
                  <c:v>2016</c:v>
                </c:pt>
                <c:pt idx="289">
                  <c:v>2016</c:v>
                </c:pt>
                <c:pt idx="290">
                  <c:v>2016</c:v>
                </c:pt>
                <c:pt idx="291">
                  <c:v>2016</c:v>
                </c:pt>
                <c:pt idx="292">
                  <c:v>2016</c:v>
                </c:pt>
                <c:pt idx="293">
                  <c:v>2016</c:v>
                </c:pt>
                <c:pt idx="294">
                  <c:v>2016</c:v>
                </c:pt>
                <c:pt idx="295">
                  <c:v>2016</c:v>
                </c:pt>
                <c:pt idx="296">
                  <c:v>2017</c:v>
                </c:pt>
                <c:pt idx="297">
                  <c:v>2017</c:v>
                </c:pt>
                <c:pt idx="298">
                  <c:v>2017</c:v>
                </c:pt>
                <c:pt idx="299">
                  <c:v>2017</c:v>
                </c:pt>
                <c:pt idx="300">
                  <c:v>2017</c:v>
                </c:pt>
                <c:pt idx="301">
                  <c:v>2017</c:v>
                </c:pt>
                <c:pt idx="302">
                  <c:v>2017</c:v>
                </c:pt>
                <c:pt idx="303">
                  <c:v>2017</c:v>
                </c:pt>
                <c:pt idx="304">
                  <c:v>2017</c:v>
                </c:pt>
                <c:pt idx="305">
                  <c:v>2017</c:v>
                </c:pt>
                <c:pt idx="306">
                  <c:v>2017</c:v>
                </c:pt>
                <c:pt idx="307">
                  <c:v>2017</c:v>
                </c:pt>
                <c:pt idx="308">
                  <c:v>2018</c:v>
                </c:pt>
                <c:pt idx="309">
                  <c:v>2018</c:v>
                </c:pt>
              </c:numCache>
            </c:numRef>
          </c:cat>
          <c:val>
            <c:numRef>
              <c:f>'Historical Unemployment'!$C$2:$C$311</c:f>
              <c:numCache>
                <c:formatCode>0%</c:formatCode>
                <c:ptCount val="310"/>
                <c:pt idx="0">
                  <c:v>0.12300000000000001</c:v>
                </c:pt>
                <c:pt idx="1">
                  <c:v>0.124</c:v>
                </c:pt>
                <c:pt idx="2">
                  <c:v>0.124</c:v>
                </c:pt>
                <c:pt idx="3">
                  <c:v>0.128</c:v>
                </c:pt>
                <c:pt idx="4">
                  <c:v>0.126</c:v>
                </c:pt>
                <c:pt idx="5">
                  <c:v>0.127</c:v>
                </c:pt>
                <c:pt idx="6">
                  <c:v>0.125</c:v>
                </c:pt>
                <c:pt idx="7">
                  <c:v>0.125</c:v>
                </c:pt>
                <c:pt idx="8">
                  <c:v>0.13100000000000001</c:v>
                </c:pt>
                <c:pt idx="9">
                  <c:v>0.13400000000000001</c:v>
                </c:pt>
                <c:pt idx="10">
                  <c:v>0.13600000000000001</c:v>
                </c:pt>
                <c:pt idx="11">
                  <c:v>0.13500000000000001</c:v>
                </c:pt>
                <c:pt idx="12">
                  <c:v>0.13500000000000001</c:v>
                </c:pt>
                <c:pt idx="13">
                  <c:v>0.13500000000000001</c:v>
                </c:pt>
                <c:pt idx="14">
                  <c:v>0.13600000000000001</c:v>
                </c:pt>
                <c:pt idx="15">
                  <c:v>0.13400000000000001</c:v>
                </c:pt>
                <c:pt idx="16">
                  <c:v>0.13699999999999998</c:v>
                </c:pt>
                <c:pt idx="17">
                  <c:v>0.14099999999999999</c:v>
                </c:pt>
                <c:pt idx="18">
                  <c:v>0.14199999999999999</c:v>
                </c:pt>
                <c:pt idx="19">
                  <c:v>0.14300000000000002</c:v>
                </c:pt>
                <c:pt idx="20">
                  <c:v>0.14099999999999999</c:v>
                </c:pt>
                <c:pt idx="21">
                  <c:v>0.14000000000000001</c:v>
                </c:pt>
                <c:pt idx="22">
                  <c:v>0.13800000000000001</c:v>
                </c:pt>
                <c:pt idx="23">
                  <c:v>0.13699999999999998</c:v>
                </c:pt>
                <c:pt idx="24">
                  <c:v>0.13500000000000001</c:v>
                </c:pt>
                <c:pt idx="25">
                  <c:v>0.13200000000000001</c:v>
                </c:pt>
                <c:pt idx="26">
                  <c:v>0.128</c:v>
                </c:pt>
                <c:pt idx="27">
                  <c:v>0.125</c:v>
                </c:pt>
                <c:pt idx="28">
                  <c:v>0.12300000000000001</c:v>
                </c:pt>
                <c:pt idx="29">
                  <c:v>0.121</c:v>
                </c:pt>
                <c:pt idx="30">
                  <c:v>0.11900000000000001</c:v>
                </c:pt>
                <c:pt idx="31">
                  <c:v>0.11900000000000001</c:v>
                </c:pt>
                <c:pt idx="32">
                  <c:v>0.121</c:v>
                </c:pt>
                <c:pt idx="33">
                  <c:v>0.121</c:v>
                </c:pt>
                <c:pt idx="34">
                  <c:v>0.12</c:v>
                </c:pt>
                <c:pt idx="35">
                  <c:v>0.11900000000000001</c:v>
                </c:pt>
                <c:pt idx="36">
                  <c:v>0.11900000000000001</c:v>
                </c:pt>
                <c:pt idx="37">
                  <c:v>0.121</c:v>
                </c:pt>
                <c:pt idx="38">
                  <c:v>0.122</c:v>
                </c:pt>
                <c:pt idx="39">
                  <c:v>0.121</c:v>
                </c:pt>
                <c:pt idx="40">
                  <c:v>0.11900000000000001</c:v>
                </c:pt>
                <c:pt idx="41">
                  <c:v>0.11699999999999999</c:v>
                </c:pt>
                <c:pt idx="42">
                  <c:v>0.11699999999999999</c:v>
                </c:pt>
                <c:pt idx="43">
                  <c:v>0.11599999999999999</c:v>
                </c:pt>
                <c:pt idx="44">
                  <c:v>0.114</c:v>
                </c:pt>
                <c:pt idx="45">
                  <c:v>0.113</c:v>
                </c:pt>
                <c:pt idx="46">
                  <c:v>0.113</c:v>
                </c:pt>
                <c:pt idx="47">
                  <c:v>0.115</c:v>
                </c:pt>
                <c:pt idx="48">
                  <c:v>0.11599999999999999</c:v>
                </c:pt>
                <c:pt idx="49">
                  <c:v>0.11599999999999999</c:v>
                </c:pt>
                <c:pt idx="50">
                  <c:v>0.115</c:v>
                </c:pt>
                <c:pt idx="51">
                  <c:v>0.113</c:v>
                </c:pt>
                <c:pt idx="52">
                  <c:v>0.115</c:v>
                </c:pt>
                <c:pt idx="53">
                  <c:v>0.115</c:v>
                </c:pt>
                <c:pt idx="54">
                  <c:v>0.113</c:v>
                </c:pt>
                <c:pt idx="55">
                  <c:v>0.111</c:v>
                </c:pt>
                <c:pt idx="56">
                  <c:v>0.109</c:v>
                </c:pt>
                <c:pt idx="57">
                  <c:v>0.105</c:v>
                </c:pt>
                <c:pt idx="58">
                  <c:v>0.10300000000000001</c:v>
                </c:pt>
                <c:pt idx="59">
                  <c:v>9.9000000000000005E-2</c:v>
                </c:pt>
                <c:pt idx="60">
                  <c:v>9.5000000000000001E-2</c:v>
                </c:pt>
                <c:pt idx="61">
                  <c:v>9.3000000000000013E-2</c:v>
                </c:pt>
                <c:pt idx="62">
                  <c:v>9.5000000000000001E-2</c:v>
                </c:pt>
                <c:pt idx="63">
                  <c:v>9.5000000000000001E-2</c:v>
                </c:pt>
                <c:pt idx="64">
                  <c:v>9.3000000000000013E-2</c:v>
                </c:pt>
                <c:pt idx="65">
                  <c:v>9.3000000000000013E-2</c:v>
                </c:pt>
                <c:pt idx="66">
                  <c:v>9.4E-2</c:v>
                </c:pt>
                <c:pt idx="67">
                  <c:v>9.3000000000000013E-2</c:v>
                </c:pt>
                <c:pt idx="68">
                  <c:v>9.0999999999999998E-2</c:v>
                </c:pt>
                <c:pt idx="69">
                  <c:v>8.6999999999999994E-2</c:v>
                </c:pt>
                <c:pt idx="70">
                  <c:v>8.199999999999999E-2</c:v>
                </c:pt>
                <c:pt idx="71">
                  <c:v>8.3000000000000004E-2</c:v>
                </c:pt>
                <c:pt idx="72">
                  <c:v>8.5000000000000006E-2</c:v>
                </c:pt>
                <c:pt idx="73">
                  <c:v>8.5999999999999993E-2</c:v>
                </c:pt>
                <c:pt idx="74">
                  <c:v>8.4000000000000005E-2</c:v>
                </c:pt>
                <c:pt idx="75">
                  <c:v>7.9000000000000001E-2</c:v>
                </c:pt>
                <c:pt idx="76">
                  <c:v>7.9000000000000001E-2</c:v>
                </c:pt>
                <c:pt idx="77">
                  <c:v>7.6999999999999999E-2</c:v>
                </c:pt>
                <c:pt idx="78">
                  <c:v>7.4999999999999997E-2</c:v>
                </c:pt>
                <c:pt idx="79">
                  <c:v>7.6999999999999999E-2</c:v>
                </c:pt>
                <c:pt idx="80">
                  <c:v>7.8E-2</c:v>
                </c:pt>
                <c:pt idx="81">
                  <c:v>7.8E-2</c:v>
                </c:pt>
                <c:pt idx="82">
                  <c:v>7.6999999999999999E-2</c:v>
                </c:pt>
                <c:pt idx="83">
                  <c:v>7.6999999999999999E-2</c:v>
                </c:pt>
                <c:pt idx="84">
                  <c:v>7.8E-2</c:v>
                </c:pt>
                <c:pt idx="85">
                  <c:v>7.400000000000001E-2</c:v>
                </c:pt>
                <c:pt idx="86">
                  <c:v>7.2999999999999995E-2</c:v>
                </c:pt>
                <c:pt idx="87">
                  <c:v>7.2999999999999995E-2</c:v>
                </c:pt>
                <c:pt idx="88">
                  <c:v>7.400000000000001E-2</c:v>
                </c:pt>
                <c:pt idx="89">
                  <c:v>7.5999999999999998E-2</c:v>
                </c:pt>
                <c:pt idx="90">
                  <c:v>7.2999999999999995E-2</c:v>
                </c:pt>
                <c:pt idx="91">
                  <c:v>7.0000000000000007E-2</c:v>
                </c:pt>
                <c:pt idx="92">
                  <c:v>7.0999999999999994E-2</c:v>
                </c:pt>
                <c:pt idx="93">
                  <c:v>7.2999999999999995E-2</c:v>
                </c:pt>
                <c:pt idx="94">
                  <c:v>7.5999999999999998E-2</c:v>
                </c:pt>
                <c:pt idx="95">
                  <c:v>7.400000000000001E-2</c:v>
                </c:pt>
                <c:pt idx="96">
                  <c:v>7.400000000000001E-2</c:v>
                </c:pt>
                <c:pt idx="97">
                  <c:v>7.2999999999999995E-2</c:v>
                </c:pt>
                <c:pt idx="98">
                  <c:v>7.2999999999999995E-2</c:v>
                </c:pt>
                <c:pt idx="99">
                  <c:v>7.0000000000000007E-2</c:v>
                </c:pt>
                <c:pt idx="100">
                  <c:v>6.9000000000000006E-2</c:v>
                </c:pt>
                <c:pt idx="101">
                  <c:v>6.9000000000000006E-2</c:v>
                </c:pt>
                <c:pt idx="102">
                  <c:v>6.9000000000000006E-2</c:v>
                </c:pt>
                <c:pt idx="103">
                  <c:v>6.8000000000000005E-2</c:v>
                </c:pt>
                <c:pt idx="104">
                  <c:v>6.8000000000000005E-2</c:v>
                </c:pt>
                <c:pt idx="105">
                  <c:v>6.8000000000000005E-2</c:v>
                </c:pt>
                <c:pt idx="106">
                  <c:v>6.5000000000000002E-2</c:v>
                </c:pt>
                <c:pt idx="107">
                  <c:v>6.4000000000000001E-2</c:v>
                </c:pt>
                <c:pt idx="108">
                  <c:v>6.2E-2</c:v>
                </c:pt>
                <c:pt idx="109">
                  <c:v>6.2E-2</c:v>
                </c:pt>
                <c:pt idx="110">
                  <c:v>6.0999999999999999E-2</c:v>
                </c:pt>
                <c:pt idx="111">
                  <c:v>6.3E-2</c:v>
                </c:pt>
                <c:pt idx="112">
                  <c:v>6.6000000000000003E-2</c:v>
                </c:pt>
                <c:pt idx="113">
                  <c:v>7.0000000000000007E-2</c:v>
                </c:pt>
                <c:pt idx="114">
                  <c:v>7.0999999999999994E-2</c:v>
                </c:pt>
                <c:pt idx="115">
                  <c:v>7.2999999999999995E-2</c:v>
                </c:pt>
                <c:pt idx="116">
                  <c:v>7.2000000000000008E-2</c:v>
                </c:pt>
                <c:pt idx="117">
                  <c:v>7.0000000000000007E-2</c:v>
                </c:pt>
                <c:pt idx="118">
                  <c:v>6.9000000000000006E-2</c:v>
                </c:pt>
                <c:pt idx="119">
                  <c:v>6.9000000000000006E-2</c:v>
                </c:pt>
                <c:pt idx="120">
                  <c:v>7.0000000000000007E-2</c:v>
                </c:pt>
                <c:pt idx="121">
                  <c:v>6.8000000000000005E-2</c:v>
                </c:pt>
                <c:pt idx="122">
                  <c:v>6.6000000000000003E-2</c:v>
                </c:pt>
                <c:pt idx="123">
                  <c:v>6.9000000000000006E-2</c:v>
                </c:pt>
                <c:pt idx="124">
                  <c:v>7.0999999999999994E-2</c:v>
                </c:pt>
                <c:pt idx="125">
                  <c:v>6.9000000000000006E-2</c:v>
                </c:pt>
                <c:pt idx="126">
                  <c:v>6.6000000000000003E-2</c:v>
                </c:pt>
                <c:pt idx="127">
                  <c:v>6.6000000000000003E-2</c:v>
                </c:pt>
                <c:pt idx="128">
                  <c:v>6.8000000000000005E-2</c:v>
                </c:pt>
                <c:pt idx="129">
                  <c:v>7.0999999999999994E-2</c:v>
                </c:pt>
                <c:pt idx="130">
                  <c:v>7.0999999999999994E-2</c:v>
                </c:pt>
                <c:pt idx="131">
                  <c:v>7.2000000000000008E-2</c:v>
                </c:pt>
                <c:pt idx="132">
                  <c:v>7.0999999999999994E-2</c:v>
                </c:pt>
                <c:pt idx="133">
                  <c:v>7.2000000000000008E-2</c:v>
                </c:pt>
                <c:pt idx="134">
                  <c:v>7.400000000000001E-2</c:v>
                </c:pt>
                <c:pt idx="135">
                  <c:v>7.400000000000001E-2</c:v>
                </c:pt>
                <c:pt idx="136">
                  <c:v>7.2000000000000008E-2</c:v>
                </c:pt>
                <c:pt idx="137">
                  <c:v>6.9000000000000006E-2</c:v>
                </c:pt>
                <c:pt idx="138">
                  <c:v>7.0999999999999994E-2</c:v>
                </c:pt>
                <c:pt idx="139">
                  <c:v>6.9000000000000006E-2</c:v>
                </c:pt>
                <c:pt idx="140">
                  <c:v>6.9000000000000006E-2</c:v>
                </c:pt>
                <c:pt idx="141">
                  <c:v>6.9000000000000006E-2</c:v>
                </c:pt>
                <c:pt idx="142">
                  <c:v>7.0000000000000007E-2</c:v>
                </c:pt>
                <c:pt idx="143">
                  <c:v>7.0000000000000007E-2</c:v>
                </c:pt>
                <c:pt idx="144">
                  <c:v>6.8000000000000005E-2</c:v>
                </c:pt>
                <c:pt idx="145">
                  <c:v>7.0000000000000007E-2</c:v>
                </c:pt>
                <c:pt idx="146">
                  <c:v>7.2000000000000008E-2</c:v>
                </c:pt>
                <c:pt idx="147">
                  <c:v>7.2000000000000008E-2</c:v>
                </c:pt>
                <c:pt idx="148">
                  <c:v>7.2999999999999995E-2</c:v>
                </c:pt>
                <c:pt idx="149">
                  <c:v>7.2000000000000008E-2</c:v>
                </c:pt>
                <c:pt idx="150">
                  <c:v>7.0000000000000007E-2</c:v>
                </c:pt>
                <c:pt idx="151">
                  <c:v>7.2000000000000008E-2</c:v>
                </c:pt>
                <c:pt idx="152">
                  <c:v>7.0000000000000007E-2</c:v>
                </c:pt>
                <c:pt idx="153">
                  <c:v>7.2000000000000008E-2</c:v>
                </c:pt>
                <c:pt idx="154">
                  <c:v>6.7000000000000004E-2</c:v>
                </c:pt>
                <c:pt idx="155">
                  <c:v>6.8000000000000005E-2</c:v>
                </c:pt>
                <c:pt idx="156">
                  <c:v>7.0999999999999994E-2</c:v>
                </c:pt>
                <c:pt idx="157">
                  <c:v>7.0999999999999994E-2</c:v>
                </c:pt>
                <c:pt idx="158">
                  <c:v>6.7000000000000004E-2</c:v>
                </c:pt>
                <c:pt idx="159">
                  <c:v>6.7000000000000004E-2</c:v>
                </c:pt>
                <c:pt idx="160">
                  <c:v>6.7000000000000004E-2</c:v>
                </c:pt>
                <c:pt idx="161">
                  <c:v>7.4999999999999997E-2</c:v>
                </c:pt>
                <c:pt idx="162">
                  <c:v>7.5999999999999998E-2</c:v>
                </c:pt>
                <c:pt idx="163">
                  <c:v>7.400000000000001E-2</c:v>
                </c:pt>
                <c:pt idx="164">
                  <c:v>7.2000000000000008E-2</c:v>
                </c:pt>
                <c:pt idx="165">
                  <c:v>7.5999999999999998E-2</c:v>
                </c:pt>
                <c:pt idx="166">
                  <c:v>7.6999999999999999E-2</c:v>
                </c:pt>
                <c:pt idx="167">
                  <c:v>7.6999999999999999E-2</c:v>
                </c:pt>
                <c:pt idx="168">
                  <c:v>7.8E-2</c:v>
                </c:pt>
                <c:pt idx="169">
                  <c:v>7.6999999999999999E-2</c:v>
                </c:pt>
                <c:pt idx="170">
                  <c:v>0.08</c:v>
                </c:pt>
                <c:pt idx="171">
                  <c:v>8.199999999999999E-2</c:v>
                </c:pt>
                <c:pt idx="172">
                  <c:v>0.08</c:v>
                </c:pt>
                <c:pt idx="173">
                  <c:v>7.5999999999999998E-2</c:v>
                </c:pt>
                <c:pt idx="174">
                  <c:v>7.4999999999999997E-2</c:v>
                </c:pt>
                <c:pt idx="175">
                  <c:v>7.8E-2</c:v>
                </c:pt>
                <c:pt idx="176">
                  <c:v>7.4999999999999997E-2</c:v>
                </c:pt>
                <c:pt idx="177">
                  <c:v>7.4999999999999997E-2</c:v>
                </c:pt>
                <c:pt idx="178">
                  <c:v>7.2000000000000008E-2</c:v>
                </c:pt>
                <c:pt idx="179">
                  <c:v>7.4999999999999997E-2</c:v>
                </c:pt>
                <c:pt idx="180">
                  <c:v>7.400000000000001E-2</c:v>
                </c:pt>
                <c:pt idx="181">
                  <c:v>7.2999999999999995E-2</c:v>
                </c:pt>
                <c:pt idx="182">
                  <c:v>6.9000000000000006E-2</c:v>
                </c:pt>
                <c:pt idx="183">
                  <c:v>6.4000000000000001E-2</c:v>
                </c:pt>
                <c:pt idx="184">
                  <c:v>6.2E-2</c:v>
                </c:pt>
                <c:pt idx="185">
                  <c:v>6.5000000000000002E-2</c:v>
                </c:pt>
                <c:pt idx="186">
                  <c:v>6.8000000000000005E-2</c:v>
                </c:pt>
                <c:pt idx="187">
                  <c:v>6.8000000000000005E-2</c:v>
                </c:pt>
                <c:pt idx="188">
                  <c:v>7.0000000000000007E-2</c:v>
                </c:pt>
                <c:pt idx="189">
                  <c:v>6.9000000000000006E-2</c:v>
                </c:pt>
                <c:pt idx="190">
                  <c:v>6.9000000000000006E-2</c:v>
                </c:pt>
                <c:pt idx="191">
                  <c:v>7.2000000000000008E-2</c:v>
                </c:pt>
                <c:pt idx="192">
                  <c:v>6.6000000000000003E-2</c:v>
                </c:pt>
                <c:pt idx="193">
                  <c:v>6.8000000000000005E-2</c:v>
                </c:pt>
                <c:pt idx="194">
                  <c:v>6.9000000000000006E-2</c:v>
                </c:pt>
                <c:pt idx="195">
                  <c:v>7.8E-2</c:v>
                </c:pt>
                <c:pt idx="196">
                  <c:v>7.4999999999999997E-2</c:v>
                </c:pt>
                <c:pt idx="197">
                  <c:v>7.6999999999999999E-2</c:v>
                </c:pt>
                <c:pt idx="198">
                  <c:v>7.400000000000001E-2</c:v>
                </c:pt>
                <c:pt idx="199">
                  <c:v>7.400000000000001E-2</c:v>
                </c:pt>
                <c:pt idx="200">
                  <c:v>7.6999999999999999E-2</c:v>
                </c:pt>
                <c:pt idx="201">
                  <c:v>8.1000000000000003E-2</c:v>
                </c:pt>
                <c:pt idx="202">
                  <c:v>8.3000000000000004E-2</c:v>
                </c:pt>
                <c:pt idx="203">
                  <c:v>8.5000000000000006E-2</c:v>
                </c:pt>
                <c:pt idx="204">
                  <c:v>8.8000000000000009E-2</c:v>
                </c:pt>
                <c:pt idx="205">
                  <c:v>9.0999999999999998E-2</c:v>
                </c:pt>
                <c:pt idx="206">
                  <c:v>9.4E-2</c:v>
                </c:pt>
                <c:pt idx="207">
                  <c:v>0.09</c:v>
                </c:pt>
                <c:pt idx="208">
                  <c:v>9.1999999999999998E-2</c:v>
                </c:pt>
                <c:pt idx="209">
                  <c:v>9.3000000000000013E-2</c:v>
                </c:pt>
                <c:pt idx="210">
                  <c:v>9.5000000000000001E-2</c:v>
                </c:pt>
                <c:pt idx="211">
                  <c:v>9.3000000000000013E-2</c:v>
                </c:pt>
                <c:pt idx="212">
                  <c:v>8.900000000000001E-2</c:v>
                </c:pt>
                <c:pt idx="213">
                  <c:v>9.0999999999999998E-2</c:v>
                </c:pt>
                <c:pt idx="214">
                  <c:v>9.1999999999999998E-2</c:v>
                </c:pt>
                <c:pt idx="215">
                  <c:v>9.3000000000000013E-2</c:v>
                </c:pt>
                <c:pt idx="216">
                  <c:v>9.5000000000000001E-2</c:v>
                </c:pt>
                <c:pt idx="217">
                  <c:v>9.5000000000000001E-2</c:v>
                </c:pt>
                <c:pt idx="218">
                  <c:v>9.4E-2</c:v>
                </c:pt>
                <c:pt idx="219">
                  <c:v>9.3000000000000013E-2</c:v>
                </c:pt>
                <c:pt idx="220">
                  <c:v>9.1999999999999998E-2</c:v>
                </c:pt>
                <c:pt idx="221">
                  <c:v>9.1999999999999998E-2</c:v>
                </c:pt>
                <c:pt idx="222">
                  <c:v>9.4E-2</c:v>
                </c:pt>
                <c:pt idx="223">
                  <c:v>9.1999999999999998E-2</c:v>
                </c:pt>
                <c:pt idx="224">
                  <c:v>9.5000000000000001E-2</c:v>
                </c:pt>
                <c:pt idx="225">
                  <c:v>9.4E-2</c:v>
                </c:pt>
                <c:pt idx="226">
                  <c:v>9.1999999999999998E-2</c:v>
                </c:pt>
                <c:pt idx="227">
                  <c:v>9.4E-2</c:v>
                </c:pt>
                <c:pt idx="228">
                  <c:v>9.8000000000000004E-2</c:v>
                </c:pt>
                <c:pt idx="229">
                  <c:v>9.9000000000000005E-2</c:v>
                </c:pt>
                <c:pt idx="230">
                  <c:v>0.10099999999999999</c:v>
                </c:pt>
                <c:pt idx="231">
                  <c:v>0.10400000000000001</c:v>
                </c:pt>
                <c:pt idx="232">
                  <c:v>0.10099999999999999</c:v>
                </c:pt>
                <c:pt idx="233">
                  <c:v>0.10199999999999999</c:v>
                </c:pt>
                <c:pt idx="234">
                  <c:v>0.10199999999999999</c:v>
                </c:pt>
                <c:pt idx="235">
                  <c:v>0.10300000000000001</c:v>
                </c:pt>
                <c:pt idx="236">
                  <c:v>0.10300000000000001</c:v>
                </c:pt>
                <c:pt idx="237">
                  <c:v>0.10199999999999999</c:v>
                </c:pt>
                <c:pt idx="238">
                  <c:v>0.10099999999999999</c:v>
                </c:pt>
                <c:pt idx="239">
                  <c:v>9.8000000000000004E-2</c:v>
                </c:pt>
                <c:pt idx="240">
                  <c:v>9.1999999999999998E-2</c:v>
                </c:pt>
                <c:pt idx="241">
                  <c:v>0.09</c:v>
                </c:pt>
                <c:pt idx="242">
                  <c:v>9.0999999999999998E-2</c:v>
                </c:pt>
                <c:pt idx="243">
                  <c:v>9.0999999999999998E-2</c:v>
                </c:pt>
                <c:pt idx="244">
                  <c:v>0.09</c:v>
                </c:pt>
                <c:pt idx="245">
                  <c:v>9.0999999999999998E-2</c:v>
                </c:pt>
                <c:pt idx="246">
                  <c:v>8.5999999999999993E-2</c:v>
                </c:pt>
                <c:pt idx="247">
                  <c:v>8.6999999999999994E-2</c:v>
                </c:pt>
                <c:pt idx="248">
                  <c:v>8.6999999999999994E-2</c:v>
                </c:pt>
                <c:pt idx="249">
                  <c:v>9.1999999999999998E-2</c:v>
                </c:pt>
                <c:pt idx="250">
                  <c:v>8.8000000000000009E-2</c:v>
                </c:pt>
                <c:pt idx="251">
                  <c:v>8.8000000000000009E-2</c:v>
                </c:pt>
                <c:pt idx="252">
                  <c:v>8.6999999999999994E-2</c:v>
                </c:pt>
                <c:pt idx="253">
                  <c:v>8.8000000000000009E-2</c:v>
                </c:pt>
                <c:pt idx="254">
                  <c:v>8.5000000000000006E-2</c:v>
                </c:pt>
                <c:pt idx="255">
                  <c:v>8.6999999999999994E-2</c:v>
                </c:pt>
                <c:pt idx="256">
                  <c:v>0.09</c:v>
                </c:pt>
                <c:pt idx="257">
                  <c:v>8.5999999999999993E-2</c:v>
                </c:pt>
                <c:pt idx="258">
                  <c:v>8.3000000000000004E-2</c:v>
                </c:pt>
                <c:pt idx="259">
                  <c:v>8.199999999999999E-2</c:v>
                </c:pt>
                <c:pt idx="260">
                  <c:v>8.3000000000000004E-2</c:v>
                </c:pt>
                <c:pt idx="261">
                  <c:v>0.08</c:v>
                </c:pt>
                <c:pt idx="262">
                  <c:v>7.8E-2</c:v>
                </c:pt>
                <c:pt idx="263">
                  <c:v>7.5999999999999998E-2</c:v>
                </c:pt>
                <c:pt idx="264">
                  <c:v>7.2999999999999995E-2</c:v>
                </c:pt>
                <c:pt idx="265">
                  <c:v>7.0999999999999994E-2</c:v>
                </c:pt>
                <c:pt idx="266">
                  <c:v>6.8000000000000005E-2</c:v>
                </c:pt>
                <c:pt idx="267">
                  <c:v>6.4000000000000001E-2</c:v>
                </c:pt>
                <c:pt idx="268">
                  <c:v>6.3E-2</c:v>
                </c:pt>
                <c:pt idx="269">
                  <c:v>6.4000000000000001E-2</c:v>
                </c:pt>
                <c:pt idx="270">
                  <c:v>6.5000000000000002E-2</c:v>
                </c:pt>
                <c:pt idx="271">
                  <c:v>6.5000000000000002E-2</c:v>
                </c:pt>
                <c:pt idx="272">
                  <c:v>6.2E-2</c:v>
                </c:pt>
                <c:pt idx="273">
                  <c:v>6.2E-2</c:v>
                </c:pt>
                <c:pt idx="274">
                  <c:v>6.2E-2</c:v>
                </c:pt>
                <c:pt idx="275">
                  <c:v>6.2E-2</c:v>
                </c:pt>
                <c:pt idx="276">
                  <c:v>6.6000000000000003E-2</c:v>
                </c:pt>
                <c:pt idx="277">
                  <c:v>6.6000000000000003E-2</c:v>
                </c:pt>
                <c:pt idx="278">
                  <c:v>6.4000000000000001E-2</c:v>
                </c:pt>
                <c:pt idx="279">
                  <c:v>5.7999999999999996E-2</c:v>
                </c:pt>
                <c:pt idx="280">
                  <c:v>6.4000000000000001E-2</c:v>
                </c:pt>
                <c:pt idx="281">
                  <c:v>6.3E-2</c:v>
                </c:pt>
                <c:pt idx="282">
                  <c:v>6.3E-2</c:v>
                </c:pt>
                <c:pt idx="283">
                  <c:v>6.3E-2</c:v>
                </c:pt>
                <c:pt idx="284">
                  <c:v>6.2E-2</c:v>
                </c:pt>
                <c:pt idx="285">
                  <c:v>6.2E-2</c:v>
                </c:pt>
                <c:pt idx="286">
                  <c:v>5.7000000000000002E-2</c:v>
                </c:pt>
                <c:pt idx="287">
                  <c:v>5.9000000000000004E-2</c:v>
                </c:pt>
                <c:pt idx="288">
                  <c:v>5.7999999999999996E-2</c:v>
                </c:pt>
                <c:pt idx="289">
                  <c:v>5.9000000000000004E-2</c:v>
                </c:pt>
                <c:pt idx="290">
                  <c:v>6.0999999999999999E-2</c:v>
                </c:pt>
                <c:pt idx="291">
                  <c:v>0.06</c:v>
                </c:pt>
                <c:pt idx="292">
                  <c:v>5.5999999999999994E-2</c:v>
                </c:pt>
                <c:pt idx="293">
                  <c:v>5.5E-2</c:v>
                </c:pt>
                <c:pt idx="294">
                  <c:v>5.5999999999999994E-2</c:v>
                </c:pt>
                <c:pt idx="295">
                  <c:v>5.5E-2</c:v>
                </c:pt>
                <c:pt idx="296">
                  <c:v>5.7000000000000002E-2</c:v>
                </c:pt>
                <c:pt idx="297">
                  <c:v>5.9000000000000004E-2</c:v>
                </c:pt>
                <c:pt idx="298">
                  <c:v>6.0999999999999999E-2</c:v>
                </c:pt>
                <c:pt idx="299">
                  <c:v>0.06</c:v>
                </c:pt>
                <c:pt idx="300">
                  <c:v>5.5E-2</c:v>
                </c:pt>
                <c:pt idx="301">
                  <c:v>5.5E-2</c:v>
                </c:pt>
                <c:pt idx="302">
                  <c:v>5.2000000000000005E-2</c:v>
                </c:pt>
                <c:pt idx="303">
                  <c:v>4.9000000000000002E-2</c:v>
                </c:pt>
                <c:pt idx="304">
                  <c:v>0.05</c:v>
                </c:pt>
                <c:pt idx="305">
                  <c:v>4.9000000000000002E-2</c:v>
                </c:pt>
                <c:pt idx="306">
                  <c:v>5.2000000000000005E-2</c:v>
                </c:pt>
                <c:pt idx="307">
                  <c:v>0.05</c:v>
                </c:pt>
                <c:pt idx="308">
                  <c:v>0.05</c:v>
                </c:pt>
                <c:pt idx="309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4-4C54-A1E9-FAAF0E21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054344"/>
        <c:axId val="595037944"/>
      </c:lineChart>
      <c:lineChart>
        <c:grouping val="standard"/>
        <c:varyColors val="0"/>
        <c:ser>
          <c:idx val="1"/>
          <c:order val="1"/>
          <c:tx>
            <c:strRef>
              <c:f>'Historical Unemployment'!$D$1</c:f>
              <c:strCache>
                <c:ptCount val="1"/>
                <c:pt idx="0">
                  <c:v>population (16+)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'Historical Unemployment'!$D$2:$D$311</c:f>
              <c:numCache>
                <c:formatCode>General</c:formatCode>
                <c:ptCount val="310"/>
                <c:pt idx="0">
                  <c:v>5391000</c:v>
                </c:pt>
                <c:pt idx="1">
                  <c:v>5389000</c:v>
                </c:pt>
                <c:pt idx="2">
                  <c:v>5387000</c:v>
                </c:pt>
                <c:pt idx="3">
                  <c:v>5387000</c:v>
                </c:pt>
                <c:pt idx="4">
                  <c:v>5386000</c:v>
                </c:pt>
                <c:pt idx="5">
                  <c:v>5386000</c:v>
                </c:pt>
                <c:pt idx="6">
                  <c:v>5385000</c:v>
                </c:pt>
                <c:pt idx="7">
                  <c:v>5385000</c:v>
                </c:pt>
                <c:pt idx="8">
                  <c:v>5384000</c:v>
                </c:pt>
                <c:pt idx="9">
                  <c:v>5384000</c:v>
                </c:pt>
                <c:pt idx="10">
                  <c:v>5384000</c:v>
                </c:pt>
                <c:pt idx="11">
                  <c:v>5383000</c:v>
                </c:pt>
                <c:pt idx="12">
                  <c:v>5383000</c:v>
                </c:pt>
                <c:pt idx="13">
                  <c:v>5382000</c:v>
                </c:pt>
                <c:pt idx="14">
                  <c:v>5382000</c:v>
                </c:pt>
                <c:pt idx="15">
                  <c:v>5382000</c:v>
                </c:pt>
                <c:pt idx="16">
                  <c:v>5383000</c:v>
                </c:pt>
                <c:pt idx="17">
                  <c:v>5384000</c:v>
                </c:pt>
                <c:pt idx="18">
                  <c:v>5384000</c:v>
                </c:pt>
                <c:pt idx="19">
                  <c:v>5385000</c:v>
                </c:pt>
                <c:pt idx="20">
                  <c:v>5386000</c:v>
                </c:pt>
                <c:pt idx="21">
                  <c:v>5386000</c:v>
                </c:pt>
                <c:pt idx="22">
                  <c:v>5387000</c:v>
                </c:pt>
                <c:pt idx="23">
                  <c:v>5388000</c:v>
                </c:pt>
                <c:pt idx="24">
                  <c:v>5388000</c:v>
                </c:pt>
                <c:pt idx="25">
                  <c:v>5389000</c:v>
                </c:pt>
                <c:pt idx="26">
                  <c:v>5390000</c:v>
                </c:pt>
                <c:pt idx="27">
                  <c:v>5391000</c:v>
                </c:pt>
                <c:pt idx="28">
                  <c:v>5394000</c:v>
                </c:pt>
                <c:pt idx="29">
                  <c:v>5396000</c:v>
                </c:pt>
                <c:pt idx="30">
                  <c:v>5398000</c:v>
                </c:pt>
                <c:pt idx="31">
                  <c:v>5400000</c:v>
                </c:pt>
                <c:pt idx="32">
                  <c:v>5402000</c:v>
                </c:pt>
                <c:pt idx="33">
                  <c:v>5404000</c:v>
                </c:pt>
                <c:pt idx="34">
                  <c:v>5406000</c:v>
                </c:pt>
                <c:pt idx="35">
                  <c:v>5408000</c:v>
                </c:pt>
                <c:pt idx="36">
                  <c:v>5410000</c:v>
                </c:pt>
                <c:pt idx="37">
                  <c:v>5412000</c:v>
                </c:pt>
                <c:pt idx="38">
                  <c:v>5414000</c:v>
                </c:pt>
                <c:pt idx="39">
                  <c:v>5418000</c:v>
                </c:pt>
                <c:pt idx="40">
                  <c:v>5422000</c:v>
                </c:pt>
                <c:pt idx="41">
                  <c:v>5426000</c:v>
                </c:pt>
                <c:pt idx="42">
                  <c:v>5429000</c:v>
                </c:pt>
                <c:pt idx="43">
                  <c:v>5433000</c:v>
                </c:pt>
                <c:pt idx="44">
                  <c:v>5437000</c:v>
                </c:pt>
                <c:pt idx="45">
                  <c:v>5441000</c:v>
                </c:pt>
                <c:pt idx="46">
                  <c:v>5444000</c:v>
                </c:pt>
                <c:pt idx="47">
                  <c:v>5448000</c:v>
                </c:pt>
                <c:pt idx="48">
                  <c:v>5452000</c:v>
                </c:pt>
                <c:pt idx="49">
                  <c:v>5455000</c:v>
                </c:pt>
                <c:pt idx="50">
                  <c:v>5459000</c:v>
                </c:pt>
                <c:pt idx="51">
                  <c:v>5462000</c:v>
                </c:pt>
                <c:pt idx="52">
                  <c:v>5464000</c:v>
                </c:pt>
                <c:pt idx="53">
                  <c:v>5467000</c:v>
                </c:pt>
                <c:pt idx="54">
                  <c:v>5469000</c:v>
                </c:pt>
                <c:pt idx="55">
                  <c:v>5472000</c:v>
                </c:pt>
                <c:pt idx="56">
                  <c:v>5474000</c:v>
                </c:pt>
                <c:pt idx="57">
                  <c:v>5477000</c:v>
                </c:pt>
                <c:pt idx="58">
                  <c:v>5479000</c:v>
                </c:pt>
                <c:pt idx="59">
                  <c:v>5481000</c:v>
                </c:pt>
                <c:pt idx="60">
                  <c:v>5484000</c:v>
                </c:pt>
                <c:pt idx="61">
                  <c:v>5487000</c:v>
                </c:pt>
                <c:pt idx="62">
                  <c:v>5489000</c:v>
                </c:pt>
                <c:pt idx="63">
                  <c:v>5492000</c:v>
                </c:pt>
                <c:pt idx="64">
                  <c:v>5496000</c:v>
                </c:pt>
                <c:pt idx="65">
                  <c:v>5499000</c:v>
                </c:pt>
                <c:pt idx="66">
                  <c:v>5502000</c:v>
                </c:pt>
                <c:pt idx="67">
                  <c:v>5506000</c:v>
                </c:pt>
                <c:pt idx="68">
                  <c:v>5509000</c:v>
                </c:pt>
                <c:pt idx="69">
                  <c:v>5512000</c:v>
                </c:pt>
                <c:pt idx="70">
                  <c:v>5515000</c:v>
                </c:pt>
                <c:pt idx="71">
                  <c:v>5519000</c:v>
                </c:pt>
                <c:pt idx="72">
                  <c:v>5522000</c:v>
                </c:pt>
                <c:pt idx="73">
                  <c:v>5525000</c:v>
                </c:pt>
                <c:pt idx="74">
                  <c:v>5529000</c:v>
                </c:pt>
                <c:pt idx="75">
                  <c:v>5536000</c:v>
                </c:pt>
                <c:pt idx="76">
                  <c:v>5543000</c:v>
                </c:pt>
                <c:pt idx="77">
                  <c:v>5550000</c:v>
                </c:pt>
                <c:pt idx="78">
                  <c:v>5558000</c:v>
                </c:pt>
                <c:pt idx="79">
                  <c:v>5565000</c:v>
                </c:pt>
                <c:pt idx="80">
                  <c:v>5572000</c:v>
                </c:pt>
                <c:pt idx="81">
                  <c:v>5580000</c:v>
                </c:pt>
                <c:pt idx="82">
                  <c:v>5587000</c:v>
                </c:pt>
                <c:pt idx="83">
                  <c:v>5594000</c:v>
                </c:pt>
                <c:pt idx="84">
                  <c:v>5602000</c:v>
                </c:pt>
                <c:pt idx="85">
                  <c:v>5609000</c:v>
                </c:pt>
                <c:pt idx="86">
                  <c:v>5616000</c:v>
                </c:pt>
                <c:pt idx="87">
                  <c:v>5624000</c:v>
                </c:pt>
                <c:pt idx="88">
                  <c:v>5631000</c:v>
                </c:pt>
                <c:pt idx="89">
                  <c:v>5638000</c:v>
                </c:pt>
                <c:pt idx="90">
                  <c:v>5646000</c:v>
                </c:pt>
                <c:pt idx="91">
                  <c:v>5653000</c:v>
                </c:pt>
                <c:pt idx="92">
                  <c:v>5660000</c:v>
                </c:pt>
                <c:pt idx="93">
                  <c:v>5668000</c:v>
                </c:pt>
                <c:pt idx="94">
                  <c:v>5675000</c:v>
                </c:pt>
                <c:pt idx="95">
                  <c:v>5683000</c:v>
                </c:pt>
                <c:pt idx="96">
                  <c:v>5690000</c:v>
                </c:pt>
                <c:pt idx="97">
                  <c:v>5697000</c:v>
                </c:pt>
                <c:pt idx="98">
                  <c:v>5704000</c:v>
                </c:pt>
                <c:pt idx="99">
                  <c:v>5713000</c:v>
                </c:pt>
                <c:pt idx="100">
                  <c:v>5721000</c:v>
                </c:pt>
                <c:pt idx="101">
                  <c:v>5729000</c:v>
                </c:pt>
                <c:pt idx="102">
                  <c:v>5738000</c:v>
                </c:pt>
                <c:pt idx="103">
                  <c:v>5746000</c:v>
                </c:pt>
                <c:pt idx="104">
                  <c:v>5754000</c:v>
                </c:pt>
                <c:pt idx="105">
                  <c:v>5762000</c:v>
                </c:pt>
                <c:pt idx="106">
                  <c:v>5770000</c:v>
                </c:pt>
                <c:pt idx="107">
                  <c:v>5778000</c:v>
                </c:pt>
                <c:pt idx="108">
                  <c:v>5786000</c:v>
                </c:pt>
                <c:pt idx="109">
                  <c:v>5795000</c:v>
                </c:pt>
                <c:pt idx="110">
                  <c:v>5803000</c:v>
                </c:pt>
                <c:pt idx="111">
                  <c:v>5806000</c:v>
                </c:pt>
                <c:pt idx="112">
                  <c:v>5810000</c:v>
                </c:pt>
                <c:pt idx="113">
                  <c:v>5814000</c:v>
                </c:pt>
                <c:pt idx="114">
                  <c:v>5818000</c:v>
                </c:pt>
                <c:pt idx="115">
                  <c:v>5822000</c:v>
                </c:pt>
                <c:pt idx="116">
                  <c:v>5826000</c:v>
                </c:pt>
                <c:pt idx="117">
                  <c:v>5830000</c:v>
                </c:pt>
                <c:pt idx="118">
                  <c:v>5834000</c:v>
                </c:pt>
                <c:pt idx="119">
                  <c:v>5838000</c:v>
                </c:pt>
                <c:pt idx="120">
                  <c:v>5842000</c:v>
                </c:pt>
                <c:pt idx="121">
                  <c:v>5846000</c:v>
                </c:pt>
                <c:pt idx="122">
                  <c:v>5850000</c:v>
                </c:pt>
                <c:pt idx="123">
                  <c:v>5851000</c:v>
                </c:pt>
                <c:pt idx="124">
                  <c:v>5851000</c:v>
                </c:pt>
                <c:pt idx="125">
                  <c:v>5853000</c:v>
                </c:pt>
                <c:pt idx="126">
                  <c:v>5853000</c:v>
                </c:pt>
                <c:pt idx="127">
                  <c:v>5854000</c:v>
                </c:pt>
                <c:pt idx="128">
                  <c:v>5855000</c:v>
                </c:pt>
                <c:pt idx="129">
                  <c:v>5856000</c:v>
                </c:pt>
                <c:pt idx="130">
                  <c:v>5857000</c:v>
                </c:pt>
                <c:pt idx="131">
                  <c:v>5858000</c:v>
                </c:pt>
                <c:pt idx="132">
                  <c:v>5858000</c:v>
                </c:pt>
                <c:pt idx="133">
                  <c:v>5859000</c:v>
                </c:pt>
                <c:pt idx="134">
                  <c:v>5860000</c:v>
                </c:pt>
                <c:pt idx="135">
                  <c:v>5863000</c:v>
                </c:pt>
                <c:pt idx="136">
                  <c:v>5866000</c:v>
                </c:pt>
                <c:pt idx="137">
                  <c:v>5869000</c:v>
                </c:pt>
                <c:pt idx="138">
                  <c:v>5871000</c:v>
                </c:pt>
                <c:pt idx="139">
                  <c:v>5874000</c:v>
                </c:pt>
                <c:pt idx="140">
                  <c:v>5877000</c:v>
                </c:pt>
                <c:pt idx="141">
                  <c:v>5880000</c:v>
                </c:pt>
                <c:pt idx="142">
                  <c:v>5883000</c:v>
                </c:pt>
                <c:pt idx="143">
                  <c:v>5885000</c:v>
                </c:pt>
                <c:pt idx="144">
                  <c:v>5888000</c:v>
                </c:pt>
                <c:pt idx="145">
                  <c:v>5891000</c:v>
                </c:pt>
                <c:pt idx="146">
                  <c:v>5894000</c:v>
                </c:pt>
                <c:pt idx="147">
                  <c:v>5900000</c:v>
                </c:pt>
                <c:pt idx="148">
                  <c:v>5906000</c:v>
                </c:pt>
                <c:pt idx="149">
                  <c:v>5912000</c:v>
                </c:pt>
                <c:pt idx="150">
                  <c:v>5918000</c:v>
                </c:pt>
                <c:pt idx="151">
                  <c:v>5924000</c:v>
                </c:pt>
                <c:pt idx="152">
                  <c:v>5930000</c:v>
                </c:pt>
                <c:pt idx="153">
                  <c:v>5936000</c:v>
                </c:pt>
                <c:pt idx="154">
                  <c:v>5942000</c:v>
                </c:pt>
                <c:pt idx="155">
                  <c:v>5948000</c:v>
                </c:pt>
                <c:pt idx="156">
                  <c:v>5954000</c:v>
                </c:pt>
                <c:pt idx="157">
                  <c:v>5960000</c:v>
                </c:pt>
                <c:pt idx="158">
                  <c:v>5967000</c:v>
                </c:pt>
                <c:pt idx="159">
                  <c:v>5972000</c:v>
                </c:pt>
                <c:pt idx="160">
                  <c:v>5977000</c:v>
                </c:pt>
                <c:pt idx="161">
                  <c:v>5983000</c:v>
                </c:pt>
                <c:pt idx="162">
                  <c:v>5988000</c:v>
                </c:pt>
                <c:pt idx="163">
                  <c:v>5993000</c:v>
                </c:pt>
                <c:pt idx="164">
                  <c:v>5999000</c:v>
                </c:pt>
                <c:pt idx="165">
                  <c:v>6004000</c:v>
                </c:pt>
                <c:pt idx="166">
                  <c:v>6010000</c:v>
                </c:pt>
                <c:pt idx="167">
                  <c:v>6015000</c:v>
                </c:pt>
                <c:pt idx="168">
                  <c:v>6021000</c:v>
                </c:pt>
                <c:pt idx="169">
                  <c:v>6026000</c:v>
                </c:pt>
                <c:pt idx="170">
                  <c:v>6031000</c:v>
                </c:pt>
                <c:pt idx="171">
                  <c:v>6038000</c:v>
                </c:pt>
                <c:pt idx="172">
                  <c:v>6044000</c:v>
                </c:pt>
                <c:pt idx="173">
                  <c:v>6050000</c:v>
                </c:pt>
                <c:pt idx="174">
                  <c:v>6057000</c:v>
                </c:pt>
                <c:pt idx="175">
                  <c:v>6063000</c:v>
                </c:pt>
                <c:pt idx="176">
                  <c:v>6069000</c:v>
                </c:pt>
                <c:pt idx="177">
                  <c:v>6076000</c:v>
                </c:pt>
                <c:pt idx="178">
                  <c:v>6082000</c:v>
                </c:pt>
                <c:pt idx="179">
                  <c:v>6088000</c:v>
                </c:pt>
                <c:pt idx="180">
                  <c:v>6094000</c:v>
                </c:pt>
                <c:pt idx="181">
                  <c:v>6100000</c:v>
                </c:pt>
                <c:pt idx="182">
                  <c:v>6107000</c:v>
                </c:pt>
                <c:pt idx="183">
                  <c:v>6115000</c:v>
                </c:pt>
                <c:pt idx="184">
                  <c:v>6123000</c:v>
                </c:pt>
                <c:pt idx="185">
                  <c:v>6131000</c:v>
                </c:pt>
                <c:pt idx="186">
                  <c:v>6138000</c:v>
                </c:pt>
                <c:pt idx="187">
                  <c:v>6146000</c:v>
                </c:pt>
                <c:pt idx="188">
                  <c:v>6154000</c:v>
                </c:pt>
                <c:pt idx="189">
                  <c:v>6162000</c:v>
                </c:pt>
                <c:pt idx="190">
                  <c:v>6170000</c:v>
                </c:pt>
                <c:pt idx="191">
                  <c:v>6178000</c:v>
                </c:pt>
                <c:pt idx="192">
                  <c:v>6186000</c:v>
                </c:pt>
                <c:pt idx="193">
                  <c:v>6194000</c:v>
                </c:pt>
                <c:pt idx="194">
                  <c:v>6202000</c:v>
                </c:pt>
                <c:pt idx="195">
                  <c:v>6210000</c:v>
                </c:pt>
                <c:pt idx="196">
                  <c:v>6218000</c:v>
                </c:pt>
                <c:pt idx="197">
                  <c:v>6227000</c:v>
                </c:pt>
                <c:pt idx="198">
                  <c:v>6235000</c:v>
                </c:pt>
                <c:pt idx="199">
                  <c:v>6244000</c:v>
                </c:pt>
                <c:pt idx="200">
                  <c:v>6252000</c:v>
                </c:pt>
                <c:pt idx="201">
                  <c:v>6261000</c:v>
                </c:pt>
                <c:pt idx="202">
                  <c:v>6269000</c:v>
                </c:pt>
                <c:pt idx="203">
                  <c:v>6277000</c:v>
                </c:pt>
                <c:pt idx="204">
                  <c:v>6286000</c:v>
                </c:pt>
                <c:pt idx="205">
                  <c:v>6294000</c:v>
                </c:pt>
                <c:pt idx="206">
                  <c:v>6303000</c:v>
                </c:pt>
                <c:pt idx="207">
                  <c:v>6310000</c:v>
                </c:pt>
                <c:pt idx="208">
                  <c:v>6318000</c:v>
                </c:pt>
                <c:pt idx="209">
                  <c:v>6325000</c:v>
                </c:pt>
                <c:pt idx="210">
                  <c:v>6333000</c:v>
                </c:pt>
                <c:pt idx="211">
                  <c:v>6340000</c:v>
                </c:pt>
                <c:pt idx="212">
                  <c:v>6348000</c:v>
                </c:pt>
                <c:pt idx="213">
                  <c:v>6355000</c:v>
                </c:pt>
                <c:pt idx="214">
                  <c:v>6363000</c:v>
                </c:pt>
                <c:pt idx="215">
                  <c:v>6370000</c:v>
                </c:pt>
                <c:pt idx="216">
                  <c:v>6378000</c:v>
                </c:pt>
                <c:pt idx="217">
                  <c:v>6385000</c:v>
                </c:pt>
                <c:pt idx="218">
                  <c:v>6393000</c:v>
                </c:pt>
                <c:pt idx="219">
                  <c:v>6403000</c:v>
                </c:pt>
                <c:pt idx="220">
                  <c:v>6413000</c:v>
                </c:pt>
                <c:pt idx="221">
                  <c:v>6423000</c:v>
                </c:pt>
                <c:pt idx="222">
                  <c:v>6433000</c:v>
                </c:pt>
                <c:pt idx="223">
                  <c:v>6443000</c:v>
                </c:pt>
                <c:pt idx="224">
                  <c:v>6453000</c:v>
                </c:pt>
                <c:pt idx="225">
                  <c:v>6463000</c:v>
                </c:pt>
                <c:pt idx="226">
                  <c:v>6472000</c:v>
                </c:pt>
                <c:pt idx="227">
                  <c:v>6482000</c:v>
                </c:pt>
                <c:pt idx="228">
                  <c:v>6492000</c:v>
                </c:pt>
                <c:pt idx="229">
                  <c:v>6502000</c:v>
                </c:pt>
                <c:pt idx="230">
                  <c:v>6512000</c:v>
                </c:pt>
                <c:pt idx="231">
                  <c:v>6518000</c:v>
                </c:pt>
                <c:pt idx="232">
                  <c:v>6523000</c:v>
                </c:pt>
                <c:pt idx="233">
                  <c:v>6529000</c:v>
                </c:pt>
                <c:pt idx="234">
                  <c:v>6534000</c:v>
                </c:pt>
                <c:pt idx="235">
                  <c:v>6540000</c:v>
                </c:pt>
                <c:pt idx="236">
                  <c:v>6545000</c:v>
                </c:pt>
                <c:pt idx="237">
                  <c:v>6551000</c:v>
                </c:pt>
                <c:pt idx="238">
                  <c:v>6556000</c:v>
                </c:pt>
                <c:pt idx="239">
                  <c:v>6562000</c:v>
                </c:pt>
                <c:pt idx="240">
                  <c:v>6567000</c:v>
                </c:pt>
                <c:pt idx="241">
                  <c:v>6573000</c:v>
                </c:pt>
                <c:pt idx="242">
                  <c:v>6578000</c:v>
                </c:pt>
                <c:pt idx="243">
                  <c:v>6584000</c:v>
                </c:pt>
                <c:pt idx="244">
                  <c:v>6591000</c:v>
                </c:pt>
                <c:pt idx="245">
                  <c:v>6597000</c:v>
                </c:pt>
                <c:pt idx="246">
                  <c:v>6603000</c:v>
                </c:pt>
                <c:pt idx="247">
                  <c:v>6609000</c:v>
                </c:pt>
                <c:pt idx="248">
                  <c:v>6616000</c:v>
                </c:pt>
                <c:pt idx="249">
                  <c:v>6622000</c:v>
                </c:pt>
                <c:pt idx="250">
                  <c:v>6628000</c:v>
                </c:pt>
                <c:pt idx="251">
                  <c:v>6634000</c:v>
                </c:pt>
                <c:pt idx="252">
                  <c:v>6641000</c:v>
                </c:pt>
                <c:pt idx="253">
                  <c:v>6647000</c:v>
                </c:pt>
                <c:pt idx="254">
                  <c:v>6653000</c:v>
                </c:pt>
                <c:pt idx="255">
                  <c:v>6660000</c:v>
                </c:pt>
                <c:pt idx="256">
                  <c:v>6668000</c:v>
                </c:pt>
                <c:pt idx="257">
                  <c:v>6675000</c:v>
                </c:pt>
                <c:pt idx="258">
                  <c:v>6683000</c:v>
                </c:pt>
                <c:pt idx="259">
                  <c:v>6690000</c:v>
                </c:pt>
                <c:pt idx="260">
                  <c:v>6697000</c:v>
                </c:pt>
                <c:pt idx="261">
                  <c:v>6705000</c:v>
                </c:pt>
                <c:pt idx="262">
                  <c:v>6712000</c:v>
                </c:pt>
                <c:pt idx="263">
                  <c:v>6719000</c:v>
                </c:pt>
                <c:pt idx="264">
                  <c:v>6727000</c:v>
                </c:pt>
                <c:pt idx="265">
                  <c:v>6734000</c:v>
                </c:pt>
                <c:pt idx="266">
                  <c:v>6742000</c:v>
                </c:pt>
                <c:pt idx="267">
                  <c:v>6750000</c:v>
                </c:pt>
                <c:pt idx="268">
                  <c:v>6759000</c:v>
                </c:pt>
                <c:pt idx="269">
                  <c:v>6767000</c:v>
                </c:pt>
                <c:pt idx="270">
                  <c:v>6776000</c:v>
                </c:pt>
                <c:pt idx="271">
                  <c:v>6784000</c:v>
                </c:pt>
                <c:pt idx="272">
                  <c:v>6793000</c:v>
                </c:pt>
                <c:pt idx="273">
                  <c:v>6801000</c:v>
                </c:pt>
                <c:pt idx="274">
                  <c:v>6809000</c:v>
                </c:pt>
                <c:pt idx="275">
                  <c:v>6818000</c:v>
                </c:pt>
                <c:pt idx="276">
                  <c:v>6826000</c:v>
                </c:pt>
                <c:pt idx="277">
                  <c:v>6835000</c:v>
                </c:pt>
                <c:pt idx="278">
                  <c:v>6843000</c:v>
                </c:pt>
                <c:pt idx="279">
                  <c:v>6854000</c:v>
                </c:pt>
                <c:pt idx="280">
                  <c:v>6864000</c:v>
                </c:pt>
                <c:pt idx="281">
                  <c:v>6875000</c:v>
                </c:pt>
                <c:pt idx="282">
                  <c:v>6886000</c:v>
                </c:pt>
                <c:pt idx="283">
                  <c:v>6896000</c:v>
                </c:pt>
                <c:pt idx="284">
                  <c:v>6907000</c:v>
                </c:pt>
                <c:pt idx="285">
                  <c:v>6918000</c:v>
                </c:pt>
                <c:pt idx="286">
                  <c:v>6928000</c:v>
                </c:pt>
                <c:pt idx="287">
                  <c:v>6939000</c:v>
                </c:pt>
                <c:pt idx="288">
                  <c:v>6949000</c:v>
                </c:pt>
                <c:pt idx="289">
                  <c:v>6960000</c:v>
                </c:pt>
                <c:pt idx="290">
                  <c:v>6971000</c:v>
                </c:pt>
                <c:pt idx="291">
                  <c:v>6979000</c:v>
                </c:pt>
                <c:pt idx="292">
                  <c:v>6986000</c:v>
                </c:pt>
                <c:pt idx="293">
                  <c:v>6994000</c:v>
                </c:pt>
                <c:pt idx="294">
                  <c:v>7002000</c:v>
                </c:pt>
                <c:pt idx="295">
                  <c:v>7010000</c:v>
                </c:pt>
                <c:pt idx="296">
                  <c:v>7017000</c:v>
                </c:pt>
                <c:pt idx="297">
                  <c:v>7025000</c:v>
                </c:pt>
                <c:pt idx="298">
                  <c:v>7033000</c:v>
                </c:pt>
                <c:pt idx="299">
                  <c:v>7041000</c:v>
                </c:pt>
                <c:pt idx="300">
                  <c:v>7049000</c:v>
                </c:pt>
                <c:pt idx="301">
                  <c:v>7056000</c:v>
                </c:pt>
                <c:pt idx="302">
                  <c:v>7064000</c:v>
                </c:pt>
                <c:pt idx="303">
                  <c:v>7071000</c:v>
                </c:pt>
                <c:pt idx="304">
                  <c:v>7079000</c:v>
                </c:pt>
                <c:pt idx="305">
                  <c:v>7086000</c:v>
                </c:pt>
                <c:pt idx="306">
                  <c:v>7093000</c:v>
                </c:pt>
                <c:pt idx="307">
                  <c:v>7101000</c:v>
                </c:pt>
                <c:pt idx="308">
                  <c:v>7108000</c:v>
                </c:pt>
                <c:pt idx="309">
                  <c:v>7115000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4-4C54-A1E9-FAAF0E21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378440"/>
        <c:axId val="503377456"/>
      </c:lineChart>
      <c:catAx>
        <c:axId val="595054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037944"/>
        <c:crosses val="autoZero"/>
        <c:auto val="1"/>
        <c:lblAlgn val="ctr"/>
        <c:lblOffset val="100"/>
        <c:tickLblSkip val="36"/>
        <c:noMultiLvlLbl val="0"/>
      </c:catAx>
      <c:valAx>
        <c:axId val="595037944"/>
        <c:scaling>
          <c:orientation val="minMax"/>
          <c:max val="0.1600000000000000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unemployment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054344"/>
        <c:crosses val="autoZero"/>
        <c:crossBetween val="between"/>
      </c:valAx>
      <c:valAx>
        <c:axId val="5033774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784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503378440"/>
        <c:scaling>
          <c:orientation val="minMax"/>
        </c:scaling>
        <c:delete val="1"/>
        <c:axPos val="b"/>
        <c:majorTickMark val="out"/>
        <c:minorTickMark val="none"/>
        <c:tickLblPos val="nextTo"/>
        <c:crossAx val="503377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'Workforce Jobs'!$B$1</c:f>
              <c:strCache>
                <c:ptCount val="1"/>
                <c:pt idx="0">
                  <c:v>actuals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'Workforce Jobs'!$A$2:$A$82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'Workforce Jobs'!$B$2:$B$82</c:f>
              <c:numCache>
                <c:formatCode>General</c:formatCode>
                <c:ptCount val="81"/>
                <c:pt idx="1">
                  <c:v>4579000</c:v>
                </c:pt>
                <c:pt idx="2">
                  <c:v>4546000</c:v>
                </c:pt>
                <c:pt idx="3">
                  <c:v>4529000</c:v>
                </c:pt>
                <c:pt idx="4">
                  <c:v>4439000</c:v>
                </c:pt>
                <c:pt idx="5">
                  <c:v>4371000</c:v>
                </c:pt>
                <c:pt idx="6">
                  <c:v>4281000</c:v>
                </c:pt>
                <c:pt idx="7">
                  <c:v>4231000</c:v>
                </c:pt>
                <c:pt idx="8">
                  <c:v>4279000</c:v>
                </c:pt>
                <c:pt idx="9">
                  <c:v>4337000</c:v>
                </c:pt>
                <c:pt idx="10">
                  <c:v>4313000</c:v>
                </c:pt>
                <c:pt idx="11">
                  <c:v>4199000</c:v>
                </c:pt>
                <c:pt idx="12">
                  <c:v>4109000</c:v>
                </c:pt>
                <c:pt idx="13">
                  <c:v>4080000</c:v>
                </c:pt>
                <c:pt idx="14">
                  <c:v>4134000</c:v>
                </c:pt>
                <c:pt idx="15">
                  <c:v>4166000</c:v>
                </c:pt>
                <c:pt idx="16">
                  <c:v>4126000</c:v>
                </c:pt>
                <c:pt idx="17">
                  <c:v>4226000</c:v>
                </c:pt>
                <c:pt idx="18">
                  <c:v>4305000</c:v>
                </c:pt>
                <c:pt idx="19">
                  <c:v>4324000</c:v>
                </c:pt>
                <c:pt idx="20">
                  <c:v>4252000</c:v>
                </c:pt>
                <c:pt idx="21">
                  <c:v>4051000</c:v>
                </c:pt>
                <c:pt idx="22">
                  <c:v>3894000</c:v>
                </c:pt>
                <c:pt idx="23">
                  <c:v>3840000</c:v>
                </c:pt>
                <c:pt idx="24">
                  <c:v>3936000</c:v>
                </c:pt>
                <c:pt idx="25">
                  <c:v>4000000</c:v>
                </c:pt>
                <c:pt idx="26">
                  <c:v>3973000</c:v>
                </c:pt>
                <c:pt idx="27">
                  <c:v>4110000</c:v>
                </c:pt>
                <c:pt idx="28">
                  <c:v>4295000</c:v>
                </c:pt>
                <c:pt idx="29">
                  <c:v>4459000</c:v>
                </c:pt>
                <c:pt idx="30">
                  <c:v>4629000</c:v>
                </c:pt>
                <c:pt idx="31">
                  <c:v>4652000</c:v>
                </c:pt>
                <c:pt idx="32">
                  <c:v>4582000</c:v>
                </c:pt>
                <c:pt idx="33">
                  <c:v>4602000</c:v>
                </c:pt>
                <c:pt idx="34">
                  <c:v>4579000</c:v>
                </c:pt>
                <c:pt idx="35">
                  <c:v>4682000</c:v>
                </c:pt>
                <c:pt idx="36">
                  <c:v>4732000</c:v>
                </c:pt>
                <c:pt idx="37">
                  <c:v>4788000</c:v>
                </c:pt>
                <c:pt idx="38">
                  <c:v>4928000</c:v>
                </c:pt>
                <c:pt idx="39">
                  <c:v>4823000</c:v>
                </c:pt>
                <c:pt idx="40">
                  <c:v>4815000</c:v>
                </c:pt>
                <c:pt idx="41">
                  <c:v>4894000</c:v>
                </c:pt>
                <c:pt idx="42">
                  <c:v>5092000</c:v>
                </c:pt>
                <c:pt idx="43">
                  <c:v>5242000</c:v>
                </c:pt>
                <c:pt idx="44">
                  <c:v>5466000</c:v>
                </c:pt>
                <c:pt idx="45">
                  <c:v>5581000</c:v>
                </c:pt>
                <c:pt idx="46">
                  <c:v>5683000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1-4532-8875-8B87B967EBD9}"/>
            </c:ext>
          </c:extLst>
        </c:ser>
        <c:ser>
          <c:idx val="1"/>
          <c:order val="1"/>
          <c:tx>
            <c:strRef>
              <c:f>'Workforce Jobs'!$C$1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'Workforce Jobs'!$A$2:$A$82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'Workforce Jobs'!$C$2:$C$82</c:f>
              <c:numCache>
                <c:formatCode>General</c:formatCode>
                <c:ptCount val="81"/>
                <c:pt idx="46">
                  <c:v>5683000</c:v>
                </c:pt>
                <c:pt idx="47">
                  <c:v>5791000</c:v>
                </c:pt>
                <c:pt idx="48">
                  <c:v>5901000</c:v>
                </c:pt>
                <c:pt idx="49">
                  <c:v>5956000</c:v>
                </c:pt>
                <c:pt idx="50">
                  <c:v>6010000</c:v>
                </c:pt>
                <c:pt idx="51">
                  <c:v>6065000</c:v>
                </c:pt>
                <c:pt idx="52">
                  <c:v>6119000</c:v>
                </c:pt>
                <c:pt idx="53">
                  <c:v>6172000</c:v>
                </c:pt>
                <c:pt idx="54">
                  <c:v>6224000</c:v>
                </c:pt>
                <c:pt idx="55">
                  <c:v>6275000</c:v>
                </c:pt>
                <c:pt idx="56">
                  <c:v>6325000</c:v>
                </c:pt>
                <c:pt idx="57">
                  <c:v>6373000</c:v>
                </c:pt>
                <c:pt idx="58">
                  <c:v>6419000</c:v>
                </c:pt>
                <c:pt idx="59">
                  <c:v>6465000</c:v>
                </c:pt>
                <c:pt idx="60">
                  <c:v>6508000</c:v>
                </c:pt>
                <c:pt idx="61">
                  <c:v>6550000</c:v>
                </c:pt>
                <c:pt idx="62">
                  <c:v>6591000</c:v>
                </c:pt>
                <c:pt idx="63">
                  <c:v>6630000</c:v>
                </c:pt>
                <c:pt idx="64">
                  <c:v>6668000</c:v>
                </c:pt>
                <c:pt idx="65">
                  <c:v>6704000</c:v>
                </c:pt>
                <c:pt idx="66">
                  <c:v>6740000</c:v>
                </c:pt>
                <c:pt idx="67">
                  <c:v>6775000</c:v>
                </c:pt>
                <c:pt idx="68">
                  <c:v>6809000</c:v>
                </c:pt>
                <c:pt idx="69">
                  <c:v>6842000</c:v>
                </c:pt>
                <c:pt idx="70">
                  <c:v>6875000</c:v>
                </c:pt>
                <c:pt idx="71">
                  <c:v>6907000</c:v>
                </c:pt>
                <c:pt idx="72">
                  <c:v>6939000</c:v>
                </c:pt>
                <c:pt idx="73">
                  <c:v>6970000</c:v>
                </c:pt>
                <c:pt idx="74">
                  <c:v>7002000</c:v>
                </c:pt>
                <c:pt idx="75">
                  <c:v>7033000</c:v>
                </c:pt>
                <c:pt idx="76">
                  <c:v>7064000</c:v>
                </c:pt>
                <c:pt idx="77">
                  <c:v>7096000</c:v>
                </c:pt>
                <c:pt idx="78">
                  <c:v>7127000</c:v>
                </c:pt>
                <c:pt idx="79">
                  <c:v>7158000</c:v>
                </c:pt>
                <c:pt idx="80">
                  <c:v>7189000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1-4532-8875-8B87B967EBD9}"/>
            </c:ext>
          </c:extLst>
        </c:ser>
        <c:ser>
          <c:idx val="2"/>
          <c:order val="2"/>
          <c:tx>
            <c:strRef>
              <c:f>'Workforce Jobs'!$D$1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'Workforce Jobs'!$A$2:$A$82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'Workforce Jobs'!$D$2:$D$82</c:f>
              <c:numCache>
                <c:formatCode>General</c:formatCode>
                <c:ptCount val="81"/>
                <c:pt idx="46">
                  <c:v>5683000</c:v>
                </c:pt>
                <c:pt idx="47">
                  <c:v>5791000</c:v>
                </c:pt>
                <c:pt idx="48">
                  <c:v>5901000</c:v>
                </c:pt>
                <c:pt idx="49">
                  <c:v>5955000</c:v>
                </c:pt>
                <c:pt idx="50">
                  <c:v>6008000</c:v>
                </c:pt>
                <c:pt idx="51">
                  <c:v>6059000</c:v>
                </c:pt>
                <c:pt idx="52">
                  <c:v>6106000</c:v>
                </c:pt>
                <c:pt idx="53">
                  <c:v>6149000</c:v>
                </c:pt>
                <c:pt idx="54">
                  <c:v>6188000</c:v>
                </c:pt>
                <c:pt idx="55">
                  <c:v>6222000</c:v>
                </c:pt>
                <c:pt idx="56">
                  <c:v>6250000</c:v>
                </c:pt>
                <c:pt idx="57">
                  <c:v>6274000</c:v>
                </c:pt>
                <c:pt idx="58">
                  <c:v>6293000</c:v>
                </c:pt>
                <c:pt idx="59">
                  <c:v>6308000</c:v>
                </c:pt>
                <c:pt idx="60">
                  <c:v>6319000</c:v>
                </c:pt>
                <c:pt idx="61">
                  <c:v>6327000</c:v>
                </c:pt>
                <c:pt idx="62">
                  <c:v>6332000</c:v>
                </c:pt>
                <c:pt idx="63">
                  <c:v>6335000</c:v>
                </c:pt>
                <c:pt idx="64">
                  <c:v>6336000</c:v>
                </c:pt>
                <c:pt idx="65">
                  <c:v>6336000</c:v>
                </c:pt>
                <c:pt idx="66">
                  <c:v>6334000</c:v>
                </c:pt>
                <c:pt idx="67">
                  <c:v>6332000</c:v>
                </c:pt>
                <c:pt idx="68">
                  <c:v>6330000</c:v>
                </c:pt>
                <c:pt idx="69">
                  <c:v>6327000</c:v>
                </c:pt>
                <c:pt idx="70">
                  <c:v>6324000</c:v>
                </c:pt>
                <c:pt idx="71">
                  <c:v>6320000</c:v>
                </c:pt>
                <c:pt idx="72">
                  <c:v>6317000</c:v>
                </c:pt>
                <c:pt idx="73">
                  <c:v>6313000</c:v>
                </c:pt>
                <c:pt idx="74">
                  <c:v>6310000</c:v>
                </c:pt>
                <c:pt idx="75">
                  <c:v>6306000</c:v>
                </c:pt>
                <c:pt idx="76">
                  <c:v>6303000</c:v>
                </c:pt>
                <c:pt idx="77">
                  <c:v>6299000</c:v>
                </c:pt>
                <c:pt idx="78">
                  <c:v>6295000</c:v>
                </c:pt>
                <c:pt idx="79">
                  <c:v>6292000</c:v>
                </c:pt>
                <c:pt idx="80">
                  <c:v>6288000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1-4532-8875-8B87B967EBD9}"/>
            </c:ext>
          </c:extLst>
        </c:ser>
        <c:ser>
          <c:idx val="3"/>
          <c:order val="3"/>
          <c:tx>
            <c:strRef>
              <c:f>'Workforce Jobs'!$E$1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'Workforce Jobs'!$A$2:$A$82</c:f>
              <c:numCache>
                <c:formatCode>General</c:formatCode>
                <c:ptCount val="8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</c:numCache>
            </c:numRef>
          </c:cat>
          <c:val>
            <c:numRef>
              <c:f>'Workforce Jobs'!$E$2:$E$82</c:f>
              <c:numCache>
                <c:formatCode>General</c:formatCode>
                <c:ptCount val="81"/>
                <c:pt idx="46">
                  <c:v>5683000</c:v>
                </c:pt>
                <c:pt idx="47">
                  <c:v>5819000</c:v>
                </c:pt>
                <c:pt idx="48">
                  <c:v>5959000</c:v>
                </c:pt>
                <c:pt idx="49">
                  <c:v>6043000</c:v>
                </c:pt>
                <c:pt idx="50">
                  <c:v>6128000</c:v>
                </c:pt>
                <c:pt idx="51">
                  <c:v>6214000</c:v>
                </c:pt>
                <c:pt idx="52">
                  <c:v>6300000</c:v>
                </c:pt>
                <c:pt idx="53">
                  <c:v>6386000</c:v>
                </c:pt>
                <c:pt idx="54">
                  <c:v>6471000</c:v>
                </c:pt>
                <c:pt idx="55">
                  <c:v>6556000</c:v>
                </c:pt>
                <c:pt idx="56">
                  <c:v>6640000</c:v>
                </c:pt>
                <c:pt idx="57">
                  <c:v>6723000</c:v>
                </c:pt>
                <c:pt idx="58">
                  <c:v>6806000</c:v>
                </c:pt>
                <c:pt idx="59">
                  <c:v>6887000</c:v>
                </c:pt>
                <c:pt idx="60">
                  <c:v>6967000</c:v>
                </c:pt>
                <c:pt idx="61">
                  <c:v>7047000</c:v>
                </c:pt>
                <c:pt idx="62">
                  <c:v>7125000</c:v>
                </c:pt>
                <c:pt idx="63">
                  <c:v>7202000</c:v>
                </c:pt>
                <c:pt idx="64">
                  <c:v>7279000</c:v>
                </c:pt>
                <c:pt idx="65">
                  <c:v>7355000</c:v>
                </c:pt>
                <c:pt idx="66">
                  <c:v>7430000</c:v>
                </c:pt>
                <c:pt idx="67">
                  <c:v>7505000</c:v>
                </c:pt>
                <c:pt idx="68">
                  <c:v>7580000</c:v>
                </c:pt>
                <c:pt idx="69">
                  <c:v>7654000</c:v>
                </c:pt>
                <c:pt idx="70">
                  <c:v>7728000</c:v>
                </c:pt>
                <c:pt idx="71">
                  <c:v>7802000</c:v>
                </c:pt>
                <c:pt idx="72">
                  <c:v>7877000</c:v>
                </c:pt>
                <c:pt idx="73">
                  <c:v>7952000</c:v>
                </c:pt>
                <c:pt idx="74">
                  <c:v>8027000</c:v>
                </c:pt>
                <c:pt idx="75">
                  <c:v>8102000</c:v>
                </c:pt>
                <c:pt idx="76">
                  <c:v>8178000</c:v>
                </c:pt>
                <c:pt idx="77">
                  <c:v>8254000</c:v>
                </c:pt>
                <c:pt idx="78">
                  <c:v>8331000</c:v>
                </c:pt>
                <c:pt idx="79">
                  <c:v>8409000</c:v>
                </c:pt>
                <c:pt idx="80">
                  <c:v>8487000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1-4532-8875-8B87B967E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439656"/>
        <c:axId val="298432440"/>
      </c:lineChart>
      <c:catAx>
        <c:axId val="29843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32440"/>
        <c:crosses val="autoZero"/>
        <c:auto val="1"/>
        <c:lblAlgn val="ctr"/>
        <c:lblOffset val="100"/>
        <c:tickLblSkip val="10"/>
        <c:noMultiLvlLbl val="0"/>
      </c:catAx>
      <c:valAx>
        <c:axId val="29843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3965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'Implied Unemployment Rates'!$B$2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'Implied Unemployment Rates'!$A$3:$A$49</c:f>
              <c:numCache>
                <c:formatCode>General</c:formatCode>
                <c:ptCount val="4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  <c:pt idx="42">
                  <c:v>2046</c:v>
                </c:pt>
                <c:pt idx="43">
                  <c:v>2047</c:v>
                </c:pt>
                <c:pt idx="44">
                  <c:v>2048</c:v>
                </c:pt>
                <c:pt idx="45">
                  <c:v>2049</c:v>
                </c:pt>
                <c:pt idx="46">
                  <c:v>2050</c:v>
                </c:pt>
              </c:numCache>
            </c:numRef>
          </c:cat>
          <c:val>
            <c:numRef>
              <c:f>'Implied Unemployment Rates'!$B$3:$B$49</c:f>
              <c:numCache>
                <c:formatCode>0%</c:formatCode>
                <c:ptCount val="47"/>
                <c:pt idx="0">
                  <c:v>7.1268185834752334E-2</c:v>
                </c:pt>
                <c:pt idx="1">
                  <c:v>7.1478701918841481E-2</c:v>
                </c:pt>
                <c:pt idx="2">
                  <c:v>7.8584784260298621E-2</c:v>
                </c:pt>
                <c:pt idx="3">
                  <c:v>6.9738371082122122E-2</c:v>
                </c:pt>
                <c:pt idx="4">
                  <c:v>7.4184785358928015E-2</c:v>
                </c:pt>
                <c:pt idx="5">
                  <c:v>9.1414755932256203E-2</c:v>
                </c:pt>
                <c:pt idx="6">
                  <c:v>9.4263544511556441E-2</c:v>
                </c:pt>
                <c:pt idx="7">
                  <c:v>0.10155972037578058</c:v>
                </c:pt>
                <c:pt idx="8">
                  <c:v>9.2925974935410494E-2</c:v>
                </c:pt>
                <c:pt idx="9">
                  <c:v>8.6774177333807212E-2</c:v>
                </c:pt>
                <c:pt idx="10">
                  <c:v>6.8199275568272322E-2</c:v>
                </c:pt>
                <c:pt idx="11">
                  <c:v>6.3735118296162768E-2</c:v>
                </c:pt>
                <c:pt idx="12">
                  <c:v>6.7594346787554146E-2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A-4B75-BE2E-112492FDB303}"/>
            </c:ext>
          </c:extLst>
        </c:ser>
        <c:ser>
          <c:idx val="1"/>
          <c:order val="1"/>
          <c:tx>
            <c:strRef>
              <c:f>'Implied Unemployment Rates'!$E$2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'Implied Unemployment Rates'!$A$3:$A$49</c:f>
              <c:numCache>
                <c:formatCode>General</c:formatCode>
                <c:ptCount val="4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  <c:pt idx="42">
                  <c:v>2046</c:v>
                </c:pt>
                <c:pt idx="43">
                  <c:v>2047</c:v>
                </c:pt>
                <c:pt idx="44">
                  <c:v>2048</c:v>
                </c:pt>
                <c:pt idx="45">
                  <c:v>2049</c:v>
                </c:pt>
                <c:pt idx="46">
                  <c:v>2050</c:v>
                </c:pt>
              </c:numCache>
            </c:numRef>
          </c:cat>
          <c:val>
            <c:numRef>
              <c:f>'Implied Unemployment Rates'!$E$3:$E$49</c:f>
              <c:numCache>
                <c:formatCode>0%</c:formatCode>
                <c:ptCount val="47"/>
                <c:pt idx="12">
                  <c:v>6.7594346787554146E-2</c:v>
                </c:pt>
                <c:pt idx="13">
                  <c:v>5.7077786461006925E-2</c:v>
                </c:pt>
                <c:pt idx="14">
                  <c:v>4.443896116615461E-2</c:v>
                </c:pt>
                <c:pt idx="15">
                  <c:v>4.1334374195751283E-2</c:v>
                </c:pt>
                <c:pt idx="16">
                  <c:v>3.7792685619235891E-2</c:v>
                </c:pt>
                <c:pt idx="17">
                  <c:v>3.3984317107243957E-2</c:v>
                </c:pt>
                <c:pt idx="18">
                  <c:v>3.0304156646852168E-2</c:v>
                </c:pt>
                <c:pt idx="19">
                  <c:v>2.649348817586767E-2</c:v>
                </c:pt>
                <c:pt idx="20">
                  <c:v>2.280633479133928E-2</c:v>
                </c:pt>
                <c:pt idx="21">
                  <c:v>1.8603785202855119E-2</c:v>
                </c:pt>
                <c:pt idx="22">
                  <c:v>1.4394722654041351E-2</c:v>
                </c:pt>
                <c:pt idx="23">
                  <c:v>1.0223758006296001E-2</c:v>
                </c:pt>
                <c:pt idx="24">
                  <c:v>5.9169571777612619E-3</c:v>
                </c:pt>
                <c:pt idx="25">
                  <c:v>8.7333300143631169E-4</c:v>
                </c:pt>
                <c:pt idx="26">
                  <c:v>-4.629776639829929E-3</c:v>
                </c:pt>
                <c:pt idx="27">
                  <c:v>-1.0173748787188795E-2</c:v>
                </c:pt>
                <c:pt idx="28">
                  <c:v>-1.5482700490219147E-2</c:v>
                </c:pt>
                <c:pt idx="29">
                  <c:v>-2.0705252728564667E-2</c:v>
                </c:pt>
                <c:pt idx="30">
                  <c:v>-2.5748582676298336E-2</c:v>
                </c:pt>
                <c:pt idx="31">
                  <c:v>-3.0676006601568367E-2</c:v>
                </c:pt>
                <c:pt idx="32">
                  <c:v>-3.5699363199878272E-2</c:v>
                </c:pt>
                <c:pt idx="33">
                  <c:v>-4.0719491985552976E-2</c:v>
                </c:pt>
                <c:pt idx="34">
                  <c:v>-4.5648044676083785E-2</c:v>
                </c:pt>
                <c:pt idx="35">
                  <c:v>-5.0569269149301405E-2</c:v>
                </c:pt>
                <c:pt idx="36">
                  <c:v>-5.5905436556826241E-2</c:v>
                </c:pt>
                <c:pt idx="37">
                  <c:v>-6.1452115495406544E-2</c:v>
                </c:pt>
                <c:pt idx="38">
                  <c:v>-6.7271446527706294E-2</c:v>
                </c:pt>
                <c:pt idx="39">
                  <c:v>-7.3449364723069399E-2</c:v>
                </c:pt>
                <c:pt idx="40">
                  <c:v>-8.0414883490394329E-2</c:v>
                </c:pt>
                <c:pt idx="41">
                  <c:v>-8.7870888040298661E-2</c:v>
                </c:pt>
                <c:pt idx="42">
                  <c:v>-9.5489282440893067E-2</c:v>
                </c:pt>
                <c:pt idx="43">
                  <c:v>-0.10312255059513865</c:v>
                </c:pt>
                <c:pt idx="44">
                  <c:v>-0.11086041036710402</c:v>
                </c:pt>
                <c:pt idx="45">
                  <c:v>-0.11858193467534625</c:v>
                </c:pt>
                <c:pt idx="46">
                  <c:v>-0.12664923979124135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A-4B75-BE2E-112492FDB303}"/>
            </c:ext>
          </c:extLst>
        </c:ser>
        <c:ser>
          <c:idx val="2"/>
          <c:order val="2"/>
          <c:tx>
            <c:strRef>
              <c:f>'Implied Unemployment Rates'!$D$2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'Implied Unemployment Rates'!$A$3:$A$49</c:f>
              <c:numCache>
                <c:formatCode>General</c:formatCode>
                <c:ptCount val="4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  <c:pt idx="42">
                  <c:v>2046</c:v>
                </c:pt>
                <c:pt idx="43">
                  <c:v>2047</c:v>
                </c:pt>
                <c:pt idx="44">
                  <c:v>2048</c:v>
                </c:pt>
                <c:pt idx="45">
                  <c:v>2049</c:v>
                </c:pt>
                <c:pt idx="46">
                  <c:v>2050</c:v>
                </c:pt>
              </c:numCache>
            </c:numRef>
          </c:cat>
          <c:val>
            <c:numRef>
              <c:f>'Implied Unemployment Rates'!$D$3:$D$49</c:f>
              <c:numCache>
                <c:formatCode>0%</c:formatCode>
                <c:ptCount val="47"/>
                <c:pt idx="12">
                  <c:v>6.7594346787554146E-2</c:v>
                </c:pt>
                <c:pt idx="13">
                  <c:v>6.1579563605457535E-2</c:v>
                </c:pt>
                <c:pt idx="14">
                  <c:v>5.3540770698951107E-2</c:v>
                </c:pt>
                <c:pt idx="15">
                  <c:v>5.5073221179923103E-2</c:v>
                </c:pt>
                <c:pt idx="16">
                  <c:v>5.6377206749251708E-2</c:v>
                </c:pt>
                <c:pt idx="17">
                  <c:v>5.7734794122795641E-2</c:v>
                </c:pt>
                <c:pt idx="18">
                  <c:v>5.9622371540880327E-2</c:v>
                </c:pt>
                <c:pt idx="19">
                  <c:v>6.1852413538587822E-2</c:v>
                </c:pt>
                <c:pt idx="20">
                  <c:v>6.4706124658255884E-2</c:v>
                </c:pt>
                <c:pt idx="21">
                  <c:v>6.7581827290869645E-2</c:v>
                </c:pt>
                <c:pt idx="22">
                  <c:v>7.0952220103155328E-2</c:v>
                </c:pt>
                <c:pt idx="23">
                  <c:v>7.4819409154796693E-2</c:v>
                </c:pt>
                <c:pt idx="24">
                  <c:v>7.8965511266281582E-2</c:v>
                </c:pt>
                <c:pt idx="25">
                  <c:v>8.27770851884847E-2</c:v>
                </c:pt>
                <c:pt idx="26">
                  <c:v>8.6455426647263453E-2</c:v>
                </c:pt>
                <c:pt idx="27">
                  <c:v>9.032056948890696E-2</c:v>
                </c:pt>
                <c:pt idx="28">
                  <c:v>9.4556319705730349E-2</c:v>
                </c:pt>
                <c:pt idx="29">
                  <c:v>9.8969472459368435E-2</c:v>
                </c:pt>
                <c:pt idx="30">
                  <c:v>0.10359312145055607</c:v>
                </c:pt>
                <c:pt idx="31">
                  <c:v>0.10833131406910916</c:v>
                </c:pt>
                <c:pt idx="32">
                  <c:v>0.11297476228971833</c:v>
                </c:pt>
                <c:pt idx="33">
                  <c:v>0.11759098865029703</c:v>
                </c:pt>
                <c:pt idx="34">
                  <c:v>0.12224340030133163</c:v>
                </c:pt>
                <c:pt idx="35">
                  <c:v>0.12685501884764241</c:v>
                </c:pt>
                <c:pt idx="36">
                  <c:v>0.13107866802089313</c:v>
                </c:pt>
                <c:pt idx="37">
                  <c:v>0.13509339239998339</c:v>
                </c:pt>
                <c:pt idx="38">
                  <c:v>0.13885829468436084</c:v>
                </c:pt>
                <c:pt idx="39">
                  <c:v>0.14231719792628816</c:v>
                </c:pt>
                <c:pt idx="40">
                  <c:v>0.1451461497163162</c:v>
                </c:pt>
                <c:pt idx="41">
                  <c:v>0.14760016435499945</c:v>
                </c:pt>
                <c:pt idx="42">
                  <c:v>0.14994765860044662</c:v>
                </c:pt>
                <c:pt idx="43">
                  <c:v>0.15230873320353594</c:v>
                </c:pt>
                <c:pt idx="44">
                  <c:v>0.15461865567730151</c:v>
                </c:pt>
                <c:pt idx="45">
                  <c:v>0.15697257901198333</c:v>
                </c:pt>
                <c:pt idx="46">
                  <c:v>0.15910283245394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A-4B75-BE2E-112492FDB303}"/>
            </c:ext>
          </c:extLst>
        </c:ser>
        <c:ser>
          <c:idx val="3"/>
          <c:order val="3"/>
          <c:tx>
            <c:strRef>
              <c:f>'Implied Unemployment Rates'!$C$2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'Implied Unemployment Rates'!$A$3:$A$49</c:f>
              <c:numCache>
                <c:formatCode>General</c:formatCode>
                <c:ptCount val="4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  <c:pt idx="42">
                  <c:v>2046</c:v>
                </c:pt>
                <c:pt idx="43">
                  <c:v>2047</c:v>
                </c:pt>
                <c:pt idx="44">
                  <c:v>2048</c:v>
                </c:pt>
                <c:pt idx="45">
                  <c:v>2049</c:v>
                </c:pt>
                <c:pt idx="46">
                  <c:v>2050</c:v>
                </c:pt>
              </c:numCache>
            </c:numRef>
          </c:cat>
          <c:val>
            <c:numRef>
              <c:f>'Implied Unemployment Rates'!$C$3:$C$49</c:f>
              <c:numCache>
                <c:formatCode>0%</c:formatCode>
                <c:ptCount val="47"/>
                <c:pt idx="12">
                  <c:v>6.7594346787554146E-2</c:v>
                </c:pt>
                <c:pt idx="13">
                  <c:v>6.1579563605457535E-2</c:v>
                </c:pt>
                <c:pt idx="14">
                  <c:v>5.3540770698951107E-2</c:v>
                </c:pt>
                <c:pt idx="15">
                  <c:v>5.5008472226368441E-2</c:v>
                </c:pt>
                <c:pt idx="16">
                  <c:v>5.6057949962769582E-2</c:v>
                </c:pt>
                <c:pt idx="17">
                  <c:v>5.6859038596986052E-2</c:v>
                </c:pt>
                <c:pt idx="18">
                  <c:v>5.7796425522599226E-2</c:v>
                </c:pt>
                <c:pt idx="19">
                  <c:v>5.8615886394915044E-2</c:v>
                </c:pt>
                <c:pt idx="20">
                  <c:v>5.9561486844280934E-2</c:v>
                </c:pt>
                <c:pt idx="21">
                  <c:v>6.0018232641977629E-2</c:v>
                </c:pt>
                <c:pt idx="22">
                  <c:v>6.0477002763625533E-2</c:v>
                </c:pt>
                <c:pt idx="23">
                  <c:v>6.0979181525154129E-2</c:v>
                </c:pt>
                <c:pt idx="24">
                  <c:v>6.1359487203924153E-2</c:v>
                </c:pt>
                <c:pt idx="25">
                  <c:v>6.1055268146002588E-2</c:v>
                </c:pt>
                <c:pt idx="26">
                  <c:v>6.0335589459279464E-2</c:v>
                </c:pt>
                <c:pt idx="27">
                  <c:v>5.9596015699398014E-2</c:v>
                </c:pt>
                <c:pt idx="28">
                  <c:v>5.9093148277101375E-2</c:v>
                </c:pt>
                <c:pt idx="29">
                  <c:v>5.8687235270581055E-2</c:v>
                </c:pt>
                <c:pt idx="30">
                  <c:v>5.8463205664849166E-2</c:v>
                </c:pt>
                <c:pt idx="31">
                  <c:v>5.8361324997824794E-2</c:v>
                </c:pt>
                <c:pt idx="32">
                  <c:v>5.8189177344363643E-2</c:v>
                </c:pt>
                <c:pt idx="33">
                  <c:v>5.8037622840788929E-2</c:v>
                </c:pt>
                <c:pt idx="34">
                  <c:v>5.7986814195231953E-2</c:v>
                </c:pt>
                <c:pt idx="35">
                  <c:v>5.7960785723722652E-2</c:v>
                </c:pt>
                <c:pt idx="36">
                  <c:v>5.7583781164101962E-2</c:v>
                </c:pt>
                <c:pt idx="37">
                  <c:v>5.7043115751713114E-2</c:v>
                </c:pt>
                <c:pt idx="38">
                  <c:v>5.6286986763833188E-2</c:v>
                </c:pt>
                <c:pt idx="39">
                  <c:v>5.5244167424127202E-2</c:v>
                </c:pt>
                <c:pt idx="40">
                  <c:v>5.3544718720578317E-2</c:v>
                </c:pt>
                <c:pt idx="41">
                  <c:v>5.1457061174487471E-2</c:v>
                </c:pt>
                <c:pt idx="42">
                  <c:v>4.9271081321312943E-2</c:v>
                </c:pt>
                <c:pt idx="43">
                  <c:v>4.7115925341868016E-2</c:v>
                </c:pt>
                <c:pt idx="44">
                  <c:v>4.4914787530962362E-2</c:v>
                </c:pt>
                <c:pt idx="45">
                  <c:v>4.2771994374867492E-2</c:v>
                </c:pt>
                <c:pt idx="46">
                  <c:v>4.0379535568601153E-2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4A-4B75-BE2E-112492FD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656384"/>
        <c:axId val="506634408"/>
      </c:lineChart>
      <c:catAx>
        <c:axId val="5066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634408"/>
        <c:crossesAt val="-15"/>
        <c:auto val="1"/>
        <c:lblAlgn val="ctr"/>
        <c:lblOffset val="100"/>
        <c:noMultiLvlLbl val="0"/>
      </c:catAx>
      <c:valAx>
        <c:axId val="50663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6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2016 =</a:t>
            </a:r>
            <a:r>
              <a:rPr lang="en-US" baseline="0"/>
              <a:t> 100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'Implied Unemployment Rates'!$L$2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'Implied Unemployment Rates'!$A$3:$A$49</c:f>
              <c:numCache>
                <c:formatCode>General</c:formatCode>
                <c:ptCount val="4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  <c:pt idx="42">
                  <c:v>2046</c:v>
                </c:pt>
                <c:pt idx="43">
                  <c:v>2047</c:v>
                </c:pt>
                <c:pt idx="44">
                  <c:v>2048</c:v>
                </c:pt>
                <c:pt idx="45">
                  <c:v>2049</c:v>
                </c:pt>
                <c:pt idx="46">
                  <c:v>2050</c:v>
                </c:pt>
              </c:numCache>
            </c:numRef>
          </c:cat>
          <c:val>
            <c:numRef>
              <c:f>'Implied Unemployment Rates'!$L$3:$L$49</c:f>
              <c:numCache>
                <c:formatCode>0.0</c:formatCode>
                <c:ptCount val="47"/>
                <c:pt idx="0">
                  <c:v>91.298896285099445</c:v>
                </c:pt>
                <c:pt idx="1">
                  <c:v>93.043841124583835</c:v>
                </c:pt>
                <c:pt idx="2">
                  <c:v>103.38692229091558</c:v>
                </c:pt>
                <c:pt idx="3">
                  <c:v>92.801278168831516</c:v>
                </c:pt>
                <c:pt idx="4">
                  <c:v>100.02497063838256</c:v>
                </c:pt>
                <c:pt idx="5">
                  <c:v>125.20043026322084</c:v>
                </c:pt>
                <c:pt idx="6">
                  <c:v>130.92770279884465</c:v>
                </c:pt>
                <c:pt idx="7">
                  <c:v>142.57154437876704</c:v>
                </c:pt>
                <c:pt idx="8">
                  <c:v>131.34923938174822</c:v>
                </c:pt>
                <c:pt idx="9">
                  <c:v>123.77459749195921</c:v>
                </c:pt>
                <c:pt idx="10">
                  <c:v>98.410923837159501</c:v>
                </c:pt>
                <c:pt idx="11">
                  <c:v>93.294999255549143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4-4270-AFC5-B952B70431D0}"/>
            </c:ext>
          </c:extLst>
        </c:ser>
        <c:ser>
          <c:idx val="1"/>
          <c:order val="1"/>
          <c:tx>
            <c:strRef>
              <c:f>'Implied Unemployment Rates'!$M$2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'Implied Unemployment Rates'!$A$3:$A$49</c:f>
              <c:numCache>
                <c:formatCode>General</c:formatCode>
                <c:ptCount val="4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  <c:pt idx="42">
                  <c:v>2046</c:v>
                </c:pt>
                <c:pt idx="43">
                  <c:v>2047</c:v>
                </c:pt>
                <c:pt idx="44">
                  <c:v>2048</c:v>
                </c:pt>
                <c:pt idx="45">
                  <c:v>2049</c:v>
                </c:pt>
                <c:pt idx="46">
                  <c:v>2050</c:v>
                </c:pt>
              </c:numCache>
            </c:numRef>
          </c:cat>
          <c:val>
            <c:numRef>
              <c:f>'Implied Unemployment Rates'!$M$3:$M$49</c:f>
              <c:numCache>
                <c:formatCode>0.0</c:formatCode>
                <c:ptCount val="47"/>
                <c:pt idx="12">
                  <c:v>100</c:v>
                </c:pt>
                <c:pt idx="13">
                  <c:v>92.098910209451887</c:v>
                </c:pt>
                <c:pt idx="14">
                  <c:v>80.88661909040384</c:v>
                </c:pt>
                <c:pt idx="15">
                  <c:v>83.908760293181246</c:v>
                </c:pt>
                <c:pt idx="16">
                  <c:v>86.314100952043376</c:v>
                </c:pt>
                <c:pt idx="17">
                  <c:v>88.319647911405966</c:v>
                </c:pt>
                <c:pt idx="18">
                  <c:v>90.586856040636889</c:v>
                </c:pt>
                <c:pt idx="19">
                  <c:v>92.653257311842367</c:v>
                </c:pt>
                <c:pt idx="20">
                  <c:v>94.962398055174972</c:v>
                </c:pt>
                <c:pt idx="21">
                  <c:v>96.425122246898326</c:v>
                </c:pt>
                <c:pt idx="22">
                  <c:v>97.903154543637271</c:v>
                </c:pt>
                <c:pt idx="23">
                  <c:v>99.426985142317534</c:v>
                </c:pt>
                <c:pt idx="24">
                  <c:v>100.74757982160692</c:v>
                </c:pt>
                <c:pt idx="25">
                  <c:v>100.84752693372305</c:v>
                </c:pt>
                <c:pt idx="26">
                  <c:v>100.18272044751343</c:v>
                </c:pt>
                <c:pt idx="27">
                  <c:v>99.427843728979781</c:v>
                </c:pt>
                <c:pt idx="28">
                  <c:v>99.081149364267588</c:v>
                </c:pt>
                <c:pt idx="29">
                  <c:v>98.879860585408395</c:v>
                </c:pt>
                <c:pt idx="30">
                  <c:v>98.980375589895843</c:v>
                </c:pt>
                <c:pt idx="31">
                  <c:v>99.281701756490392</c:v>
                </c:pt>
                <c:pt idx="32">
                  <c:v>99.438263364282832</c:v>
                </c:pt>
                <c:pt idx="33">
                  <c:v>99.598516564908067</c:v>
                </c:pt>
                <c:pt idx="34">
                  <c:v>99.949644704071645</c:v>
                </c:pt>
                <c:pt idx="35">
                  <c:v>100.33677869548362</c:v>
                </c:pt>
                <c:pt idx="36">
                  <c:v>100.07106672995951</c:v>
                </c:pt>
                <c:pt idx="37">
                  <c:v>99.491886185723502</c:v>
                </c:pt>
                <c:pt idx="38">
                  <c:v>98.501508447321598</c:v>
                </c:pt>
                <c:pt idx="39">
                  <c:v>96.965510317398142</c:v>
                </c:pt>
                <c:pt idx="40">
                  <c:v>94.175770972558823</c:v>
                </c:pt>
                <c:pt idx="41">
                  <c:v>90.666995358123813</c:v>
                </c:pt>
                <c:pt idx="42">
                  <c:v>86.961060344268574</c:v>
                </c:pt>
                <c:pt idx="43">
                  <c:v>83.298702471402223</c:v>
                </c:pt>
                <c:pt idx="44">
                  <c:v>79.537585768120351</c:v>
                </c:pt>
                <c:pt idx="45">
                  <c:v>75.857981082193916</c:v>
                </c:pt>
                <c:pt idx="46">
                  <c:v>71.718232325240152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4-4270-AFC5-B952B70431D0}"/>
            </c:ext>
          </c:extLst>
        </c:ser>
        <c:ser>
          <c:idx val="2"/>
          <c:order val="2"/>
          <c:tx>
            <c:strRef>
              <c:f>'Implied Unemployment Rates'!$N$2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'Implied Unemployment Rates'!$A$3:$A$49</c:f>
              <c:numCache>
                <c:formatCode>General</c:formatCode>
                <c:ptCount val="4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  <c:pt idx="42">
                  <c:v>2046</c:v>
                </c:pt>
                <c:pt idx="43">
                  <c:v>2047</c:v>
                </c:pt>
                <c:pt idx="44">
                  <c:v>2048</c:v>
                </c:pt>
                <c:pt idx="45">
                  <c:v>2049</c:v>
                </c:pt>
                <c:pt idx="46">
                  <c:v>2050</c:v>
                </c:pt>
              </c:numCache>
            </c:numRef>
          </c:cat>
          <c:val>
            <c:numRef>
              <c:f>'Implied Unemployment Rates'!$N$3:$N$49</c:f>
              <c:numCache>
                <c:formatCode>0.0</c:formatCode>
                <c:ptCount val="47"/>
                <c:pt idx="12">
                  <c:v>100</c:v>
                </c:pt>
                <c:pt idx="13">
                  <c:v>92.098910209451887</c:v>
                </c:pt>
                <c:pt idx="14">
                  <c:v>80.88661909040384</c:v>
                </c:pt>
                <c:pt idx="15">
                  <c:v>84.007526977714747</c:v>
                </c:pt>
                <c:pt idx="16">
                  <c:v>86.76922401700439</c:v>
                </c:pt>
                <c:pt idx="17">
                  <c:v>89.606878556866562</c:v>
                </c:pt>
                <c:pt idx="18">
                  <c:v>93.260776100583655</c:v>
                </c:pt>
                <c:pt idx="19">
                  <c:v>97.442264208457829</c:v>
                </c:pt>
                <c:pt idx="20">
                  <c:v>102.60666515781111</c:v>
                </c:pt>
                <c:pt idx="21">
                  <c:v>107.73332177207951</c:v>
                </c:pt>
                <c:pt idx="22">
                  <c:v>113.59787031501158</c:v>
                </c:pt>
                <c:pt idx="23">
                  <c:v>120.23043170428112</c:v>
                </c:pt>
                <c:pt idx="24">
                  <c:v>127.25442278995098</c:v>
                </c:pt>
                <c:pt idx="25">
                  <c:v>133.58415911533322</c:v>
                </c:pt>
                <c:pt idx="26">
                  <c:v>139.58570585630946</c:v>
                </c:pt>
                <c:pt idx="27">
                  <c:v>145.82363835302868</c:v>
                </c:pt>
                <c:pt idx="28">
                  <c:v>152.63103465658239</c:v>
                </c:pt>
                <c:pt idx="29">
                  <c:v>159.67101666953039</c:v>
                </c:pt>
                <c:pt idx="30">
                  <c:v>167.04164090194075</c:v>
                </c:pt>
                <c:pt idx="31">
                  <c:v>174.57953248099665</c:v>
                </c:pt>
                <c:pt idx="32">
                  <c:v>181.90716277797438</c:v>
                </c:pt>
                <c:pt idx="33">
                  <c:v>189.15151726895647</c:v>
                </c:pt>
                <c:pt idx="34">
                  <c:v>196.43254456168984</c:v>
                </c:pt>
                <c:pt idx="35">
                  <c:v>203.65123731809783</c:v>
                </c:pt>
                <c:pt idx="36">
                  <c:v>210.12599160462236</c:v>
                </c:pt>
                <c:pt idx="37">
                  <c:v>216.22187906637714</c:v>
                </c:pt>
                <c:pt idx="38">
                  <c:v>221.85919965520534</c:v>
                </c:pt>
                <c:pt idx="39">
                  <c:v>226.87974000827899</c:v>
                </c:pt>
                <c:pt idx="40">
                  <c:v>230.70986590968624</c:v>
                </c:pt>
                <c:pt idx="41">
                  <c:v>233.87462032135423</c:v>
                </c:pt>
                <c:pt idx="42">
                  <c:v>236.7845573343773</c:v>
                </c:pt>
                <c:pt idx="43">
                  <c:v>239.71567975151427</c:v>
                </c:pt>
                <c:pt idx="44">
                  <c:v>242.49497351948668</c:v>
                </c:pt>
                <c:pt idx="45">
                  <c:v>245.3535442155825</c:v>
                </c:pt>
                <c:pt idx="46">
                  <c:v>247.78287087673445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4-4270-AFC5-B952B70431D0}"/>
            </c:ext>
          </c:extLst>
        </c:ser>
        <c:ser>
          <c:idx val="3"/>
          <c:order val="3"/>
          <c:tx>
            <c:strRef>
              <c:f>'Implied Unemployment Rates'!$O$2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'Implied Unemployment Rates'!$A$3:$A$49</c:f>
              <c:numCache>
                <c:formatCode>General</c:formatCode>
                <c:ptCount val="4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  <c:pt idx="42">
                  <c:v>2046</c:v>
                </c:pt>
                <c:pt idx="43">
                  <c:v>2047</c:v>
                </c:pt>
                <c:pt idx="44">
                  <c:v>2048</c:v>
                </c:pt>
                <c:pt idx="45">
                  <c:v>2049</c:v>
                </c:pt>
                <c:pt idx="46">
                  <c:v>2050</c:v>
                </c:pt>
              </c:numCache>
            </c:numRef>
          </c:cat>
          <c:val>
            <c:numRef>
              <c:f>'Implied Unemployment Rates'!$O$3:$O$49</c:f>
              <c:numCache>
                <c:formatCode>0.0</c:formatCode>
                <c:ptCount val="47"/>
                <c:pt idx="12">
                  <c:v>100</c:v>
                </c:pt>
                <c:pt idx="13">
                  <c:v>85.790353795679266</c:v>
                </c:pt>
                <c:pt idx="14">
                  <c:v>67.78301535561863</c:v>
                </c:pt>
                <c:pt idx="15">
                  <c:v>63.974603788650406</c:v>
                </c:pt>
                <c:pt idx="16">
                  <c:v>59.318530953742339</c:v>
                </c:pt>
                <c:pt idx="17">
                  <c:v>54.069611613135557</c:v>
                </c:pt>
                <c:pt idx="18">
                  <c:v>48.879201959433068</c:v>
                </c:pt>
                <c:pt idx="19">
                  <c:v>43.313932765453899</c:v>
                </c:pt>
                <c:pt idx="20">
                  <c:v>37.786885634569138</c:v>
                </c:pt>
                <c:pt idx="21">
                  <c:v>31.212645076360843</c:v>
                </c:pt>
                <c:pt idx="22">
                  <c:v>24.452411895070494</c:v>
                </c:pt>
                <c:pt idx="23">
                  <c:v>17.575680941139073</c:v>
                </c:pt>
                <c:pt idx="24">
                  <c:v>10.29137123311456</c:v>
                </c:pt>
                <c:pt idx="25">
                  <c:v>1.5352832246009382</c:v>
                </c:pt>
                <c:pt idx="26">
                  <c:v>-8.2203745934520196</c:v>
                </c:pt>
                <c:pt idx="27">
                  <c:v>-18.239290943881894</c:v>
                </c:pt>
                <c:pt idx="28">
                  <c:v>-28.025975630587943</c:v>
                </c:pt>
                <c:pt idx="29">
                  <c:v>-37.843672122405984</c:v>
                </c:pt>
                <c:pt idx="30">
                  <c:v>-47.509600498408822</c:v>
                </c:pt>
                <c:pt idx="31">
                  <c:v>-57.137873878526413</c:v>
                </c:pt>
                <c:pt idx="32">
                  <c:v>-67.110400246047519</c:v>
                </c:pt>
                <c:pt idx="33">
                  <c:v>-77.248982092093797</c:v>
                </c:pt>
                <c:pt idx="34">
                  <c:v>-87.377217864685591</c:v>
                </c:pt>
                <c:pt idx="35">
                  <c:v>-97.678383326245665</c:v>
                </c:pt>
                <c:pt idx="36">
                  <c:v>-108.90911765923902</c:v>
                </c:pt>
                <c:pt idx="37">
                  <c:v>-120.71482025686427</c:v>
                </c:pt>
                <c:pt idx="38">
                  <c:v>-133.1972920340697</c:v>
                </c:pt>
                <c:pt idx="39">
                  <c:v>-146.56854620510086</c:v>
                </c:pt>
                <c:pt idx="40">
                  <c:v>-161.56989910843967</c:v>
                </c:pt>
                <c:pt idx="41">
                  <c:v>-177.67129239331959</c:v>
                </c:pt>
                <c:pt idx="42">
                  <c:v>-194.31874819622251</c:v>
                </c:pt>
                <c:pt idx="43">
                  <c:v>-211.17893019948536</c:v>
                </c:pt>
                <c:pt idx="44">
                  <c:v>-228.48910307356232</c:v>
                </c:pt>
                <c:pt idx="45">
                  <c:v>-245.95428317235013</c:v>
                </c:pt>
                <c:pt idx="46">
                  <c:v>-264.29425821740489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C4-4270-AFC5-B952B7043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656384"/>
        <c:axId val="506634408"/>
      </c:lineChart>
      <c:catAx>
        <c:axId val="5066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634408"/>
        <c:crossesAt val="-300"/>
        <c:auto val="1"/>
        <c:lblAlgn val="ctr"/>
        <c:lblOffset val="100"/>
        <c:noMultiLvlLbl val="0"/>
      </c:catAx>
      <c:valAx>
        <c:axId val="50663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6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3</xdr:row>
      <xdr:rowOff>38100</xdr:rowOff>
    </xdr:from>
    <xdr:to>
      <xdr:col>20</xdr:col>
      <xdr:colOff>381000</xdr:colOff>
      <xdr:row>17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F584DD-DF3F-4205-A4D2-57820E01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21</xdr:row>
      <xdr:rowOff>161925</xdr:rowOff>
    </xdr:from>
    <xdr:to>
      <xdr:col>20</xdr:col>
      <xdr:colOff>400050</xdr:colOff>
      <xdr:row>36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CF07AB-A53D-4D6D-A36D-3E2E16FCC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0</xdr:rowOff>
    </xdr:from>
    <xdr:to>
      <xdr:col>16</xdr:col>
      <xdr:colOff>266700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C680F2-C0DA-4BC9-9176-2D11B95DB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17</xdr:row>
      <xdr:rowOff>104775</xdr:rowOff>
    </xdr:from>
    <xdr:to>
      <xdr:col>16</xdr:col>
      <xdr:colOff>304800</xdr:colOff>
      <xdr:row>31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3F225C-26F0-4E5B-90C7-9CAA03A7D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66675</xdr:rowOff>
    </xdr:from>
    <xdr:to>
      <xdr:col>13</xdr:col>
      <xdr:colOff>361950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9872AF-27CB-4689-9FD1-68E0222E3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3</xdr:row>
      <xdr:rowOff>47625</xdr:rowOff>
    </xdr:from>
    <xdr:to>
      <xdr:col>14</xdr:col>
      <xdr:colOff>533400</xdr:colOff>
      <xdr:row>17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0F9EF-56E2-4866-A533-F19474F3B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61912</xdr:rowOff>
    </xdr:from>
    <xdr:to>
      <xdr:col>13</xdr:col>
      <xdr:colOff>123825</xdr:colOff>
      <xdr:row>18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71D1AC-862F-47F9-B56D-6DAC18272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533400</xdr:colOff>
      <xdr:row>1</xdr:row>
      <xdr:rowOff>57150</xdr:rowOff>
    </xdr:from>
    <xdr:to>
      <xdr:col>23</xdr:col>
      <xdr:colOff>228600</xdr:colOff>
      <xdr:row>15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C63174-37E2-4625-95E4-736C77C7D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571500</xdr:colOff>
      <xdr:row>17</xdr:row>
      <xdr:rowOff>180975</xdr:rowOff>
    </xdr:from>
    <xdr:to>
      <xdr:col>23</xdr:col>
      <xdr:colOff>266700</xdr:colOff>
      <xdr:row>32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73F1C3-F838-4E1C-8774-73E31DAF2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mography@london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A36" sqref="A36"/>
    </sheetView>
  </sheetViews>
  <sheetFormatPr defaultRowHeight="15" x14ac:dyDescent="0.25"/>
  <cols>
    <col min="1" max="1" width="36.85546875" bestFit="1" customWidth="1"/>
    <col min="2" max="2" width="14.5703125" customWidth="1"/>
  </cols>
  <sheetData>
    <row r="1" spans="1:2" ht="18.75" x14ac:dyDescent="0.3">
      <c r="A1" s="12" t="s">
        <v>32</v>
      </c>
    </row>
    <row r="3" spans="1:2" x14ac:dyDescent="0.25">
      <c r="A3" t="s">
        <v>38</v>
      </c>
    </row>
    <row r="4" spans="1:2" x14ac:dyDescent="0.25">
      <c r="A4" t="s">
        <v>39</v>
      </c>
    </row>
    <row r="7" spans="1:2" x14ac:dyDescent="0.25">
      <c r="A7" s="1" t="s">
        <v>27</v>
      </c>
      <c r="B7" s="11" t="s">
        <v>28</v>
      </c>
    </row>
    <row r="8" spans="1:2" x14ac:dyDescent="0.25">
      <c r="A8" s="1" t="s">
        <v>30</v>
      </c>
      <c r="B8" s="13" t="s">
        <v>31</v>
      </c>
    </row>
    <row r="9" spans="1:2" x14ac:dyDescent="0.25">
      <c r="A9" s="1" t="s">
        <v>33</v>
      </c>
      <c r="B9" t="s">
        <v>34</v>
      </c>
    </row>
    <row r="10" spans="1:2" x14ac:dyDescent="0.25">
      <c r="A10" s="1"/>
    </row>
    <row r="11" spans="1:2" x14ac:dyDescent="0.25">
      <c r="A11" s="1" t="s">
        <v>35</v>
      </c>
    </row>
    <row r="12" spans="1:2" x14ac:dyDescent="0.25">
      <c r="A12" t="s">
        <v>26</v>
      </c>
    </row>
    <row r="13" spans="1:2" x14ac:dyDescent="0.25">
      <c r="A13" s="14" t="s">
        <v>42</v>
      </c>
    </row>
    <row r="14" spans="1:2" x14ac:dyDescent="0.25">
      <c r="A14" s="14" t="s">
        <v>43</v>
      </c>
    </row>
    <row r="15" spans="1:2" x14ac:dyDescent="0.25">
      <c r="A15" s="14" t="s">
        <v>44</v>
      </c>
    </row>
    <row r="16" spans="1:2" x14ac:dyDescent="0.25">
      <c r="A16" s="14" t="s">
        <v>40</v>
      </c>
    </row>
    <row r="17" spans="1:3" x14ac:dyDescent="0.25">
      <c r="A17" s="14" t="s">
        <v>41</v>
      </c>
    </row>
    <row r="18" spans="1:3" x14ac:dyDescent="0.25">
      <c r="A18" s="14"/>
    </row>
    <row r="20" spans="1:3" s="1" customFormat="1" x14ac:dyDescent="0.25">
      <c r="A20" s="1" t="s">
        <v>29</v>
      </c>
      <c r="B20" s="1" t="s">
        <v>15</v>
      </c>
      <c r="C20" s="1" t="s">
        <v>16</v>
      </c>
    </row>
    <row r="21" spans="1:3" x14ac:dyDescent="0.25">
      <c r="A21" t="s">
        <v>13</v>
      </c>
      <c r="B21" t="s">
        <v>14</v>
      </c>
      <c r="C21" t="s">
        <v>12</v>
      </c>
    </row>
    <row r="22" spans="1:3" x14ac:dyDescent="0.25">
      <c r="A22" t="s">
        <v>23</v>
      </c>
      <c r="B22" t="s">
        <v>24</v>
      </c>
      <c r="C22" t="s">
        <v>25</v>
      </c>
    </row>
    <row r="25" spans="1:3" x14ac:dyDescent="0.25">
      <c r="A25" s="1" t="s">
        <v>45</v>
      </c>
      <c r="B25" s="1" t="s">
        <v>54</v>
      </c>
    </row>
    <row r="26" spans="1:3" x14ac:dyDescent="0.25">
      <c r="A26" t="s">
        <v>51</v>
      </c>
      <c r="B26" t="s">
        <v>55</v>
      </c>
    </row>
    <row r="27" spans="1:3" x14ac:dyDescent="0.25">
      <c r="A27" t="s">
        <v>46</v>
      </c>
      <c r="B27" t="s">
        <v>56</v>
      </c>
    </row>
    <row r="28" spans="1:3" x14ac:dyDescent="0.25">
      <c r="A28" t="s">
        <v>47</v>
      </c>
      <c r="B28" t="s">
        <v>57</v>
      </c>
    </row>
    <row r="29" spans="1:3" x14ac:dyDescent="0.25">
      <c r="A29" t="s">
        <v>62</v>
      </c>
      <c r="B29" t="s">
        <v>58</v>
      </c>
    </row>
    <row r="30" spans="1:3" x14ac:dyDescent="0.25">
      <c r="A30" t="s">
        <v>48</v>
      </c>
      <c r="B30" t="s">
        <v>60</v>
      </c>
    </row>
    <row r="31" spans="1:3" x14ac:dyDescent="0.25">
      <c r="A31" t="s">
        <v>49</v>
      </c>
      <c r="B31" t="s">
        <v>59</v>
      </c>
    </row>
    <row r="32" spans="1:3" x14ac:dyDescent="0.25">
      <c r="A32" t="s">
        <v>50</v>
      </c>
      <c r="B32" t="s">
        <v>63</v>
      </c>
    </row>
    <row r="33" spans="1:2" x14ac:dyDescent="0.25">
      <c r="A33" t="s">
        <v>52</v>
      </c>
      <c r="B33" t="s">
        <v>64</v>
      </c>
    </row>
    <row r="34" spans="1:2" x14ac:dyDescent="0.25">
      <c r="A34" t="s">
        <v>53</v>
      </c>
      <c r="B34" t="s">
        <v>61</v>
      </c>
    </row>
  </sheetData>
  <hyperlinks>
    <hyperlink ref="B8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K6" sqref="K6"/>
    </sheetView>
  </sheetViews>
  <sheetFormatPr defaultRowHeight="15" x14ac:dyDescent="0.25"/>
  <cols>
    <col min="2" max="5" width="9.140625" style="3"/>
    <col min="7" max="10" width="11.5703125" style="8" bestFit="1" customWidth="1"/>
    <col min="12" max="15" width="9.140625" style="9"/>
  </cols>
  <sheetData>
    <row r="1" spans="1:15" x14ac:dyDescent="0.25">
      <c r="A1" s="1" t="s">
        <v>37</v>
      </c>
      <c r="G1" s="1" t="s">
        <v>36</v>
      </c>
      <c r="H1"/>
      <c r="I1"/>
      <c r="J1"/>
      <c r="L1" s="1" t="s">
        <v>20</v>
      </c>
      <c r="M1"/>
      <c r="N1"/>
      <c r="O1"/>
    </row>
    <row r="2" spans="1:15" x14ac:dyDescent="0.25">
      <c r="A2" s="1" t="s">
        <v>3</v>
      </c>
      <c r="B2" s="18" t="s">
        <v>6</v>
      </c>
      <c r="C2" s="18" t="s">
        <v>1</v>
      </c>
      <c r="D2" s="18" t="s">
        <v>0</v>
      </c>
      <c r="E2" s="18" t="s">
        <v>2</v>
      </c>
      <c r="F2" s="1"/>
      <c r="G2" s="18" t="s">
        <v>6</v>
      </c>
      <c r="H2" s="18" t="s">
        <v>1</v>
      </c>
      <c r="I2" s="18" t="s">
        <v>0</v>
      </c>
      <c r="J2" s="18" t="s">
        <v>2</v>
      </c>
      <c r="K2" s="1"/>
      <c r="L2" s="18" t="s">
        <v>6</v>
      </c>
      <c r="M2" s="18" t="s">
        <v>1</v>
      </c>
      <c r="N2" s="18" t="s">
        <v>0</v>
      </c>
      <c r="O2" s="18" t="s">
        <v>2</v>
      </c>
    </row>
    <row r="3" spans="1:15" x14ac:dyDescent="0.25">
      <c r="A3">
        <v>2004</v>
      </c>
      <c r="B3" s="3">
        <v>7.1268185834752334E-2</v>
      </c>
      <c r="G3" s="8">
        <f>B3*'Projection Summary'!G7</f>
        <v>368391.25366048835</v>
      </c>
      <c r="H3" s="10"/>
      <c r="L3" s="9">
        <f t="shared" ref="L3:L15" si="0">(100/$G$15)*G3</f>
        <v>91.298896285099445</v>
      </c>
    </row>
    <row r="4" spans="1:15" x14ac:dyDescent="0.25">
      <c r="A4">
        <v>2005</v>
      </c>
      <c r="B4" s="3">
        <v>7.1478701918841481E-2</v>
      </c>
      <c r="G4" s="8">
        <f>B4*'Projection Summary'!G8</f>
        <v>375432.11004695232</v>
      </c>
      <c r="H4" s="10"/>
      <c r="L4" s="9">
        <f t="shared" si="0"/>
        <v>93.043841124583835</v>
      </c>
    </row>
    <row r="5" spans="1:15" x14ac:dyDescent="0.25">
      <c r="A5">
        <v>2006</v>
      </c>
      <c r="B5" s="3">
        <v>7.8584784260298621E-2</v>
      </c>
      <c r="G5" s="8">
        <f>B5*'Projection Summary'!G9</f>
        <v>417166.46602074953</v>
      </c>
      <c r="H5" s="10"/>
      <c r="L5" s="9">
        <f t="shared" si="0"/>
        <v>103.38692229091558</v>
      </c>
    </row>
    <row r="6" spans="1:15" x14ac:dyDescent="0.25">
      <c r="A6">
        <v>2007</v>
      </c>
      <c r="B6" s="3">
        <v>6.9738371082122122E-2</v>
      </c>
      <c r="G6" s="8">
        <f>B6*'Projection Summary'!G10</f>
        <v>374453.36797013518</v>
      </c>
      <c r="H6" s="10"/>
      <c r="L6" s="9">
        <f t="shared" si="0"/>
        <v>92.801278168831516</v>
      </c>
    </row>
    <row r="7" spans="1:15" x14ac:dyDescent="0.25">
      <c r="A7">
        <v>2008</v>
      </c>
      <c r="B7" s="3">
        <v>7.4184785358928015E-2</v>
      </c>
      <c r="G7" s="8">
        <f>B7*'Projection Summary'!G11</f>
        <v>403600.98347477138</v>
      </c>
      <c r="H7" s="10"/>
      <c r="L7" s="9">
        <f t="shared" si="0"/>
        <v>100.02497063838256</v>
      </c>
    </row>
    <row r="8" spans="1:15" x14ac:dyDescent="0.25">
      <c r="A8">
        <v>2009</v>
      </c>
      <c r="B8" s="3">
        <v>9.1414755932256203E-2</v>
      </c>
      <c r="G8" s="8">
        <f>B8*'Projection Summary'!G12</f>
        <v>505184.02018215845</v>
      </c>
      <c r="H8" s="10"/>
      <c r="L8" s="9">
        <f t="shared" si="0"/>
        <v>125.20043026322084</v>
      </c>
    </row>
    <row r="9" spans="1:15" x14ac:dyDescent="0.25">
      <c r="A9">
        <v>2010</v>
      </c>
      <c r="B9" s="3">
        <v>9.4263544511556441E-2</v>
      </c>
      <c r="G9" s="8">
        <f>B9*'Projection Summary'!G13</f>
        <v>528293.57785813755</v>
      </c>
      <c r="H9" s="10"/>
      <c r="L9" s="9">
        <f t="shared" si="0"/>
        <v>130.92770279884465</v>
      </c>
    </row>
    <row r="10" spans="1:15" x14ac:dyDescent="0.25">
      <c r="A10">
        <v>2011</v>
      </c>
      <c r="B10" s="3">
        <v>0.10155972037578058</v>
      </c>
      <c r="G10" s="8">
        <f>B10*'Projection Summary'!G14</f>
        <v>575276.50505209749</v>
      </c>
      <c r="H10" s="10"/>
      <c r="L10" s="9">
        <f t="shared" si="0"/>
        <v>142.57154437876704</v>
      </c>
    </row>
    <row r="11" spans="1:15" x14ac:dyDescent="0.25">
      <c r="A11">
        <v>2012</v>
      </c>
      <c r="B11" s="3">
        <v>9.2925974935410494E-2</v>
      </c>
      <c r="G11" s="8">
        <f>B11*'Projection Summary'!G15</f>
        <v>529994.47892658727</v>
      </c>
      <c r="H11" s="10"/>
      <c r="L11" s="9">
        <f t="shared" si="0"/>
        <v>131.34923938174822</v>
      </c>
    </row>
    <row r="12" spans="1:15" x14ac:dyDescent="0.25">
      <c r="A12">
        <v>2013</v>
      </c>
      <c r="B12" s="3">
        <v>8.6774177333807212E-2</v>
      </c>
      <c r="G12" s="8">
        <f>B12*'Projection Summary'!G16</f>
        <v>499430.78171501384</v>
      </c>
      <c r="H12" s="10"/>
      <c r="L12" s="9">
        <f t="shared" si="0"/>
        <v>123.77459749195921</v>
      </c>
    </row>
    <row r="13" spans="1:15" x14ac:dyDescent="0.25">
      <c r="A13">
        <v>2014</v>
      </c>
      <c r="B13" s="3">
        <v>6.8199275568272322E-2</v>
      </c>
      <c r="G13" s="8">
        <f>B13*'Projection Summary'!G17</f>
        <v>397088.30096968939</v>
      </c>
      <c r="H13" s="10"/>
      <c r="L13" s="9">
        <f t="shared" si="0"/>
        <v>98.410923837159501</v>
      </c>
    </row>
    <row r="14" spans="1:15" x14ac:dyDescent="0.25">
      <c r="A14">
        <v>2015</v>
      </c>
      <c r="B14" s="3">
        <v>6.3735118296162768E-2</v>
      </c>
      <c r="G14" s="8">
        <f>B14*'Projection Summary'!G18</f>
        <v>376445.5336752556</v>
      </c>
      <c r="H14" s="10"/>
      <c r="L14" s="9">
        <f t="shared" si="0"/>
        <v>93.294999255549143</v>
      </c>
    </row>
    <row r="15" spans="1:15" x14ac:dyDescent="0.25">
      <c r="A15">
        <v>2016</v>
      </c>
      <c r="B15" s="3">
        <v>6.7594346787554146E-2</v>
      </c>
      <c r="C15" s="3">
        <v>6.7594346787554146E-2</v>
      </c>
      <c r="D15" s="3">
        <v>6.7594346787554146E-2</v>
      </c>
      <c r="E15" s="3">
        <v>6.7594346787554146E-2</v>
      </c>
      <c r="G15" s="8">
        <f>B15*'Projection Summary'!G19</f>
        <v>403500.22689224134</v>
      </c>
      <c r="H15" s="8">
        <f>C15*'Projection Summary'!H19</f>
        <v>403500.22689224134</v>
      </c>
      <c r="I15" s="8">
        <f>D15*'Projection Summary'!I19</f>
        <v>403500.22689224134</v>
      </c>
      <c r="J15" s="8">
        <f>E15*'Projection Summary'!J19</f>
        <v>403500.22689224134</v>
      </c>
      <c r="L15" s="9">
        <f t="shared" si="0"/>
        <v>100</v>
      </c>
      <c r="M15" s="9">
        <f t="shared" ref="M15:O15" si="1">(100/$H$15)*H15</f>
        <v>100</v>
      </c>
      <c r="N15" s="9">
        <f t="shared" si="1"/>
        <v>100</v>
      </c>
      <c r="O15" s="9">
        <f t="shared" si="1"/>
        <v>100</v>
      </c>
    </row>
    <row r="16" spans="1:15" x14ac:dyDescent="0.25">
      <c r="A16">
        <v>2017</v>
      </c>
      <c r="C16" s="3">
        <v>6.1579563605457535E-2</v>
      </c>
      <c r="D16" s="3">
        <v>6.1579563605457535E-2</v>
      </c>
      <c r="E16" s="3">
        <v>5.7077786461006925E-2</v>
      </c>
      <c r="H16" s="8">
        <f>C16*'Projection Summary'!H20</f>
        <v>371619.31166041997</v>
      </c>
      <c r="I16" s="8">
        <f>D16*'Projection Summary'!I20</f>
        <v>371619.31166041997</v>
      </c>
      <c r="J16" s="8">
        <f>E16*'Projection Summary'!J20</f>
        <v>346164.27221722237</v>
      </c>
      <c r="M16" s="9">
        <f t="shared" ref="M16:M49" si="2">(100/$H$15)*H16</f>
        <v>92.098910209451887</v>
      </c>
      <c r="N16" s="9">
        <f t="shared" ref="N16:N49" si="3">(100/$H$15)*I16</f>
        <v>92.098910209451887</v>
      </c>
      <c r="O16" s="9">
        <f t="shared" ref="O16:O49" si="4">(100/$H$15)*J16</f>
        <v>85.790353795679266</v>
      </c>
    </row>
    <row r="17" spans="1:15" x14ac:dyDescent="0.25">
      <c r="A17">
        <v>2018</v>
      </c>
      <c r="C17" s="3">
        <v>5.3540770698951107E-2</v>
      </c>
      <c r="D17" s="3">
        <v>5.3540770698951107E-2</v>
      </c>
      <c r="E17" s="3">
        <v>4.443896116615461E-2</v>
      </c>
      <c r="H17" s="8">
        <f>C17*'Projection Summary'!H21</f>
        <v>326377.69155524246</v>
      </c>
      <c r="I17" s="8">
        <f>D17*'Projection Summary'!I21</f>
        <v>326377.69155524246</v>
      </c>
      <c r="J17" s="8">
        <f>E17*'Projection Summary'!J21</f>
        <v>273504.62075432396</v>
      </c>
      <c r="M17" s="9">
        <f t="shared" si="2"/>
        <v>80.88661909040384</v>
      </c>
      <c r="N17" s="9">
        <f t="shared" si="3"/>
        <v>80.88661909040384</v>
      </c>
      <c r="O17" s="9">
        <f t="shared" si="4"/>
        <v>67.78301535561863</v>
      </c>
    </row>
    <row r="18" spans="1:15" x14ac:dyDescent="0.25">
      <c r="A18">
        <v>2019</v>
      </c>
      <c r="C18" s="3">
        <v>5.5008472226368441E-2</v>
      </c>
      <c r="D18" s="3">
        <v>5.5073221179923103E-2</v>
      </c>
      <c r="E18" s="3">
        <v>4.1334374195751283E-2</v>
      </c>
      <c r="H18" s="8">
        <f>C18*'Projection Summary'!H22</f>
        <v>338572.03816545318</v>
      </c>
      <c r="I18" s="8">
        <f>D18*'Projection Summary'!I22</f>
        <v>338970.56196163985</v>
      </c>
      <c r="J18" s="8">
        <f>E18*'Projection Summary'!J22</f>
        <v>258137.6714406168</v>
      </c>
      <c r="M18" s="9">
        <f t="shared" si="2"/>
        <v>83.908760293181246</v>
      </c>
      <c r="N18" s="9">
        <f t="shared" si="3"/>
        <v>84.007526977714747</v>
      </c>
      <c r="O18" s="9">
        <f t="shared" si="4"/>
        <v>63.974603788650406</v>
      </c>
    </row>
    <row r="19" spans="1:15" x14ac:dyDescent="0.25">
      <c r="A19">
        <v>2020</v>
      </c>
      <c r="C19" s="3">
        <v>5.6057949962769582E-2</v>
      </c>
      <c r="D19" s="3">
        <v>5.6377206749251708E-2</v>
      </c>
      <c r="E19" s="3">
        <v>3.7792685619235891E-2</v>
      </c>
      <c r="H19" s="8">
        <f>C19*'Projection Summary'!H23</f>
        <v>348277.59318149323</v>
      </c>
      <c r="I19" s="8">
        <f>D19*'Projection Summary'!I23</f>
        <v>350114.01578124985</v>
      </c>
      <c r="J19" s="8">
        <f>E19*'Projection Summary'!J23</f>
        <v>239350.40698749473</v>
      </c>
      <c r="M19" s="9">
        <f t="shared" si="2"/>
        <v>86.314100952043376</v>
      </c>
      <c r="N19" s="9">
        <f t="shared" si="3"/>
        <v>86.76922401700439</v>
      </c>
      <c r="O19" s="9">
        <f t="shared" si="4"/>
        <v>59.318530953742339</v>
      </c>
    </row>
    <row r="20" spans="1:15" x14ac:dyDescent="0.25">
      <c r="A20">
        <v>2021</v>
      </c>
      <c r="C20" s="3">
        <v>5.6859038596986052E-2</v>
      </c>
      <c r="D20" s="3">
        <v>5.7734794122795641E-2</v>
      </c>
      <c r="E20" s="3">
        <v>3.3984317107243957E-2</v>
      </c>
      <c r="H20" s="8">
        <f>C20*'Projection Summary'!H24</f>
        <v>356369.97971295175</v>
      </c>
      <c r="I20" s="8">
        <f>D20*'Projection Summary'!I24</f>
        <v>361563.95828801172</v>
      </c>
      <c r="J20" s="8">
        <f>E20*'Projection Summary'!J24</f>
        <v>218171.00553875562</v>
      </c>
      <c r="M20" s="9">
        <f t="shared" si="2"/>
        <v>88.319647911405966</v>
      </c>
      <c r="N20" s="9">
        <f t="shared" si="3"/>
        <v>89.606878556866562</v>
      </c>
      <c r="O20" s="9">
        <f t="shared" si="4"/>
        <v>54.069611613135557</v>
      </c>
    </row>
    <row r="21" spans="1:15" x14ac:dyDescent="0.25">
      <c r="A21">
        <v>2022</v>
      </c>
      <c r="C21" s="3">
        <v>5.7796425522599226E-2</v>
      </c>
      <c r="D21" s="3">
        <v>5.9622371540880327E-2</v>
      </c>
      <c r="E21" s="3">
        <v>3.0304156646852168E-2</v>
      </c>
      <c r="H21" s="8">
        <f>C21*'Projection Summary'!H25</f>
        <v>365518.16965851787</v>
      </c>
      <c r="I21" s="8">
        <f>D21*'Projection Summary'!I25</f>
        <v>376307.44316732022</v>
      </c>
      <c r="J21" s="8">
        <f>E21*'Projection Summary'!J25</f>
        <v>197227.6908094293</v>
      </c>
      <c r="M21" s="9">
        <f t="shared" si="2"/>
        <v>90.586856040636889</v>
      </c>
      <c r="N21" s="9">
        <f t="shared" si="3"/>
        <v>93.260776100583655</v>
      </c>
      <c r="O21" s="9">
        <f t="shared" si="4"/>
        <v>48.879201959433068</v>
      </c>
    </row>
    <row r="22" spans="1:15" x14ac:dyDescent="0.25">
      <c r="A22">
        <v>2023</v>
      </c>
      <c r="C22" s="3">
        <v>5.8615886394915044E-2</v>
      </c>
      <c r="D22" s="3">
        <v>6.1852413538587822E-2</v>
      </c>
      <c r="E22" s="3">
        <v>2.649348817586767E-2</v>
      </c>
      <c r="H22" s="8">
        <f>C22*'Projection Summary'!H26</f>
        <v>373856.10347633611</v>
      </c>
      <c r="I22" s="8">
        <f>D22*'Projection Summary'!I26</f>
        <v>393179.75717006461</v>
      </c>
      <c r="J22" s="8">
        <f>E22*'Projection Summary'!J26</f>
        <v>174771.81698455932</v>
      </c>
      <c r="M22" s="9">
        <f t="shared" si="2"/>
        <v>92.653257311842367</v>
      </c>
      <c r="N22" s="9">
        <f t="shared" si="3"/>
        <v>97.442264208457829</v>
      </c>
      <c r="O22" s="9">
        <f t="shared" si="4"/>
        <v>43.313932765453899</v>
      </c>
    </row>
    <row r="23" spans="1:15" x14ac:dyDescent="0.25">
      <c r="A23">
        <v>2024</v>
      </c>
      <c r="C23" s="3">
        <v>5.9561486844280934E-2</v>
      </c>
      <c r="D23" s="3">
        <v>6.4706124658255884E-2</v>
      </c>
      <c r="E23" s="3">
        <v>2.280633479133928E-2</v>
      </c>
      <c r="H23" s="8">
        <f>C23*'Projection Summary'!H27</f>
        <v>383173.49161494436</v>
      </c>
      <c r="I23" s="8">
        <f>D23*'Projection Summary'!I27</f>
        <v>414018.12671833014</v>
      </c>
      <c r="J23" s="8">
        <f>E23*'Projection Summary'!J27</f>
        <v>152470.16927099822</v>
      </c>
      <c r="M23" s="9">
        <f t="shared" si="2"/>
        <v>94.962398055174972</v>
      </c>
      <c r="N23" s="9">
        <f t="shared" si="3"/>
        <v>102.60666515781111</v>
      </c>
      <c r="O23" s="9">
        <f t="shared" si="4"/>
        <v>37.786885634569138</v>
      </c>
    </row>
    <row r="24" spans="1:15" x14ac:dyDescent="0.25">
      <c r="A24">
        <v>2025</v>
      </c>
      <c r="C24" s="3">
        <v>6.0018232641977629E-2</v>
      </c>
      <c r="D24" s="3">
        <v>6.7581827290869645E-2</v>
      </c>
      <c r="E24" s="3">
        <v>1.8603785202855119E-2</v>
      </c>
      <c r="H24" s="8">
        <f>C24*'Projection Summary'!H28</f>
        <v>389075.58704735577</v>
      </c>
      <c r="I24" s="8">
        <f>D24*'Projection Summary'!I28</f>
        <v>434704.19778888923</v>
      </c>
      <c r="J24" s="8">
        <f>E24*'Projection Summary'!J28</f>
        <v>125943.09370218599</v>
      </c>
      <c r="M24" s="9">
        <f t="shared" si="2"/>
        <v>96.425122246898326</v>
      </c>
      <c r="N24" s="9">
        <f t="shared" si="3"/>
        <v>107.73332177207951</v>
      </c>
      <c r="O24" s="9">
        <f t="shared" si="4"/>
        <v>31.212645076360843</v>
      </c>
    </row>
    <row r="25" spans="1:15" x14ac:dyDescent="0.25">
      <c r="A25">
        <v>2026</v>
      </c>
      <c r="C25" s="3">
        <v>6.0477002763625533E-2</v>
      </c>
      <c r="D25" s="3">
        <v>7.0952220103155328E-2</v>
      </c>
      <c r="E25" s="3">
        <v>1.4394722654041351E-2</v>
      </c>
      <c r="H25" s="8">
        <f>C25*'Projection Summary'!H29</f>
        <v>395039.45071823802</v>
      </c>
      <c r="I25" s="8">
        <f>D25*'Projection Summary'!I29</f>
        <v>458367.66446582577</v>
      </c>
      <c r="J25" s="8">
        <f>E25*'Projection Summary'!J29</f>
        <v>98665.537477234844</v>
      </c>
      <c r="M25" s="9">
        <f t="shared" si="2"/>
        <v>97.903154543637271</v>
      </c>
      <c r="N25" s="9">
        <f t="shared" si="3"/>
        <v>113.59787031501158</v>
      </c>
      <c r="O25" s="9">
        <f t="shared" si="4"/>
        <v>24.452411895070494</v>
      </c>
    </row>
    <row r="26" spans="1:15" x14ac:dyDescent="0.25">
      <c r="A26">
        <v>2027</v>
      </c>
      <c r="C26" s="3">
        <v>6.0979181525154129E-2</v>
      </c>
      <c r="D26" s="3">
        <v>7.4819409154796693E-2</v>
      </c>
      <c r="E26" s="3">
        <v>1.0223758006296001E-2</v>
      </c>
      <c r="H26" s="8">
        <f>C26*'Projection Summary'!H30</f>
        <v>401188.11064136628</v>
      </c>
      <c r="I26" s="8">
        <f>D26*'Projection Summary'!I30</f>
        <v>485130.06472029554</v>
      </c>
      <c r="J26" s="8">
        <f>E26*'Projection Summary'!J30</f>
        <v>70917.912475352568</v>
      </c>
      <c r="M26" s="9">
        <f t="shared" si="2"/>
        <v>99.426985142317534</v>
      </c>
      <c r="N26" s="9">
        <f t="shared" si="3"/>
        <v>120.23043170428112</v>
      </c>
      <c r="O26" s="9">
        <f t="shared" si="4"/>
        <v>17.575680941139073</v>
      </c>
    </row>
    <row r="27" spans="1:15" x14ac:dyDescent="0.25">
      <c r="A27">
        <v>2028</v>
      </c>
      <c r="C27" s="3">
        <v>6.1359487203924153E-2</v>
      </c>
      <c r="D27" s="3">
        <v>7.8965511266281582E-2</v>
      </c>
      <c r="E27" s="3">
        <v>5.9169571777612619E-3</v>
      </c>
      <c r="H27" s="8">
        <f>C27*'Projection Summary'!H31</f>
        <v>406516.71316862584</v>
      </c>
      <c r="I27" s="8">
        <f>D27*'Projection Summary'!I31</f>
        <v>513471.88468786422</v>
      </c>
      <c r="J27" s="8">
        <f>E27*'Projection Summary'!J31</f>
        <v>41525.706275940101</v>
      </c>
      <c r="M27" s="9">
        <f t="shared" si="2"/>
        <v>100.74757982160692</v>
      </c>
      <c r="N27" s="9">
        <f t="shared" si="3"/>
        <v>127.25442278995098</v>
      </c>
      <c r="O27" s="9">
        <f t="shared" si="4"/>
        <v>10.29137123311456</v>
      </c>
    </row>
    <row r="28" spans="1:15" x14ac:dyDescent="0.25">
      <c r="A28">
        <v>2029</v>
      </c>
      <c r="C28" s="3">
        <v>6.1055268146002588E-2</v>
      </c>
      <c r="D28" s="3">
        <v>8.27770851884847E-2</v>
      </c>
      <c r="E28" s="3">
        <v>8.7333300143631169E-4</v>
      </c>
      <c r="H28" s="8">
        <f>C28*'Projection Summary'!H32</f>
        <v>406919.99999278667</v>
      </c>
      <c r="I28" s="8">
        <f>D28*'Projection Summary'!I32</f>
        <v>539012.38512246218</v>
      </c>
      <c r="J28" s="8">
        <f>E28*'Projection Summary'!J32</f>
        <v>6194.8712947033046</v>
      </c>
      <c r="M28" s="9">
        <f t="shared" si="2"/>
        <v>100.84752693372305</v>
      </c>
      <c r="N28" s="9">
        <f t="shared" si="3"/>
        <v>133.58415911533322</v>
      </c>
      <c r="O28" s="9">
        <f t="shared" si="4"/>
        <v>1.5352832246009382</v>
      </c>
    </row>
    <row r="29" spans="1:15" x14ac:dyDescent="0.25">
      <c r="A29">
        <v>2030</v>
      </c>
      <c r="C29" s="3">
        <v>6.0335589459279464E-2</v>
      </c>
      <c r="D29" s="3">
        <v>8.6455426647263453E-2</v>
      </c>
      <c r="E29" s="3">
        <v>-4.629776639829929E-3</v>
      </c>
      <c r="H29" s="8">
        <f>C29*'Projection Summary'!H33</f>
        <v>404237.5043125365</v>
      </c>
      <c r="I29" s="8">
        <f>D29*'Projection Summary'!I33</f>
        <v>563228.63983934524</v>
      </c>
      <c r="J29" s="8">
        <f>E29*'Projection Summary'!J33</f>
        <v>-33169.230135971055</v>
      </c>
      <c r="M29" s="9">
        <f t="shared" si="2"/>
        <v>100.18272044751343</v>
      </c>
      <c r="N29" s="9">
        <f t="shared" si="3"/>
        <v>139.58570585630946</v>
      </c>
      <c r="O29" s="9">
        <f t="shared" si="4"/>
        <v>-8.2203745934520196</v>
      </c>
    </row>
    <row r="30" spans="1:15" x14ac:dyDescent="0.25">
      <c r="A30">
        <v>2031</v>
      </c>
      <c r="C30" s="3">
        <v>5.9596015699398014E-2</v>
      </c>
      <c r="D30" s="3">
        <v>9.032056948890696E-2</v>
      </c>
      <c r="E30" s="3">
        <v>-1.0173748787188795E-2</v>
      </c>
      <c r="H30" s="8">
        <f>C30*'Projection Summary'!H34</f>
        <v>401191.57504049654</v>
      </c>
      <c r="I30" s="8">
        <f>D30*'Projection Summary'!I34</f>
        <v>588398.71161699214</v>
      </c>
      <c r="J30" s="8">
        <f>E30*'Projection Summary'!J34</f>
        <v>-73595.580342099463</v>
      </c>
      <c r="M30" s="9">
        <f t="shared" si="2"/>
        <v>99.427843728979781</v>
      </c>
      <c r="N30" s="9">
        <f t="shared" si="3"/>
        <v>145.82363835302868</v>
      </c>
      <c r="O30" s="9">
        <f t="shared" si="4"/>
        <v>-18.239290943881894</v>
      </c>
    </row>
    <row r="31" spans="1:15" x14ac:dyDescent="0.25">
      <c r="A31">
        <v>2032</v>
      </c>
      <c r="C31" s="3">
        <v>5.9093148277101375E-2</v>
      </c>
      <c r="D31" s="3">
        <v>9.4556319705730349E-2</v>
      </c>
      <c r="E31" s="3">
        <v>-1.5482700490219147E-2</v>
      </c>
      <c r="H31" s="8">
        <f>C31*'Projection Summary'!H35</f>
        <v>399792.66249226022</v>
      </c>
      <c r="I31" s="8">
        <f>D31*'Projection Summary'!I35</f>
        <v>615866.5711472854</v>
      </c>
      <c r="J31" s="8">
        <f>E31*'Projection Summary'!J35</f>
        <v>-113084.87525818661</v>
      </c>
      <c r="M31" s="9">
        <f t="shared" si="2"/>
        <v>99.081149364267588</v>
      </c>
      <c r="N31" s="9">
        <f t="shared" si="3"/>
        <v>152.63103465658239</v>
      </c>
      <c r="O31" s="9">
        <f t="shared" si="4"/>
        <v>-28.025975630587943</v>
      </c>
    </row>
    <row r="32" spans="1:15" x14ac:dyDescent="0.25">
      <c r="A32">
        <v>2033</v>
      </c>
      <c r="C32" s="3">
        <v>5.8687235270581055E-2</v>
      </c>
      <c r="D32" s="3">
        <v>9.8969472459368435E-2</v>
      </c>
      <c r="E32" s="3">
        <v>-2.0705252728564667E-2</v>
      </c>
      <c r="H32" s="8">
        <f>C32*'Projection Summary'!H36</f>
        <v>398980.46181285474</v>
      </c>
      <c r="I32" s="8">
        <f>D32*'Projection Summary'!I36</f>
        <v>644272.91454270354</v>
      </c>
      <c r="J32" s="8">
        <f>E32*'Projection Summary'!J36</f>
        <v>-152699.30287826402</v>
      </c>
      <c r="M32" s="9">
        <f t="shared" si="2"/>
        <v>98.879860585408395</v>
      </c>
      <c r="N32" s="9">
        <f t="shared" si="3"/>
        <v>159.67101666953039</v>
      </c>
      <c r="O32" s="9">
        <f t="shared" si="4"/>
        <v>-37.843672122405984</v>
      </c>
    </row>
    <row r="33" spans="1:15" x14ac:dyDescent="0.25">
      <c r="A33">
        <v>2034</v>
      </c>
      <c r="C33" s="3">
        <v>5.8463205664849166E-2</v>
      </c>
      <c r="D33" s="3">
        <v>0.10359312145055607</v>
      </c>
      <c r="E33" s="3">
        <v>-2.5748582676298336E-2</v>
      </c>
      <c r="H33" s="8">
        <f>C33*'Projection Summary'!H37</f>
        <v>399386.04008402233</v>
      </c>
      <c r="I33" s="8">
        <f>D33*'Projection Summary'!I37</f>
        <v>674013.40004385391</v>
      </c>
      <c r="J33" s="8">
        <f>E33*'Projection Summary'!J37</f>
        <v>-191701.34580667701</v>
      </c>
      <c r="M33" s="9">
        <f t="shared" si="2"/>
        <v>98.980375589895843</v>
      </c>
      <c r="N33" s="9">
        <f t="shared" si="3"/>
        <v>167.04164090194075</v>
      </c>
      <c r="O33" s="9">
        <f t="shared" si="4"/>
        <v>-47.509600498408822</v>
      </c>
    </row>
    <row r="34" spans="1:15" x14ac:dyDescent="0.25">
      <c r="A34">
        <v>2035</v>
      </c>
      <c r="C34" s="3">
        <v>5.8361324997824794E-2</v>
      </c>
      <c r="D34" s="3">
        <v>0.10833131406910916</v>
      </c>
      <c r="E34" s="3">
        <v>-3.0676006601568367E-2</v>
      </c>
      <c r="H34" s="8">
        <f>C34*'Projection Summary'!H38</f>
        <v>400601.89184991707</v>
      </c>
      <c r="I34" s="8">
        <f>D34*'Projection Summary'!I38</f>
        <v>704428.8096682356</v>
      </c>
      <c r="J34" s="8">
        <f>E34*'Projection Summary'!J38</f>
        <v>-230551.45074125676</v>
      </c>
      <c r="M34" s="9">
        <f t="shared" si="2"/>
        <v>99.281701756490392</v>
      </c>
      <c r="N34" s="9">
        <f t="shared" si="3"/>
        <v>174.57953248099665</v>
      </c>
      <c r="O34" s="9">
        <f t="shared" si="4"/>
        <v>-57.137873878526413</v>
      </c>
    </row>
    <row r="35" spans="1:15" x14ac:dyDescent="0.25">
      <c r="A35">
        <v>2036</v>
      </c>
      <c r="C35" s="3">
        <v>5.8189177344363643E-2</v>
      </c>
      <c r="D35" s="3">
        <v>0.11297476228971833</v>
      </c>
      <c r="E35" s="3">
        <v>-3.5699363199878272E-2</v>
      </c>
      <c r="H35" s="8">
        <f>C35*'Projection Summary'!H39</f>
        <v>401233.61829258571</v>
      </c>
      <c r="I35" s="8">
        <f>D35*'Projection Summary'!I39</f>
        <v>733995.81454236538</v>
      </c>
      <c r="J35" s="8">
        <f>E35*'Projection Summary'!J39</f>
        <v>-270790.61726109299</v>
      </c>
      <c r="M35" s="9">
        <f t="shared" si="2"/>
        <v>99.438263364282832</v>
      </c>
      <c r="N35" s="9">
        <f t="shared" si="3"/>
        <v>181.90716277797438</v>
      </c>
      <c r="O35" s="9">
        <f t="shared" si="4"/>
        <v>-67.110400246047519</v>
      </c>
    </row>
    <row r="36" spans="1:15" x14ac:dyDescent="0.25">
      <c r="A36">
        <v>2037</v>
      </c>
      <c r="C36" s="3">
        <v>5.8037622840788929E-2</v>
      </c>
      <c r="D36" s="3">
        <v>0.11759098865029703</v>
      </c>
      <c r="E36" s="3">
        <v>-4.0719491985552976E-2</v>
      </c>
      <c r="H36" s="8">
        <f>C36*'Projection Summary'!H40</f>
        <v>401880.24032071058</v>
      </c>
      <c r="I36" s="8">
        <f>D36*'Projection Summary'!I40</f>
        <v>763226.80135035631</v>
      </c>
      <c r="J36" s="8">
        <f>E36*'Projection Summary'!J40</f>
        <v>-311699.8180135453</v>
      </c>
      <c r="M36" s="9">
        <f t="shared" si="2"/>
        <v>99.598516564908067</v>
      </c>
      <c r="N36" s="9">
        <f t="shared" si="3"/>
        <v>189.15151726895647</v>
      </c>
      <c r="O36" s="9">
        <f t="shared" si="4"/>
        <v>-77.248982092093797</v>
      </c>
    </row>
    <row r="37" spans="1:15" x14ac:dyDescent="0.25">
      <c r="A37">
        <v>2038</v>
      </c>
      <c r="C37" s="3">
        <v>5.7986814195231953E-2</v>
      </c>
      <c r="D37" s="3">
        <v>0.12224340030133163</v>
      </c>
      <c r="E37" s="3">
        <v>-4.5648044676083785E-2</v>
      </c>
      <c r="H37" s="8">
        <f>C37*'Projection Summary'!H41</f>
        <v>403297.04315891815</v>
      </c>
      <c r="I37" s="8">
        <f>D37*'Projection Summary'!I41</f>
        <v>792605.76299662155</v>
      </c>
      <c r="J37" s="8">
        <f>E37*'Projection Summary'!J41</f>
        <v>-352567.27233613434</v>
      </c>
      <c r="M37" s="9">
        <f t="shared" si="2"/>
        <v>99.949644704071645</v>
      </c>
      <c r="N37" s="9">
        <f t="shared" si="3"/>
        <v>196.43254456168984</v>
      </c>
      <c r="O37" s="9">
        <f t="shared" si="4"/>
        <v>-87.377217864685591</v>
      </c>
    </row>
    <row r="38" spans="1:15" x14ac:dyDescent="0.25">
      <c r="A38">
        <v>2039</v>
      </c>
      <c r="C38" s="3">
        <v>5.7960785723722652E-2</v>
      </c>
      <c r="D38" s="3">
        <v>0.12685501884764241</v>
      </c>
      <c r="E38" s="3">
        <v>-5.0569269149301405E-2</v>
      </c>
      <c r="H38" s="8">
        <f>C38*'Projection Summary'!H42</f>
        <v>404859.12969264243</v>
      </c>
      <c r="I38" s="8">
        <f>D38*'Projection Summary'!I42</f>
        <v>821733.20464738156</v>
      </c>
      <c r="J38" s="8">
        <f>E38*'Projection Summary'!J42</f>
        <v>-394132.49834607448</v>
      </c>
      <c r="M38" s="9">
        <f t="shared" si="2"/>
        <v>100.33677869548362</v>
      </c>
      <c r="N38" s="9">
        <f t="shared" si="3"/>
        <v>203.65123731809783</v>
      </c>
      <c r="O38" s="9">
        <f t="shared" si="4"/>
        <v>-97.678383326245665</v>
      </c>
    </row>
    <row r="39" spans="1:15" x14ac:dyDescent="0.25">
      <c r="A39">
        <v>2040</v>
      </c>
      <c r="C39" s="3">
        <v>5.7583781164101962E-2</v>
      </c>
      <c r="D39" s="3">
        <v>0.13107866802089313</v>
      </c>
      <c r="E39" s="3">
        <v>-5.5905436556826241E-2</v>
      </c>
      <c r="H39" s="8">
        <f>C39*'Projection Summary'!H43</f>
        <v>403786.98130887281</v>
      </c>
      <c r="I39" s="8">
        <f>D39*'Projection Summary'!I43</f>
        <v>847858.8528842231</v>
      </c>
      <c r="J39" s="8">
        <f>E39*'Projection Summary'!J43</f>
        <v>-439448.53686136747</v>
      </c>
      <c r="M39" s="9">
        <f t="shared" si="2"/>
        <v>100.07106672995951</v>
      </c>
      <c r="N39" s="9">
        <f t="shared" si="3"/>
        <v>210.12599160462236</v>
      </c>
      <c r="O39" s="9">
        <f t="shared" si="4"/>
        <v>-108.90911765923902</v>
      </c>
    </row>
    <row r="40" spans="1:15" x14ac:dyDescent="0.25">
      <c r="A40">
        <v>2041</v>
      </c>
      <c r="C40" s="3">
        <v>5.7043115751713114E-2</v>
      </c>
      <c r="D40" s="3">
        <v>0.13509339239998339</v>
      </c>
      <c r="E40" s="3">
        <v>-6.1452115495406544E-2</v>
      </c>
      <c r="H40" s="8">
        <f>C40*'Projection Summary'!H44</f>
        <v>401449.98649876483</v>
      </c>
      <c r="I40" s="8">
        <f>D40*'Projection Summary'!I44</f>
        <v>872455.77262349939</v>
      </c>
      <c r="J40" s="8">
        <f>E40*'Projection Summary'!J44</f>
        <v>-487084.57362900861</v>
      </c>
      <c r="M40" s="9">
        <f t="shared" si="2"/>
        <v>99.491886185723502</v>
      </c>
      <c r="N40" s="9">
        <f t="shared" si="3"/>
        <v>216.22187906637714</v>
      </c>
      <c r="O40" s="9">
        <f t="shared" si="4"/>
        <v>-120.71482025686427</v>
      </c>
    </row>
    <row r="41" spans="1:15" x14ac:dyDescent="0.25">
      <c r="A41">
        <f t="shared" ref="A41:A49" si="5">A40+1</f>
        <v>2042</v>
      </c>
      <c r="C41" s="3">
        <v>5.6286986763833188E-2</v>
      </c>
      <c r="D41" s="3">
        <v>0.13885829468436084</v>
      </c>
      <c r="E41" s="3">
        <v>-6.7271446527706294E-2</v>
      </c>
      <c r="H41" s="8">
        <f>C41*'Projection Summary'!H45</f>
        <v>397453.81007722288</v>
      </c>
      <c r="I41" s="8">
        <f>D41*'Projection Summary'!I45</f>
        <v>895202.37399006425</v>
      </c>
      <c r="J41" s="8">
        <f>E41*'Projection Summary'!J45</f>
        <v>-537451.37557179248</v>
      </c>
      <c r="M41" s="9">
        <f t="shared" si="2"/>
        <v>98.501508447321598</v>
      </c>
      <c r="N41" s="9">
        <f t="shared" si="3"/>
        <v>221.85919965520534</v>
      </c>
      <c r="O41" s="9">
        <f t="shared" si="4"/>
        <v>-133.1972920340697</v>
      </c>
    </row>
    <row r="42" spans="1:15" x14ac:dyDescent="0.25">
      <c r="A42">
        <f t="shared" si="5"/>
        <v>2043</v>
      </c>
      <c r="C42" s="3">
        <v>5.5244167424127202E-2</v>
      </c>
      <c r="D42" s="3">
        <v>0.14231719792628816</v>
      </c>
      <c r="E42" s="3">
        <v>-7.3449364723069399E-2</v>
      </c>
      <c r="H42" s="8">
        <f>C42*'Projection Summary'!H46</f>
        <v>391256.05413792114</v>
      </c>
      <c r="I42" s="8">
        <f>D42*'Projection Summary'!I46</f>
        <v>915460.26570593286</v>
      </c>
      <c r="J42" s="8">
        <f>E42*'Projection Summary'!J46</f>
        <v>-591404.41649024154</v>
      </c>
      <c r="M42" s="9">
        <f t="shared" si="2"/>
        <v>96.965510317398142</v>
      </c>
      <c r="N42" s="9">
        <f t="shared" si="3"/>
        <v>226.87974000827899</v>
      </c>
      <c r="O42" s="9">
        <f t="shared" si="4"/>
        <v>-146.56854620510086</v>
      </c>
    </row>
    <row r="43" spans="1:15" x14ac:dyDescent="0.25">
      <c r="A43">
        <f t="shared" si="5"/>
        <v>2044</v>
      </c>
      <c r="C43" s="3">
        <v>5.3544718720578317E-2</v>
      </c>
      <c r="D43" s="3">
        <v>0.1451461497163162</v>
      </c>
      <c r="E43" s="3">
        <v>-8.0414883490394329E-2</v>
      </c>
      <c r="H43" s="8">
        <f>C43*'Projection Summary'!H47</f>
        <v>379999.44955179235</v>
      </c>
      <c r="I43" s="8">
        <f>D43*'Projection Summary'!I47</f>
        <v>930914.83240836964</v>
      </c>
      <c r="J43" s="8">
        <f>E43*'Projection Summary'!J47</f>
        <v>-651934.90949211945</v>
      </c>
      <c r="M43" s="9">
        <f t="shared" si="2"/>
        <v>94.175770972558823</v>
      </c>
      <c r="N43" s="9">
        <f t="shared" si="3"/>
        <v>230.70986590968624</v>
      </c>
      <c r="O43" s="9">
        <f t="shared" si="4"/>
        <v>-161.56989910843967</v>
      </c>
    </row>
    <row r="44" spans="1:15" x14ac:dyDescent="0.25">
      <c r="A44">
        <f t="shared" si="5"/>
        <v>2045</v>
      </c>
      <c r="C44" s="3">
        <v>5.1457061174487471E-2</v>
      </c>
      <c r="D44" s="3">
        <v>0.14760016435499945</v>
      </c>
      <c r="E44" s="3">
        <v>-8.7870888040298661E-2</v>
      </c>
      <c r="H44" s="8">
        <f>C44*'Projection Summary'!H48</f>
        <v>365841.53198640747</v>
      </c>
      <c r="I44" s="8">
        <f>D44*'Projection Summary'!I48</f>
        <v>943684.62364003225</v>
      </c>
      <c r="J44" s="8">
        <f>E44*'Projection Summary'!J48</f>
        <v>-716904.06792942202</v>
      </c>
      <c r="M44" s="9">
        <f t="shared" si="2"/>
        <v>90.666995358123813</v>
      </c>
      <c r="N44" s="9">
        <f t="shared" si="3"/>
        <v>233.87462032135423</v>
      </c>
      <c r="O44" s="9">
        <f t="shared" si="4"/>
        <v>-177.67129239331959</v>
      </c>
    </row>
    <row r="45" spans="1:15" x14ac:dyDescent="0.25">
      <c r="A45">
        <f t="shared" si="5"/>
        <v>2046</v>
      </c>
      <c r="C45" s="3">
        <v>4.9271081321312943E-2</v>
      </c>
      <c r="D45" s="3">
        <v>0.14994765860044662</v>
      </c>
      <c r="E45" s="3">
        <v>-9.5489282440893067E-2</v>
      </c>
      <c r="H45" s="8">
        <f>C45*'Projection Summary'!H49</f>
        <v>350888.07579702255</v>
      </c>
      <c r="I45" s="8">
        <f>D45*'Projection Summary'!I49</f>
        <v>955426.22609000164</v>
      </c>
      <c r="J45" s="8">
        <f>E45*'Projection Summary'!J49</f>
        <v>-784076.58986592095</v>
      </c>
      <c r="M45" s="9">
        <f t="shared" si="2"/>
        <v>86.961060344268574</v>
      </c>
      <c r="N45" s="9">
        <f t="shared" si="3"/>
        <v>236.7845573343773</v>
      </c>
      <c r="O45" s="9">
        <f t="shared" si="4"/>
        <v>-194.31874819622251</v>
      </c>
    </row>
    <row r="46" spans="1:15" x14ac:dyDescent="0.25">
      <c r="A46">
        <f t="shared" si="5"/>
        <v>2047</v>
      </c>
      <c r="C46" s="3">
        <v>4.7115925341868016E-2</v>
      </c>
      <c r="D46" s="3">
        <v>0.15230873320353594</v>
      </c>
      <c r="E46" s="3">
        <v>-0.10312255059513865</v>
      </c>
      <c r="H46" s="8">
        <f>C46*'Projection Summary'!H50</f>
        <v>336110.453470401</v>
      </c>
      <c r="I46" s="8">
        <f>D46*'Projection Summary'!I50</f>
        <v>967253.31169363868</v>
      </c>
      <c r="J46" s="8">
        <f>E46*'Projection Summary'!J50</f>
        <v>-852107.46250353137</v>
      </c>
      <c r="M46" s="9">
        <f t="shared" si="2"/>
        <v>83.298702471402223</v>
      </c>
      <c r="N46" s="9">
        <f t="shared" si="3"/>
        <v>239.71567975151427</v>
      </c>
      <c r="O46" s="9">
        <f t="shared" si="4"/>
        <v>-211.17893019948536</v>
      </c>
    </row>
    <row r="47" spans="1:15" x14ac:dyDescent="0.25">
      <c r="A47">
        <f t="shared" si="5"/>
        <v>2048</v>
      </c>
      <c r="C47" s="3">
        <v>4.4914787530962362E-2</v>
      </c>
      <c r="D47" s="3">
        <v>0.15461865567730151</v>
      </c>
      <c r="E47" s="3">
        <v>-0.11086041036710402</v>
      </c>
      <c r="H47" s="8">
        <f>C47*'Projection Summary'!H51</f>
        <v>320934.33903897664</v>
      </c>
      <c r="I47" s="8">
        <f>D47*'Projection Summary'!I51</f>
        <v>978467.76835340925</v>
      </c>
      <c r="J47" s="8">
        <f>E47*'Projection Summary'!J51</f>
        <v>-921954.04932587105</v>
      </c>
      <c r="M47" s="9">
        <f t="shared" si="2"/>
        <v>79.537585768120351</v>
      </c>
      <c r="N47" s="9">
        <f t="shared" si="3"/>
        <v>242.49497351948668</v>
      </c>
      <c r="O47" s="9">
        <f t="shared" si="4"/>
        <v>-228.48910307356232</v>
      </c>
    </row>
    <row r="48" spans="1:15" x14ac:dyDescent="0.25">
      <c r="A48">
        <f t="shared" si="5"/>
        <v>2049</v>
      </c>
      <c r="C48" s="3">
        <v>4.2771994374867492E-2</v>
      </c>
      <c r="D48" s="3">
        <v>0.15697257901198333</v>
      </c>
      <c r="E48" s="3">
        <v>-0.11858193467534625</v>
      </c>
      <c r="H48" s="8">
        <f>C48*'Projection Summary'!H52</f>
        <v>306087.12578252592</v>
      </c>
      <c r="I48" s="8">
        <f>D48*'Projection Summary'!I52</f>
        <v>990002.10759803094</v>
      </c>
      <c r="J48" s="8">
        <f>E48*'Projection Summary'!J52</f>
        <v>-992426.09065161843</v>
      </c>
      <c r="M48" s="9">
        <f t="shared" si="2"/>
        <v>75.857981082193916</v>
      </c>
      <c r="N48" s="9">
        <f t="shared" si="3"/>
        <v>245.3535442155825</v>
      </c>
      <c r="O48" s="9">
        <f t="shared" si="4"/>
        <v>-245.95428317235013</v>
      </c>
    </row>
    <row r="49" spans="1:15" x14ac:dyDescent="0.25">
      <c r="A49">
        <f t="shared" si="5"/>
        <v>2050</v>
      </c>
      <c r="C49" s="3">
        <v>4.0379535568601153E-2</v>
      </c>
      <c r="D49" s="3">
        <v>0.15910283245394</v>
      </c>
      <c r="E49" s="3">
        <v>-0.12664923979124135</v>
      </c>
      <c r="H49" s="8">
        <f>C49*'Projection Summary'!H53</f>
        <v>289383.23015544878</v>
      </c>
      <c r="I49" s="8">
        <f>D49*'Projection Summary'!I53</f>
        <v>999804.44618773286</v>
      </c>
      <c r="J49" s="8">
        <f>E49*'Projection Summary'!J53</f>
        <v>-1066427.9315703949</v>
      </c>
      <c r="M49" s="9">
        <f t="shared" si="2"/>
        <v>71.718232325240152</v>
      </c>
      <c r="N49" s="9">
        <f t="shared" si="3"/>
        <v>247.78287087673445</v>
      </c>
      <c r="O49" s="9">
        <f t="shared" si="4"/>
        <v>-264.29425821740489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Z28" sqref="Z28"/>
    </sheetView>
  </sheetViews>
  <sheetFormatPr defaultRowHeight="15" x14ac:dyDescent="0.25"/>
  <sheetData>
    <row r="1" spans="1:14" x14ac:dyDescent="0.25">
      <c r="A1" s="1" t="s">
        <v>21</v>
      </c>
      <c r="B1" s="1"/>
      <c r="C1" s="1"/>
      <c r="D1" s="1"/>
      <c r="E1" s="1"/>
      <c r="F1" s="1"/>
      <c r="G1" s="1" t="s">
        <v>22</v>
      </c>
      <c r="H1" s="1"/>
      <c r="I1" s="1"/>
      <c r="J1" s="1"/>
    </row>
    <row r="2" spans="1:14" x14ac:dyDescent="0.25">
      <c r="A2" s="1" t="s">
        <v>3</v>
      </c>
      <c r="B2" s="1" t="s">
        <v>10</v>
      </c>
      <c r="C2" s="1" t="s">
        <v>1</v>
      </c>
      <c r="D2" s="1" t="s">
        <v>0</v>
      </c>
      <c r="E2" s="1" t="s">
        <v>2</v>
      </c>
      <c r="F2" s="1"/>
      <c r="G2" s="1" t="s">
        <v>10</v>
      </c>
      <c r="H2" s="1" t="s">
        <v>1</v>
      </c>
      <c r="I2" s="1" t="s">
        <v>0</v>
      </c>
      <c r="J2" s="1" t="s">
        <v>2</v>
      </c>
    </row>
    <row r="3" spans="1:14" x14ac:dyDescent="0.25">
      <c r="A3">
        <v>2000</v>
      </c>
      <c r="B3">
        <v>7236712</v>
      </c>
      <c r="N3" t="s">
        <v>65</v>
      </c>
    </row>
    <row r="4" spans="1:14" x14ac:dyDescent="0.25">
      <c r="A4">
        <v>2001</v>
      </c>
      <c r="B4">
        <v>7336909</v>
      </c>
    </row>
    <row r="5" spans="1:14" x14ac:dyDescent="0.25">
      <c r="A5">
        <v>2002</v>
      </c>
      <c r="B5">
        <v>7381869.6509999996</v>
      </c>
    </row>
    <row r="6" spans="1:14" x14ac:dyDescent="0.25">
      <c r="A6">
        <v>2003</v>
      </c>
      <c r="B6">
        <v>7448221.227</v>
      </c>
    </row>
    <row r="7" spans="1:14" x14ac:dyDescent="0.25">
      <c r="A7">
        <v>2004</v>
      </c>
      <c r="B7">
        <v>7542612.5120000001</v>
      </c>
      <c r="G7">
        <v>5169084.2042011209</v>
      </c>
    </row>
    <row r="8" spans="1:14" x14ac:dyDescent="0.25">
      <c r="A8">
        <v>2005</v>
      </c>
      <c r="B8">
        <v>7642968.5779999997</v>
      </c>
      <c r="G8">
        <v>5252363.291001372</v>
      </c>
    </row>
    <row r="9" spans="1:14" x14ac:dyDescent="0.25">
      <c r="A9">
        <v>2006</v>
      </c>
      <c r="B9">
        <v>7701603.0720000006</v>
      </c>
      <c r="G9">
        <v>5308489.0408168221</v>
      </c>
    </row>
    <row r="10" spans="1:14" x14ac:dyDescent="0.25">
      <c r="A10">
        <v>2007</v>
      </c>
      <c r="B10">
        <v>7773546.5970000001</v>
      </c>
      <c r="G10">
        <v>5369402.269651358</v>
      </c>
    </row>
    <row r="11" spans="1:14" x14ac:dyDescent="0.25">
      <c r="A11">
        <v>2008</v>
      </c>
      <c r="B11">
        <v>7869884.4529999997</v>
      </c>
      <c r="G11">
        <v>5440481.9198711701</v>
      </c>
    </row>
    <row r="12" spans="1:14" x14ac:dyDescent="0.25">
      <c r="A12">
        <v>2009</v>
      </c>
      <c r="B12">
        <v>7991238.8080000002</v>
      </c>
      <c r="G12">
        <v>5526285.2810823014</v>
      </c>
    </row>
    <row r="13" spans="1:14" x14ac:dyDescent="0.25">
      <c r="A13">
        <v>2010</v>
      </c>
      <c r="B13">
        <v>8107079.5930000003</v>
      </c>
      <c r="G13">
        <v>5604431.4967741352</v>
      </c>
    </row>
    <row r="14" spans="1:14" x14ac:dyDescent="0.25">
      <c r="A14">
        <v>2011</v>
      </c>
      <c r="B14">
        <v>8217474.9970000004</v>
      </c>
      <c r="G14">
        <v>5664416</v>
      </c>
    </row>
    <row r="15" spans="1:14" x14ac:dyDescent="0.25">
      <c r="A15">
        <v>2012</v>
      </c>
      <c r="B15">
        <v>8321034.9969999995</v>
      </c>
      <c r="G15">
        <v>5703405.0952380896</v>
      </c>
    </row>
    <row r="16" spans="1:14" x14ac:dyDescent="0.25">
      <c r="A16">
        <v>2013</v>
      </c>
      <c r="B16">
        <v>8428808.9970000014</v>
      </c>
      <c r="G16">
        <v>5755523.0952380998</v>
      </c>
    </row>
    <row r="17" spans="1:14" x14ac:dyDescent="0.25">
      <c r="A17">
        <v>2014</v>
      </c>
      <c r="B17">
        <v>8550554.9970000014</v>
      </c>
      <c r="G17">
        <v>5822470.9523809496</v>
      </c>
    </row>
    <row r="18" spans="1:14" x14ac:dyDescent="0.25">
      <c r="A18">
        <v>2015</v>
      </c>
      <c r="B18">
        <v>8685177.9969999995</v>
      </c>
      <c r="G18">
        <v>5906406.7619047603</v>
      </c>
    </row>
    <row r="19" spans="1:14" x14ac:dyDescent="0.25">
      <c r="A19">
        <v>2016</v>
      </c>
      <c r="B19">
        <v>8798956.9969999995</v>
      </c>
      <c r="C19">
        <v>8798956.9969999995</v>
      </c>
      <c r="D19">
        <v>8798956.9969999995</v>
      </c>
      <c r="E19">
        <v>8798956.9969999995</v>
      </c>
      <c r="G19">
        <v>5969437.4761904804</v>
      </c>
      <c r="H19">
        <v>5969437.4761904804</v>
      </c>
      <c r="I19">
        <v>5969437.4761904804</v>
      </c>
      <c r="J19">
        <v>5969437.4761904804</v>
      </c>
    </row>
    <row r="20" spans="1:14" x14ac:dyDescent="0.25">
      <c r="A20">
        <v>2017</v>
      </c>
      <c r="C20">
        <v>8904003.5840000007</v>
      </c>
      <c r="D20">
        <v>8903341.4879999999</v>
      </c>
      <c r="E20">
        <v>8937855.5370000005</v>
      </c>
      <c r="H20">
        <v>6034783.1309977798</v>
      </c>
      <c r="I20">
        <v>6034783.1309977798</v>
      </c>
      <c r="J20">
        <v>6064780.9538603397</v>
      </c>
    </row>
    <row r="21" spans="1:14" x14ac:dyDescent="0.25">
      <c r="A21">
        <v>2018</v>
      </c>
      <c r="C21">
        <v>9006352.1740000006</v>
      </c>
      <c r="D21">
        <v>9006462.2090000007</v>
      </c>
      <c r="E21">
        <v>9074663.3219999988</v>
      </c>
      <c r="H21">
        <v>6095872.1231414098</v>
      </c>
      <c r="I21">
        <v>6095872.1231414098</v>
      </c>
      <c r="J21">
        <v>6154613.2847639397</v>
      </c>
      <c r="N21" t="s">
        <v>66</v>
      </c>
    </row>
    <row r="22" spans="1:14" x14ac:dyDescent="0.25">
      <c r="A22">
        <v>2019</v>
      </c>
      <c r="C22">
        <v>9106157.2259999998</v>
      </c>
      <c r="D22">
        <v>9105475.2569999993</v>
      </c>
      <c r="E22">
        <v>9211201.1410000008</v>
      </c>
      <c r="H22">
        <v>6154907.1345260497</v>
      </c>
      <c r="I22">
        <v>6154907.1345260497</v>
      </c>
      <c r="J22">
        <v>6245108.97922704</v>
      </c>
    </row>
    <row r="23" spans="1:14" x14ac:dyDescent="0.25">
      <c r="A23">
        <v>2020</v>
      </c>
      <c r="C23">
        <v>9203331.2669999991</v>
      </c>
      <c r="D23">
        <v>9200361.6439999994</v>
      </c>
      <c r="E23">
        <v>9345955.5840000007</v>
      </c>
      <c r="H23">
        <v>6212813.5868828399</v>
      </c>
      <c r="I23">
        <v>6210205.0805469695</v>
      </c>
      <c r="J23">
        <v>6333246.8456718801</v>
      </c>
    </row>
    <row r="24" spans="1:14" x14ac:dyDescent="0.25">
      <c r="A24">
        <v>2021</v>
      </c>
      <c r="C24">
        <v>9298024.1809999999</v>
      </c>
      <c r="D24">
        <v>9291258.4179999996</v>
      </c>
      <c r="E24">
        <v>9479087.7599999998</v>
      </c>
      <c r="H24">
        <v>6267604.73807663</v>
      </c>
      <c r="I24">
        <v>6262496.7107183998</v>
      </c>
      <c r="J24">
        <v>6419755.4669195097</v>
      </c>
    </row>
    <row r="25" spans="1:14" x14ac:dyDescent="0.25">
      <c r="A25">
        <v>2022</v>
      </c>
      <c r="C25">
        <v>9390069.0059999991</v>
      </c>
      <c r="D25">
        <v>9375004.1850000005</v>
      </c>
      <c r="E25">
        <v>9611948.3120000008</v>
      </c>
      <c r="H25">
        <v>6324234.8701235</v>
      </c>
      <c r="I25">
        <v>6311514.1756698396</v>
      </c>
      <c r="J25">
        <v>6508271.8885006905</v>
      </c>
    </row>
    <row r="26" spans="1:14" x14ac:dyDescent="0.25">
      <c r="A26">
        <v>2023</v>
      </c>
      <c r="C26">
        <v>9479609.5620000008</v>
      </c>
      <c r="D26">
        <v>9453329.4649999999</v>
      </c>
      <c r="E26">
        <v>9744655.9250000007</v>
      </c>
      <c r="H26">
        <v>6378067.9005268496</v>
      </c>
      <c r="I26">
        <v>6356740.7426190702</v>
      </c>
      <c r="J26">
        <v>6596783.9275975404</v>
      </c>
    </row>
    <row r="27" spans="1:14" x14ac:dyDescent="0.25">
      <c r="A27">
        <v>2024</v>
      </c>
      <c r="C27">
        <v>9566482.1169999987</v>
      </c>
      <c r="D27">
        <v>9524623.7679999992</v>
      </c>
      <c r="E27">
        <v>9875538.4920000006</v>
      </c>
      <c r="H27">
        <v>6433242.5517973201</v>
      </c>
      <c r="I27">
        <v>6398437.9980250504</v>
      </c>
      <c r="J27">
        <v>6685430.6343384404</v>
      </c>
    </row>
    <row r="28" spans="1:14" x14ac:dyDescent="0.25">
      <c r="A28">
        <v>2025</v>
      </c>
      <c r="C28">
        <v>9650676.5960000008</v>
      </c>
      <c r="D28">
        <v>9588943.0610000007</v>
      </c>
      <c r="E28">
        <v>10004590.9</v>
      </c>
      <c r="H28">
        <v>6482623.1949927602</v>
      </c>
      <c r="I28">
        <v>6432264.6370294001</v>
      </c>
      <c r="J28">
        <v>6769756.38714951</v>
      </c>
    </row>
    <row r="29" spans="1:14" x14ac:dyDescent="0.25">
      <c r="A29">
        <v>2026</v>
      </c>
      <c r="C29">
        <v>9732424.75</v>
      </c>
      <c r="D29">
        <v>9645090.7620000001</v>
      </c>
      <c r="E29">
        <v>10133553.58</v>
      </c>
      <c r="H29">
        <v>6532060.6621702202</v>
      </c>
      <c r="I29">
        <v>6460230.05058078</v>
      </c>
      <c r="J29">
        <v>6854285.4106004098</v>
      </c>
    </row>
    <row r="30" spans="1:14" x14ac:dyDescent="0.25">
      <c r="A30">
        <v>2027</v>
      </c>
      <c r="C30">
        <v>9811951.813000001</v>
      </c>
      <c r="D30">
        <v>9694900.4530000016</v>
      </c>
      <c r="E30">
        <v>10259619.389999999</v>
      </c>
      <c r="H30">
        <v>6579099.6305169296</v>
      </c>
      <c r="I30">
        <v>6484013.5761643304</v>
      </c>
      <c r="J30">
        <v>6936579.7226107903</v>
      </c>
    </row>
    <row r="31" spans="1:14" x14ac:dyDescent="0.25">
      <c r="A31">
        <v>2028</v>
      </c>
      <c r="C31">
        <v>9889686.1129999999</v>
      </c>
      <c r="D31">
        <v>9738852.5020000003</v>
      </c>
      <c r="E31">
        <v>10386249.09</v>
      </c>
      <c r="H31">
        <v>6625164.7739100996</v>
      </c>
      <c r="I31">
        <v>6502482.8745345902</v>
      </c>
      <c r="J31">
        <v>7018084.6385053201</v>
      </c>
    </row>
    <row r="32" spans="1:14" x14ac:dyDescent="0.25">
      <c r="A32">
        <v>2029</v>
      </c>
      <c r="C32">
        <v>9965796.1009999998</v>
      </c>
      <c r="D32">
        <v>9777157.813000001</v>
      </c>
      <c r="E32">
        <v>10512045.640000001</v>
      </c>
      <c r="H32">
        <v>6664781.1458253097</v>
      </c>
      <c r="I32">
        <v>6511613.4965989999</v>
      </c>
      <c r="J32">
        <v>7093366.77363047</v>
      </c>
    </row>
    <row r="33" spans="1:10" x14ac:dyDescent="0.25">
      <c r="A33">
        <v>2030</v>
      </c>
      <c r="C33">
        <v>10040425.16</v>
      </c>
      <c r="D33">
        <v>9811504.1940000001</v>
      </c>
      <c r="E33">
        <v>10637125.84</v>
      </c>
      <c r="H33">
        <v>6699818.5968723604</v>
      </c>
      <c r="I33">
        <v>6514670.7578843804</v>
      </c>
      <c r="J33">
        <v>7164326.2118989602</v>
      </c>
    </row>
    <row r="34" spans="1:10" x14ac:dyDescent="0.25">
      <c r="A34">
        <v>2031</v>
      </c>
      <c r="C34">
        <v>10113737.649999999</v>
      </c>
      <c r="D34">
        <v>9842063.057</v>
      </c>
      <c r="E34">
        <v>10761621.99</v>
      </c>
      <c r="H34">
        <v>6731852.29469206</v>
      </c>
      <c r="I34">
        <v>6514559.3627956295</v>
      </c>
      <c r="J34">
        <v>7233870.4131140001</v>
      </c>
    </row>
    <row r="35" spans="1:10" x14ac:dyDescent="0.25">
      <c r="A35">
        <v>2032</v>
      </c>
      <c r="C35">
        <v>10186039.299999999</v>
      </c>
      <c r="D35">
        <v>9869181.4020000007</v>
      </c>
      <c r="E35">
        <v>10885828.66</v>
      </c>
      <c r="H35">
        <v>6765465.61062444</v>
      </c>
      <c r="I35">
        <v>6513224.8491050601</v>
      </c>
      <c r="J35">
        <v>7303950.3237581505</v>
      </c>
    </row>
    <row r="36" spans="1:10" x14ac:dyDescent="0.25">
      <c r="A36">
        <v>2033</v>
      </c>
      <c r="C36">
        <v>10257459.969999999</v>
      </c>
      <c r="D36">
        <v>9893015.1679999996</v>
      </c>
      <c r="E36">
        <v>11011345.280000001</v>
      </c>
      <c r="H36">
        <v>6798419.7921972498</v>
      </c>
      <c r="I36">
        <v>6509814.5774921402</v>
      </c>
      <c r="J36">
        <v>7374906.4974030601</v>
      </c>
    </row>
    <row r="37" spans="1:10" x14ac:dyDescent="0.25">
      <c r="A37">
        <v>2034</v>
      </c>
      <c r="C37">
        <v>10327806.25</v>
      </c>
      <c r="D37">
        <v>9914892.9210000001</v>
      </c>
      <c r="E37">
        <v>11134902.139999999</v>
      </c>
      <c r="H37">
        <v>6831408.4994513402</v>
      </c>
      <c r="I37">
        <v>6506352.8408645699</v>
      </c>
      <c r="J37">
        <v>7445122.2506759102</v>
      </c>
    </row>
    <row r="38" spans="1:10" x14ac:dyDescent="0.25">
      <c r="A38">
        <v>2035</v>
      </c>
      <c r="C38">
        <v>10396960.200000001</v>
      </c>
      <c r="D38">
        <v>9934679.5700000003</v>
      </c>
      <c r="E38">
        <v>11257881.42</v>
      </c>
      <c r="H38">
        <v>6864167.1837445097</v>
      </c>
      <c r="I38">
        <v>6502540.9847687297</v>
      </c>
      <c r="J38">
        <v>7515693.0866441196</v>
      </c>
    </row>
    <row r="39" spans="1:10" x14ac:dyDescent="0.25">
      <c r="A39">
        <v>2036</v>
      </c>
      <c r="C39">
        <v>10464787.460000001</v>
      </c>
      <c r="D39">
        <v>9952250.8540000003</v>
      </c>
      <c r="E39">
        <v>11380125.74</v>
      </c>
      <c r="H39">
        <v>6895330.6543257097</v>
      </c>
      <c r="I39">
        <v>6496989.2360567097</v>
      </c>
      <c r="J39">
        <v>7585306.65505026</v>
      </c>
    </row>
    <row r="40" spans="1:10" x14ac:dyDescent="0.25">
      <c r="A40">
        <v>2037</v>
      </c>
      <c r="C40">
        <v>10531108.639999999</v>
      </c>
      <c r="D40">
        <v>9967444.0079999994</v>
      </c>
      <c r="E40">
        <v>11501409.68</v>
      </c>
      <c r="H40">
        <v>6924477.9618759397</v>
      </c>
      <c r="I40">
        <v>6490521.1709726397</v>
      </c>
      <c r="J40">
        <v>7654806.1582923103</v>
      </c>
    </row>
    <row r="41" spans="1:10" x14ac:dyDescent="0.25">
      <c r="A41">
        <v>2038</v>
      </c>
      <c r="C41">
        <v>10596111.970000001</v>
      </c>
      <c r="D41">
        <v>9980469.0980000012</v>
      </c>
      <c r="E41">
        <v>11620392.389999999</v>
      </c>
      <c r="H41">
        <v>6954978.4508092497</v>
      </c>
      <c r="I41">
        <v>6483832.7553294301</v>
      </c>
      <c r="J41">
        <v>7723600.75525543</v>
      </c>
    </row>
    <row r="42" spans="1:10" x14ac:dyDescent="0.25">
      <c r="A42">
        <v>2039</v>
      </c>
      <c r="C42">
        <v>10659260.140000001</v>
      </c>
      <c r="D42">
        <v>9992327.5950000007</v>
      </c>
      <c r="E42">
        <v>11739541.969999999</v>
      </c>
      <c r="H42">
        <v>6985052.4736233596</v>
      </c>
      <c r="I42">
        <v>6477735.0719904397</v>
      </c>
      <c r="J42">
        <v>7793913.2792770304</v>
      </c>
    </row>
    <row r="43" spans="1:10" x14ac:dyDescent="0.25">
      <c r="A43">
        <v>2040</v>
      </c>
      <c r="C43">
        <v>10718733.67</v>
      </c>
      <c r="D43">
        <v>10000073.609999999</v>
      </c>
      <c r="E43">
        <v>11854367.109999999</v>
      </c>
      <c r="H43">
        <v>7012165.1122242697</v>
      </c>
      <c r="I43">
        <v>6468320.63283615</v>
      </c>
      <c r="J43">
        <v>7860568.9164895602</v>
      </c>
    </row>
    <row r="44" spans="1:10" x14ac:dyDescent="0.25">
      <c r="A44">
        <v>2041</v>
      </c>
      <c r="C44">
        <v>10776412.359999999</v>
      </c>
      <c r="D44">
        <v>10006825.600000001</v>
      </c>
      <c r="E44">
        <v>11967987.190000001</v>
      </c>
      <c r="H44">
        <v>7037658.8166418402</v>
      </c>
      <c r="I44">
        <v>6458167.6211101403</v>
      </c>
      <c r="J44">
        <v>7926245.8208687296</v>
      </c>
    </row>
    <row r="45" spans="1:10" x14ac:dyDescent="0.25">
      <c r="A45">
        <v>2042</v>
      </c>
      <c r="C45">
        <v>10832265.870000001</v>
      </c>
      <c r="D45">
        <v>10012546.800000001</v>
      </c>
      <c r="E45">
        <v>12078860.880000001</v>
      </c>
      <c r="H45">
        <v>7061202.4719824595</v>
      </c>
      <c r="I45">
        <v>6446877.1997016901</v>
      </c>
      <c r="J45">
        <v>7989294.1703050602</v>
      </c>
    </row>
    <row r="46" spans="1:10" x14ac:dyDescent="0.25">
      <c r="A46">
        <v>2043</v>
      </c>
      <c r="C46">
        <v>10886270.890000001</v>
      </c>
      <c r="D46">
        <v>10015713.49</v>
      </c>
      <c r="E46">
        <v>12189994.710000001</v>
      </c>
      <c r="H46">
        <v>7082305.1985582998</v>
      </c>
      <c r="I46">
        <v>6432534.3601838397</v>
      </c>
      <c r="J46">
        <v>8051865.6454014201</v>
      </c>
    </row>
    <row r="47" spans="1:10" x14ac:dyDescent="0.25">
      <c r="A47">
        <v>2044</v>
      </c>
      <c r="C47">
        <v>10938319.390000001</v>
      </c>
      <c r="D47">
        <v>10017758.430000002</v>
      </c>
      <c r="E47">
        <v>12296735.039999999</v>
      </c>
      <c r="H47">
        <v>7096861.43903023</v>
      </c>
      <c r="I47">
        <v>6413637.8004364204</v>
      </c>
      <c r="J47">
        <v>8107142.3745828597</v>
      </c>
    </row>
    <row r="48" spans="1:10" x14ac:dyDescent="0.25">
      <c r="A48">
        <v>2045</v>
      </c>
      <c r="C48">
        <v>10988366.720000001</v>
      </c>
      <c r="D48">
        <v>10020133.33</v>
      </c>
      <c r="E48">
        <v>12400612.17</v>
      </c>
      <c r="H48">
        <v>7109646.8324505202</v>
      </c>
      <c r="I48">
        <v>6393520.1411452098</v>
      </c>
      <c r="J48">
        <v>8158607.2921061302</v>
      </c>
    </row>
    <row r="49" spans="1:10" x14ac:dyDescent="0.25">
      <c r="A49">
        <v>2046</v>
      </c>
      <c r="C49">
        <v>11036382.789999999</v>
      </c>
      <c r="D49">
        <v>10019768.25</v>
      </c>
      <c r="E49">
        <v>12504621.85</v>
      </c>
      <c r="H49">
        <v>7121582.6076307502</v>
      </c>
      <c r="I49">
        <v>6371731.5429102397</v>
      </c>
      <c r="J49">
        <v>8211147.5740877697</v>
      </c>
    </row>
    <row r="50" spans="1:10" x14ac:dyDescent="0.25">
      <c r="A50">
        <v>2047</v>
      </c>
      <c r="C50">
        <v>11082364.789999999</v>
      </c>
      <c r="D50">
        <v>10018199.91</v>
      </c>
      <c r="E50">
        <v>12605713.84</v>
      </c>
      <c r="H50">
        <v>7133691.0191537198</v>
      </c>
      <c r="I50">
        <v>6350609.65546251</v>
      </c>
      <c r="J50">
        <v>8263056.50496295</v>
      </c>
    </row>
    <row r="51" spans="1:10" x14ac:dyDescent="0.25">
      <c r="A51">
        <v>2048</v>
      </c>
      <c r="C51">
        <v>11126313.359999999</v>
      </c>
      <c r="D51">
        <v>10013919.899999999</v>
      </c>
      <c r="E51">
        <v>12706926.75</v>
      </c>
      <c r="H51">
        <v>7145404.8138987198</v>
      </c>
      <c r="I51">
        <v>6328264.6202508099</v>
      </c>
      <c r="J51">
        <v>8316350.6816626899</v>
      </c>
    </row>
    <row r="52" spans="1:10" x14ac:dyDescent="0.25">
      <c r="A52">
        <v>2049</v>
      </c>
      <c r="C52">
        <v>11168254.859999999</v>
      </c>
      <c r="D52">
        <v>10008479.949999999</v>
      </c>
      <c r="E52">
        <v>12805245.890000001</v>
      </c>
      <c r="H52">
        <v>7156250.9594451003</v>
      </c>
      <c r="I52">
        <v>6306847.4368536295</v>
      </c>
      <c r="J52">
        <v>8369117.0444189804</v>
      </c>
    </row>
    <row r="53" spans="1:10" x14ac:dyDescent="0.25">
      <c r="A53">
        <v>2050</v>
      </c>
      <c r="C53">
        <v>11208247.470000001</v>
      </c>
      <c r="D53">
        <v>10001916.970000001</v>
      </c>
      <c r="E53">
        <v>12902271.51</v>
      </c>
      <c r="H53">
        <v>7166581.4398437804</v>
      </c>
      <c r="I53">
        <v>6284014.1232380299</v>
      </c>
      <c r="J53">
        <v>8420326.3543327302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workbookViewId="0"/>
  </sheetViews>
  <sheetFormatPr defaultRowHeight="15" x14ac:dyDescent="0.25"/>
  <cols>
    <col min="1" max="1" width="9.140625" style="1"/>
  </cols>
  <sheetData>
    <row r="1" spans="1:41" s="1" customFormat="1" x14ac:dyDescent="0.25">
      <c r="A1" s="1" t="s">
        <v>17</v>
      </c>
      <c r="B1" s="1">
        <v>2011</v>
      </c>
      <c r="C1" s="1">
        <v>2012</v>
      </c>
      <c r="D1" s="1">
        <v>2013</v>
      </c>
      <c r="E1" s="1">
        <v>2014</v>
      </c>
      <c r="F1" s="1">
        <v>2015</v>
      </c>
      <c r="G1" s="1">
        <v>2016</v>
      </c>
      <c r="H1" s="1">
        <v>2017</v>
      </c>
      <c r="I1" s="1">
        <v>2018</v>
      </c>
      <c r="J1" s="1">
        <v>2019</v>
      </c>
      <c r="K1" s="1">
        <v>2020</v>
      </c>
      <c r="L1" s="1">
        <v>2021</v>
      </c>
      <c r="M1" s="1">
        <v>2022</v>
      </c>
      <c r="N1" s="1">
        <v>2023</v>
      </c>
      <c r="O1" s="1">
        <v>2024</v>
      </c>
      <c r="P1" s="1">
        <v>2025</v>
      </c>
      <c r="Q1" s="1">
        <v>2026</v>
      </c>
      <c r="R1" s="1">
        <v>2027</v>
      </c>
      <c r="S1" s="1">
        <v>2028</v>
      </c>
      <c r="T1" s="1">
        <v>2029</v>
      </c>
      <c r="U1" s="1">
        <v>2030</v>
      </c>
      <c r="V1" s="1">
        <v>2031</v>
      </c>
      <c r="W1" s="1">
        <v>2032</v>
      </c>
      <c r="X1" s="1">
        <v>2033</v>
      </c>
      <c r="Y1" s="1">
        <v>2034</v>
      </c>
      <c r="Z1" s="1">
        <v>2035</v>
      </c>
      <c r="AA1" s="1">
        <v>2036</v>
      </c>
      <c r="AB1" s="1">
        <v>2037</v>
      </c>
      <c r="AC1" s="1">
        <v>2038</v>
      </c>
      <c r="AD1" s="1">
        <v>2039</v>
      </c>
      <c r="AE1" s="1">
        <v>2040</v>
      </c>
      <c r="AF1" s="1">
        <v>2041</v>
      </c>
      <c r="AG1" s="1">
        <v>2042</v>
      </c>
      <c r="AH1" s="1">
        <v>2043</v>
      </c>
      <c r="AI1" s="1">
        <v>2044</v>
      </c>
      <c r="AJ1" s="1">
        <v>2045</v>
      </c>
      <c r="AK1" s="1">
        <v>2046</v>
      </c>
      <c r="AL1" s="1">
        <v>2047</v>
      </c>
      <c r="AM1" s="1">
        <v>2048</v>
      </c>
      <c r="AN1" s="1">
        <v>2049</v>
      </c>
      <c r="AO1" s="1">
        <v>2050</v>
      </c>
    </row>
    <row r="2" spans="1:41" x14ac:dyDescent="0.25">
      <c r="A2" s="1">
        <v>0</v>
      </c>
      <c r="B2">
        <v>130518.5612119</v>
      </c>
      <c r="C2">
        <v>134049.14285714299</v>
      </c>
      <c r="D2">
        <v>130169.142857143</v>
      </c>
      <c r="E2">
        <v>126985.142857143</v>
      </c>
      <c r="F2">
        <v>127512.142857143</v>
      </c>
      <c r="G2">
        <v>128943.142857143</v>
      </c>
      <c r="H2">
        <v>127977.321950941</v>
      </c>
      <c r="I2">
        <v>128520.84987162901</v>
      </c>
      <c r="J2">
        <v>128916.26700073099</v>
      </c>
      <c r="K2">
        <v>129195.952355638</v>
      </c>
      <c r="L2">
        <v>129432.809680645</v>
      </c>
      <c r="M2">
        <v>129653.01980500099</v>
      </c>
      <c r="N2">
        <v>129865.17446629499</v>
      </c>
      <c r="O2">
        <v>129985.74185396099</v>
      </c>
      <c r="P2">
        <v>130050.394303504</v>
      </c>
      <c r="Q2">
        <v>130123.75110294401</v>
      </c>
      <c r="R2">
        <v>130244.083803367</v>
      </c>
      <c r="S2">
        <v>130403.089230465</v>
      </c>
      <c r="T2">
        <v>130630.808796175</v>
      </c>
      <c r="U2">
        <v>130905.651608717</v>
      </c>
      <c r="V2">
        <v>131217.83246801901</v>
      </c>
      <c r="W2">
        <v>131574.02471265799</v>
      </c>
      <c r="X2">
        <v>132011.48967899699</v>
      </c>
      <c r="Y2">
        <v>132518.672671354</v>
      </c>
      <c r="Z2">
        <v>133096.59950352</v>
      </c>
      <c r="AA2">
        <v>133738.401621878</v>
      </c>
      <c r="AB2">
        <v>134424.961228339</v>
      </c>
      <c r="AC2">
        <v>135150.86277124501</v>
      </c>
      <c r="AD2">
        <v>135923.51082539299</v>
      </c>
      <c r="AE2">
        <v>136685.579744382</v>
      </c>
      <c r="AF2">
        <v>137398.448602902</v>
      </c>
      <c r="AG2">
        <v>138053.98478107201</v>
      </c>
      <c r="AH2">
        <v>138626.33283023399</v>
      </c>
      <c r="AI2">
        <v>139085.01975672299</v>
      </c>
      <c r="AJ2">
        <v>139429.60702809901</v>
      </c>
      <c r="AK2">
        <v>139697.308991247</v>
      </c>
      <c r="AL2">
        <v>139881.54050467099</v>
      </c>
      <c r="AM2">
        <v>139998.93158041101</v>
      </c>
      <c r="AN2">
        <v>140056.07668361501</v>
      </c>
      <c r="AO2">
        <v>140075.93620517399</v>
      </c>
    </row>
    <row r="3" spans="1:41" x14ac:dyDescent="0.25">
      <c r="A3" s="1">
        <v>1</v>
      </c>
      <c r="B3">
        <v>125748.97998790001</v>
      </c>
      <c r="C3">
        <v>129221.89454523299</v>
      </c>
      <c r="D3">
        <v>132716.47619047601</v>
      </c>
      <c r="E3">
        <v>128879.47619047599</v>
      </c>
      <c r="F3">
        <v>125703.47619047599</v>
      </c>
      <c r="G3">
        <v>126230.47619047599</v>
      </c>
      <c r="H3">
        <v>126781.648382083</v>
      </c>
      <c r="I3">
        <v>125874.912130135</v>
      </c>
      <c r="J3">
        <v>126383.698905307</v>
      </c>
      <c r="K3">
        <v>126782.461470272</v>
      </c>
      <c r="L3">
        <v>127036.16867116001</v>
      </c>
      <c r="M3">
        <v>127280.761246664</v>
      </c>
      <c r="N3">
        <v>127476.228860955</v>
      </c>
      <c r="O3">
        <v>127696.543325915</v>
      </c>
      <c r="P3">
        <v>127796.103345494</v>
      </c>
      <c r="Q3">
        <v>127875.125195945</v>
      </c>
      <c r="R3">
        <v>127929.94905824499</v>
      </c>
      <c r="S3">
        <v>128063.203124495</v>
      </c>
      <c r="T3">
        <v>128217.667555655</v>
      </c>
      <c r="U3">
        <v>128438.752924938</v>
      </c>
      <c r="V3">
        <v>128689.344364267</v>
      </c>
      <c r="W3">
        <v>129009.331311553</v>
      </c>
      <c r="X3">
        <v>129355.95319369</v>
      </c>
      <c r="Y3">
        <v>129781.41374599301</v>
      </c>
      <c r="Z3">
        <v>130274.450074358</v>
      </c>
      <c r="AA3">
        <v>130835.847619397</v>
      </c>
      <c r="AB3">
        <v>131442.44706274799</v>
      </c>
      <c r="AC3">
        <v>132124.905151029</v>
      </c>
      <c r="AD3">
        <v>132827.93228830601</v>
      </c>
      <c r="AE3">
        <v>133559.07150104499</v>
      </c>
      <c r="AF3">
        <v>134295.82397696801</v>
      </c>
      <c r="AG3">
        <v>134984.50930323001</v>
      </c>
      <c r="AH3">
        <v>135617.29049858</v>
      </c>
      <c r="AI3">
        <v>136152.96325273899</v>
      </c>
      <c r="AJ3">
        <v>136611.547963747</v>
      </c>
      <c r="AK3">
        <v>136943.53871525999</v>
      </c>
      <c r="AL3">
        <v>137201.34100663601</v>
      </c>
      <c r="AM3">
        <v>137378.730946631</v>
      </c>
      <c r="AN3">
        <v>137475.381144449</v>
      </c>
      <c r="AO3">
        <v>137546.90061304101</v>
      </c>
    </row>
    <row r="4" spans="1:41" x14ac:dyDescent="0.25">
      <c r="A4" s="1">
        <v>2</v>
      </c>
      <c r="B4">
        <v>120702.141714</v>
      </c>
      <c r="C4">
        <v>124267.027606948</v>
      </c>
      <c r="D4">
        <v>127736.942164281</v>
      </c>
      <c r="E4">
        <v>131574.52380952399</v>
      </c>
      <c r="F4">
        <v>127700.52380952401</v>
      </c>
      <c r="G4">
        <v>124514.52380952401</v>
      </c>
      <c r="H4">
        <v>124192.147812</v>
      </c>
      <c r="I4">
        <v>124748.332169453</v>
      </c>
      <c r="J4">
        <v>123862.472372862</v>
      </c>
      <c r="K4">
        <v>124369.261305394</v>
      </c>
      <c r="L4">
        <v>124740.230429945</v>
      </c>
      <c r="M4">
        <v>124999.852135564</v>
      </c>
      <c r="N4">
        <v>125220.67813093599</v>
      </c>
      <c r="O4">
        <v>125423.254656087</v>
      </c>
      <c r="P4">
        <v>125620.25656413801</v>
      </c>
      <c r="Q4">
        <v>125730.332117178</v>
      </c>
      <c r="R4">
        <v>125791.659292898</v>
      </c>
      <c r="S4">
        <v>125859.25325794501</v>
      </c>
      <c r="T4">
        <v>125988.176475748</v>
      </c>
      <c r="U4">
        <v>126137.98152062</v>
      </c>
      <c r="V4">
        <v>126337.86744699501</v>
      </c>
      <c r="W4">
        <v>126596.065721051</v>
      </c>
      <c r="X4">
        <v>126907.06580877</v>
      </c>
      <c r="Y4">
        <v>127244.405867547</v>
      </c>
      <c r="Z4">
        <v>127658.35865250901</v>
      </c>
      <c r="AA4">
        <v>128137.926636979</v>
      </c>
      <c r="AB4">
        <v>128669.05258493499</v>
      </c>
      <c r="AC4">
        <v>129273.25557706501</v>
      </c>
      <c r="AD4">
        <v>129935.69449278001</v>
      </c>
      <c r="AE4">
        <v>130603.13120793299</v>
      </c>
      <c r="AF4">
        <v>131311.97415346699</v>
      </c>
      <c r="AG4">
        <v>132025.661084352</v>
      </c>
      <c r="AH4">
        <v>132692.34712188601</v>
      </c>
      <c r="AI4">
        <v>133289.81338411701</v>
      </c>
      <c r="AJ4">
        <v>133822.36200071301</v>
      </c>
      <c r="AK4">
        <v>134265.35378974301</v>
      </c>
      <c r="AL4">
        <v>134585.91306449799</v>
      </c>
      <c r="AM4">
        <v>134834.72629531301</v>
      </c>
      <c r="AN4">
        <v>134991.24290252701</v>
      </c>
      <c r="AO4">
        <v>135099.19688522801</v>
      </c>
    </row>
    <row r="5" spans="1:41" x14ac:dyDescent="0.25">
      <c r="A5" s="1">
        <v>3</v>
      </c>
      <c r="B5">
        <v>118412.3138546</v>
      </c>
      <c r="C5">
        <v>119688.141714</v>
      </c>
      <c r="D5">
        <v>123198.027606948</v>
      </c>
      <c r="E5">
        <v>126856.942164281</v>
      </c>
      <c r="F5">
        <v>130290.52380952401</v>
      </c>
      <c r="G5">
        <v>126584.52380952401</v>
      </c>
      <c r="H5">
        <v>122846.52677028</v>
      </c>
      <c r="I5">
        <v>122544.091262121</v>
      </c>
      <c r="J5">
        <v>123072.27653945101</v>
      </c>
      <c r="K5">
        <v>122231.701770802</v>
      </c>
      <c r="L5">
        <v>122710.503623029</v>
      </c>
      <c r="M5">
        <v>123084.043425847</v>
      </c>
      <c r="N5">
        <v>123322.36158372099</v>
      </c>
      <c r="O5">
        <v>123549.161836737</v>
      </c>
      <c r="P5">
        <v>123731.425690466</v>
      </c>
      <c r="Q5">
        <v>123934.76530361301</v>
      </c>
      <c r="R5">
        <v>124027.39325188901</v>
      </c>
      <c r="S5">
        <v>124099.775342109</v>
      </c>
      <c r="T5">
        <v>124165.114802057</v>
      </c>
      <c r="U5">
        <v>124290.193362994</v>
      </c>
      <c r="V5">
        <v>124422.55567208699</v>
      </c>
      <c r="W5">
        <v>124630.49728182099</v>
      </c>
      <c r="X5">
        <v>124882.03824088701</v>
      </c>
      <c r="Y5">
        <v>125185.23650847199</v>
      </c>
      <c r="Z5">
        <v>125514.538816011</v>
      </c>
      <c r="AA5">
        <v>125918.57223976799</v>
      </c>
      <c r="AB5">
        <v>126373.258372171</v>
      </c>
      <c r="AC5">
        <v>126904.810276426</v>
      </c>
      <c r="AD5">
        <v>127493.810066807</v>
      </c>
      <c r="AE5">
        <v>128125.93599931699</v>
      </c>
      <c r="AF5">
        <v>128776.112561067</v>
      </c>
      <c r="AG5">
        <v>129466.081220942</v>
      </c>
      <c r="AH5">
        <v>130160.26898877</v>
      </c>
      <c r="AI5">
        <v>130795.066195872</v>
      </c>
      <c r="AJ5">
        <v>131388.891308252</v>
      </c>
      <c r="AK5">
        <v>131905.95642403199</v>
      </c>
      <c r="AL5">
        <v>132335.80041939599</v>
      </c>
      <c r="AM5">
        <v>132646.722193069</v>
      </c>
      <c r="AN5">
        <v>132874.63372162299</v>
      </c>
      <c r="AO5">
        <v>133039.68182809299</v>
      </c>
    </row>
    <row r="6" spans="1:41" x14ac:dyDescent="0.25">
      <c r="A6" s="1">
        <v>4</v>
      </c>
      <c r="B6">
        <v>111765</v>
      </c>
      <c r="C6">
        <v>117661.409092695</v>
      </c>
      <c r="D6">
        <v>118946.236952095</v>
      </c>
      <c r="E6">
        <v>122649.12284504301</v>
      </c>
      <c r="F6">
        <v>126316.03740237599</v>
      </c>
      <c r="G6">
        <v>129241.61904761899</v>
      </c>
      <c r="H6">
        <v>125226.80811739901</v>
      </c>
      <c r="I6">
        <v>121600.79157233999</v>
      </c>
      <c r="J6">
        <v>121289.350409441</v>
      </c>
      <c r="K6">
        <v>121818.604792903</v>
      </c>
      <c r="L6">
        <v>120992.679589825</v>
      </c>
      <c r="M6">
        <v>121471.819482162</v>
      </c>
      <c r="N6">
        <v>121823.937968162</v>
      </c>
      <c r="O6">
        <v>122068.124083478</v>
      </c>
      <c r="P6">
        <v>122276.334049578</v>
      </c>
      <c r="Q6">
        <v>122465.31382976301</v>
      </c>
      <c r="R6">
        <v>122650.386474094</v>
      </c>
      <c r="S6">
        <v>122752.090958342</v>
      </c>
      <c r="T6">
        <v>122822.211184977</v>
      </c>
      <c r="U6">
        <v>122885.675724737</v>
      </c>
      <c r="V6">
        <v>122995.443457938</v>
      </c>
      <c r="W6">
        <v>123136.88460921901</v>
      </c>
      <c r="X6">
        <v>123340.083939253</v>
      </c>
      <c r="Y6">
        <v>123586.099842551</v>
      </c>
      <c r="Z6">
        <v>123882.818969257</v>
      </c>
      <c r="AA6">
        <v>124205.44172361599</v>
      </c>
      <c r="AB6">
        <v>124589.120043783</v>
      </c>
      <c r="AC6">
        <v>125046.725340455</v>
      </c>
      <c r="AD6">
        <v>125567.14112900999</v>
      </c>
      <c r="AE6">
        <v>126131.512754827</v>
      </c>
      <c r="AF6">
        <v>126750.053276304</v>
      </c>
      <c r="AG6">
        <v>127386.07505922399</v>
      </c>
      <c r="AH6">
        <v>128060.57101573401</v>
      </c>
      <c r="AI6">
        <v>128726.656941573</v>
      </c>
      <c r="AJ6">
        <v>129358.74182452299</v>
      </c>
      <c r="AK6">
        <v>129938.300687554</v>
      </c>
      <c r="AL6">
        <v>130442.676458191</v>
      </c>
      <c r="AM6">
        <v>130861.736138743</v>
      </c>
      <c r="AN6">
        <v>131152.62771294999</v>
      </c>
      <c r="AO6">
        <v>131386.80172712999</v>
      </c>
    </row>
    <row r="7" spans="1:41" x14ac:dyDescent="0.25">
      <c r="A7" s="1">
        <v>5</v>
      </c>
      <c r="B7">
        <v>106859</v>
      </c>
      <c r="C7">
        <v>111576.095238095</v>
      </c>
      <c r="D7">
        <v>117430.50433079001</v>
      </c>
      <c r="E7">
        <v>118735.33219019001</v>
      </c>
      <c r="F7">
        <v>122377.218083138</v>
      </c>
      <c r="G7">
        <v>125856.132640471</v>
      </c>
      <c r="H7">
        <v>128182.113270432</v>
      </c>
      <c r="I7">
        <v>124258.333784702</v>
      </c>
      <c r="J7">
        <v>120700.845278655</v>
      </c>
      <c r="K7">
        <v>120405.29504406999</v>
      </c>
      <c r="L7">
        <v>120912.597905378</v>
      </c>
      <c r="M7">
        <v>120118.07275709799</v>
      </c>
      <c r="N7">
        <v>120576.88184707399</v>
      </c>
      <c r="O7">
        <v>120932.44350050201</v>
      </c>
      <c r="P7">
        <v>121160.650574621</v>
      </c>
      <c r="Q7">
        <v>121374.540482215</v>
      </c>
      <c r="R7">
        <v>121548.20480489801</v>
      </c>
      <c r="S7">
        <v>121739.202613569</v>
      </c>
      <c r="T7">
        <v>121838.080579227</v>
      </c>
      <c r="U7">
        <v>121906.261075063</v>
      </c>
      <c r="V7">
        <v>121957.463752932</v>
      </c>
      <c r="W7">
        <v>122075.472834452</v>
      </c>
      <c r="X7">
        <v>122214.07500876</v>
      </c>
      <c r="Y7">
        <v>122413.36463819</v>
      </c>
      <c r="Z7">
        <v>122654.845975337</v>
      </c>
      <c r="AA7">
        <v>122946.272106862</v>
      </c>
      <c r="AB7">
        <v>123252.810418491</v>
      </c>
      <c r="AC7">
        <v>123640.715637712</v>
      </c>
      <c r="AD7">
        <v>124090.500839033</v>
      </c>
      <c r="AE7">
        <v>124591.311056739</v>
      </c>
      <c r="AF7">
        <v>125145.92600392499</v>
      </c>
      <c r="AG7">
        <v>125753.5940496</v>
      </c>
      <c r="AH7">
        <v>126378.321963497</v>
      </c>
      <c r="AI7">
        <v>127029.869773627</v>
      </c>
      <c r="AJ7">
        <v>127694.17777096</v>
      </c>
      <c r="AK7">
        <v>128314.215118077</v>
      </c>
      <c r="AL7">
        <v>128882.47259442099</v>
      </c>
      <c r="AM7">
        <v>129376.798935422</v>
      </c>
      <c r="AN7">
        <v>129776.681965019</v>
      </c>
      <c r="AO7">
        <v>130072.215263024</v>
      </c>
    </row>
    <row r="8" spans="1:41" x14ac:dyDescent="0.25">
      <c r="A8" s="1">
        <v>6</v>
      </c>
      <c r="B8">
        <v>100862</v>
      </c>
      <c r="C8">
        <v>106702.047619048</v>
      </c>
      <c r="D8">
        <v>111319.142857143</v>
      </c>
      <c r="E8">
        <v>117169.551949838</v>
      </c>
      <c r="F8">
        <v>118593.379809238</v>
      </c>
      <c r="G8">
        <v>121862.26570218601</v>
      </c>
      <c r="H8">
        <v>124951.20510228199</v>
      </c>
      <c r="I8">
        <v>127251.084842664</v>
      </c>
      <c r="J8">
        <v>123387.35052851</v>
      </c>
      <c r="K8">
        <v>119909.655446376</v>
      </c>
      <c r="L8">
        <v>119606.738518072</v>
      </c>
      <c r="M8">
        <v>120113.73934863599</v>
      </c>
      <c r="N8">
        <v>119328.336684719</v>
      </c>
      <c r="O8">
        <v>119788.223974917</v>
      </c>
      <c r="P8">
        <v>120128.032109997</v>
      </c>
      <c r="Q8">
        <v>120361.06870166901</v>
      </c>
      <c r="R8">
        <v>120561.132334234</v>
      </c>
      <c r="S8">
        <v>120740.188192805</v>
      </c>
      <c r="T8">
        <v>120926.83378295699</v>
      </c>
      <c r="U8">
        <v>121023.19816578001</v>
      </c>
      <c r="V8">
        <v>121080.34825308</v>
      </c>
      <c r="W8">
        <v>121139.552852632</v>
      </c>
      <c r="X8">
        <v>121255.182714932</v>
      </c>
      <c r="Y8">
        <v>121391.23343917599</v>
      </c>
      <c r="Z8">
        <v>121587.038963246</v>
      </c>
      <c r="AA8">
        <v>121824.49014041301</v>
      </c>
      <c r="AB8">
        <v>122101.950795667</v>
      </c>
      <c r="AC8">
        <v>122413.149790606</v>
      </c>
      <c r="AD8">
        <v>122795.072450209</v>
      </c>
      <c r="AE8">
        <v>123228.67049052101</v>
      </c>
      <c r="AF8">
        <v>123721.797358639</v>
      </c>
      <c r="AG8">
        <v>124267.838182861</v>
      </c>
      <c r="AH8">
        <v>124865.978110022</v>
      </c>
      <c r="AI8">
        <v>125471.55374490999</v>
      </c>
      <c r="AJ8">
        <v>126121.847200216</v>
      </c>
      <c r="AK8">
        <v>126775.11663306601</v>
      </c>
      <c r="AL8">
        <v>127384.66408772201</v>
      </c>
      <c r="AM8">
        <v>127943.087527615</v>
      </c>
      <c r="AN8">
        <v>128419.397588195</v>
      </c>
      <c r="AO8">
        <v>128821.343095559</v>
      </c>
    </row>
    <row r="9" spans="1:41" x14ac:dyDescent="0.25">
      <c r="A9" s="1">
        <v>7</v>
      </c>
      <c r="B9">
        <v>96281</v>
      </c>
      <c r="C9">
        <v>100834.047619048</v>
      </c>
      <c r="D9">
        <v>106373.095238095</v>
      </c>
      <c r="E9">
        <v>111176.19047618999</v>
      </c>
      <c r="F9">
        <v>116841.599568886</v>
      </c>
      <c r="G9">
        <v>118146.427428286</v>
      </c>
      <c r="H9">
        <v>120957.71679822099</v>
      </c>
      <c r="I9">
        <v>123996.782423542</v>
      </c>
      <c r="J9">
        <v>126250.656937058</v>
      </c>
      <c r="K9">
        <v>122465.682310805</v>
      </c>
      <c r="L9">
        <v>119043.65001426201</v>
      </c>
      <c r="M9">
        <v>118751.884135681</v>
      </c>
      <c r="N9">
        <v>119238.84062780099</v>
      </c>
      <c r="O9">
        <v>118480.53555805499</v>
      </c>
      <c r="P9">
        <v>118923.596010273</v>
      </c>
      <c r="Q9">
        <v>119266.136563525</v>
      </c>
      <c r="R9">
        <v>119486.042765572</v>
      </c>
      <c r="S9">
        <v>119690.77690347499</v>
      </c>
      <c r="T9">
        <v>119866.01989114701</v>
      </c>
      <c r="U9">
        <v>120048.590385834</v>
      </c>
      <c r="V9">
        <v>120133.889009192</v>
      </c>
      <c r="W9">
        <v>120198.358867617</v>
      </c>
      <c r="X9">
        <v>120256.197543955</v>
      </c>
      <c r="Y9">
        <v>120369.548796423</v>
      </c>
      <c r="Z9">
        <v>120503.11971344201</v>
      </c>
      <c r="AA9">
        <v>120695.50471706101</v>
      </c>
      <c r="AB9">
        <v>120920.217570683</v>
      </c>
      <c r="AC9">
        <v>121201.93915274199</v>
      </c>
      <c r="AD9">
        <v>121508.19325187401</v>
      </c>
      <c r="AE9">
        <v>121875.34304197899</v>
      </c>
      <c r="AF9">
        <v>122302.167294803</v>
      </c>
      <c r="AG9">
        <v>122787.55819235599</v>
      </c>
      <c r="AH9">
        <v>123324.988670101</v>
      </c>
      <c r="AI9">
        <v>123904.84534473</v>
      </c>
      <c r="AJ9">
        <v>124509.491784824</v>
      </c>
      <c r="AK9">
        <v>125149.126365513</v>
      </c>
      <c r="AL9">
        <v>125791.473121765</v>
      </c>
      <c r="AM9">
        <v>126390.67282261301</v>
      </c>
      <c r="AN9">
        <v>126930.68015004099</v>
      </c>
      <c r="AO9">
        <v>127407.35715455101</v>
      </c>
    </row>
    <row r="10" spans="1:41" x14ac:dyDescent="0.25">
      <c r="A10" s="1">
        <v>8</v>
      </c>
      <c r="B10">
        <v>93478</v>
      </c>
      <c r="C10">
        <v>96099.142857142899</v>
      </c>
      <c r="D10">
        <v>100666.19047618999</v>
      </c>
      <c r="E10">
        <v>106079.238095238</v>
      </c>
      <c r="F10">
        <v>110840.33333333299</v>
      </c>
      <c r="G10">
        <v>116408.742426029</v>
      </c>
      <c r="H10">
        <v>117212.169826479</v>
      </c>
      <c r="I10">
        <v>119981.506129603</v>
      </c>
      <c r="J10">
        <v>122954.72821224701</v>
      </c>
      <c r="K10">
        <v>125182.145418644</v>
      </c>
      <c r="L10">
        <v>121456.489966655</v>
      </c>
      <c r="M10">
        <v>118111.24137026801</v>
      </c>
      <c r="N10">
        <v>117815.373414274</v>
      </c>
      <c r="O10">
        <v>118301.545857025</v>
      </c>
      <c r="P10">
        <v>117552.31863570301</v>
      </c>
      <c r="Q10">
        <v>117996.03292949199</v>
      </c>
      <c r="R10">
        <v>118324.09716371899</v>
      </c>
      <c r="S10">
        <v>118548.287910368</v>
      </c>
      <c r="T10">
        <v>118748.840008713</v>
      </c>
      <c r="U10">
        <v>118920.33536875399</v>
      </c>
      <c r="V10">
        <v>119090.49373250399</v>
      </c>
      <c r="W10">
        <v>119182.10625410599</v>
      </c>
      <c r="X10">
        <v>119245.014409533</v>
      </c>
      <c r="Y10">
        <v>119301.530278424</v>
      </c>
      <c r="Z10">
        <v>119412.65350971901</v>
      </c>
      <c r="AA10">
        <v>119543.79502370401</v>
      </c>
      <c r="AB10">
        <v>119724.423291914</v>
      </c>
      <c r="AC10">
        <v>119953.797450033</v>
      </c>
      <c r="AD10">
        <v>120230.823529407</v>
      </c>
      <c r="AE10">
        <v>120523.812953806</v>
      </c>
      <c r="AF10">
        <v>120885.20760129399</v>
      </c>
      <c r="AG10">
        <v>121305.349960974</v>
      </c>
      <c r="AH10">
        <v>121783.095816007</v>
      </c>
      <c r="AI10">
        <v>122303.60006001699</v>
      </c>
      <c r="AJ10">
        <v>122882.576822919</v>
      </c>
      <c r="AK10">
        <v>123477.42669535099</v>
      </c>
      <c r="AL10">
        <v>124106.461335424</v>
      </c>
      <c r="AM10">
        <v>124737.940077242</v>
      </c>
      <c r="AN10">
        <v>125318.44069337301</v>
      </c>
      <c r="AO10">
        <v>125857.41131728599</v>
      </c>
    </row>
    <row r="11" spans="1:41" x14ac:dyDescent="0.25">
      <c r="A11" s="1">
        <v>9</v>
      </c>
      <c r="B11">
        <v>89472</v>
      </c>
      <c r="C11">
        <v>93463.142857142899</v>
      </c>
      <c r="D11">
        <v>95974.285714285696</v>
      </c>
      <c r="E11">
        <v>100474.33333333299</v>
      </c>
      <c r="F11">
        <v>106025.38095238101</v>
      </c>
      <c r="G11">
        <v>110431.47619047599</v>
      </c>
      <c r="H11">
        <v>115538.549973799</v>
      </c>
      <c r="I11">
        <v>116323.586376668</v>
      </c>
      <c r="J11">
        <v>119039.254013952</v>
      </c>
      <c r="K11">
        <v>121967.492022434</v>
      </c>
      <c r="L11">
        <v>124152.254513315</v>
      </c>
      <c r="M11">
        <v>120501.344507569</v>
      </c>
      <c r="N11">
        <v>117210.17049724</v>
      </c>
      <c r="O11">
        <v>116925.721328392</v>
      </c>
      <c r="P11">
        <v>117395.929535752</v>
      </c>
      <c r="Q11">
        <v>116671.243096112</v>
      </c>
      <c r="R11">
        <v>117099.81606306</v>
      </c>
      <c r="S11">
        <v>117430.500787186</v>
      </c>
      <c r="T11">
        <v>117650.86606330601</v>
      </c>
      <c r="U11">
        <v>117847.684426644</v>
      </c>
      <c r="V11">
        <v>118007.885209395</v>
      </c>
      <c r="W11">
        <v>118182.51776799301</v>
      </c>
      <c r="X11">
        <v>118272.082781469</v>
      </c>
      <c r="Y11">
        <v>118333.55567657801</v>
      </c>
      <c r="Z11">
        <v>118388.82963773</v>
      </c>
      <c r="AA11">
        <v>118497.84114485599</v>
      </c>
      <c r="AB11">
        <v>118618.725433616</v>
      </c>
      <c r="AC11">
        <v>118804.267630031</v>
      </c>
      <c r="AD11">
        <v>119029.79768450699</v>
      </c>
      <c r="AE11">
        <v>119294.40655717099</v>
      </c>
      <c r="AF11">
        <v>119582.922339132</v>
      </c>
      <c r="AG11">
        <v>119938.84010291001</v>
      </c>
      <c r="AH11">
        <v>120352.641312634</v>
      </c>
      <c r="AI11">
        <v>120815.21287315901</v>
      </c>
      <c r="AJ11">
        <v>121335.77348970099</v>
      </c>
      <c r="AK11">
        <v>121905.83567378399</v>
      </c>
      <c r="AL11">
        <v>122491.47122075201</v>
      </c>
      <c r="AM11">
        <v>123110.556275447</v>
      </c>
      <c r="AN11">
        <v>123723.913876744</v>
      </c>
      <c r="AO11">
        <v>124302.89116620801</v>
      </c>
    </row>
    <row r="12" spans="1:41" x14ac:dyDescent="0.25">
      <c r="A12" s="1">
        <v>10</v>
      </c>
      <c r="B12">
        <v>90502</v>
      </c>
      <c r="C12">
        <v>89445.047619047604</v>
      </c>
      <c r="D12">
        <v>93414.190476190503</v>
      </c>
      <c r="E12">
        <v>96014.333333333299</v>
      </c>
      <c r="F12">
        <v>100419.38095238101</v>
      </c>
      <c r="G12">
        <v>105820.428571429</v>
      </c>
      <c r="H12">
        <v>109664.58088003899</v>
      </c>
      <c r="I12">
        <v>114690.657791802</v>
      </c>
      <c r="J12">
        <v>115448.21828368701</v>
      </c>
      <c r="K12">
        <v>118127.346089311</v>
      </c>
      <c r="L12">
        <v>120996.790929497</v>
      </c>
      <c r="M12">
        <v>123155.815569136</v>
      </c>
      <c r="N12">
        <v>119557.33657706701</v>
      </c>
      <c r="O12">
        <v>116332.58239104399</v>
      </c>
      <c r="P12">
        <v>116044.770330492</v>
      </c>
      <c r="Q12">
        <v>116514.333142852</v>
      </c>
      <c r="R12">
        <v>115796.829234317</v>
      </c>
      <c r="S12">
        <v>116225.969309564</v>
      </c>
      <c r="T12">
        <v>116551.167203049</v>
      </c>
      <c r="U12">
        <v>116767.685070044</v>
      </c>
      <c r="V12">
        <v>116953.221367601</v>
      </c>
      <c r="W12">
        <v>117117.854144471</v>
      </c>
      <c r="X12">
        <v>117288.967899386</v>
      </c>
      <c r="Y12">
        <v>117376.542016815</v>
      </c>
      <c r="Z12">
        <v>117436.615115304</v>
      </c>
      <c r="AA12">
        <v>117490.680936533</v>
      </c>
      <c r="AB12">
        <v>117590.071639267</v>
      </c>
      <c r="AC12">
        <v>117716.43819722701</v>
      </c>
      <c r="AD12">
        <v>117898.819949143</v>
      </c>
      <c r="AE12">
        <v>118113.080359293</v>
      </c>
      <c r="AF12">
        <v>118373.51853476099</v>
      </c>
      <c r="AG12">
        <v>118657.68212396601</v>
      </c>
      <c r="AH12">
        <v>119008.26931716299</v>
      </c>
      <c r="AI12">
        <v>119408.327037884</v>
      </c>
      <c r="AJ12">
        <v>119871.60865661599</v>
      </c>
      <c r="AK12">
        <v>120384.381200465</v>
      </c>
      <c r="AL12">
        <v>120945.84460862901</v>
      </c>
      <c r="AM12">
        <v>121522.614217464</v>
      </c>
      <c r="AN12">
        <v>122124.576040727</v>
      </c>
      <c r="AO12">
        <v>122735.92111577799</v>
      </c>
    </row>
    <row r="13" spans="1:41" x14ac:dyDescent="0.25">
      <c r="A13" s="1">
        <v>11</v>
      </c>
      <c r="B13">
        <v>91087</v>
      </c>
      <c r="C13">
        <v>90643.190476190503</v>
      </c>
      <c r="D13">
        <v>89663.238095238106</v>
      </c>
      <c r="E13">
        <v>93716.380952381005</v>
      </c>
      <c r="F13">
        <v>96278.523809523802</v>
      </c>
      <c r="G13">
        <v>100468.571428571</v>
      </c>
      <c r="H13">
        <v>105236.77533088499</v>
      </c>
      <c r="I13">
        <v>109015.668917588</v>
      </c>
      <c r="J13">
        <v>113955.504028158</v>
      </c>
      <c r="K13">
        <v>114700.98238242</v>
      </c>
      <c r="L13">
        <v>117331.013713452</v>
      </c>
      <c r="M13">
        <v>120162.556113777</v>
      </c>
      <c r="N13">
        <v>122281.2634981</v>
      </c>
      <c r="O13">
        <v>118749.00481507801</v>
      </c>
      <c r="P13">
        <v>115571.04817274</v>
      </c>
      <c r="Q13">
        <v>115293.94883958199</v>
      </c>
      <c r="R13">
        <v>115749.131489366</v>
      </c>
      <c r="S13">
        <v>115053.23580770299</v>
      </c>
      <c r="T13">
        <v>115475.81401235799</v>
      </c>
      <c r="U13">
        <v>115795.99422297299</v>
      </c>
      <c r="V13">
        <v>116001.38930820901</v>
      </c>
      <c r="W13">
        <v>116191.290679899</v>
      </c>
      <c r="X13">
        <v>116352.914426153</v>
      </c>
      <c r="Y13">
        <v>116520.813871287</v>
      </c>
      <c r="Z13">
        <v>116606.58725462201</v>
      </c>
      <c r="AA13">
        <v>116665.414205133</v>
      </c>
      <c r="AB13">
        <v>116710.807232976</v>
      </c>
      <c r="AC13">
        <v>116816.123669134</v>
      </c>
      <c r="AD13">
        <v>116940.413798308</v>
      </c>
      <c r="AE13">
        <v>117112.33561220601</v>
      </c>
      <c r="AF13">
        <v>117323.40711235099</v>
      </c>
      <c r="AG13">
        <v>117580.085063255</v>
      </c>
      <c r="AH13">
        <v>117860.32369563299</v>
      </c>
      <c r="AI13">
        <v>118198.47939712901</v>
      </c>
      <c r="AJ13">
        <v>118600.694517677</v>
      </c>
      <c r="AK13">
        <v>119057.592983822</v>
      </c>
      <c r="AL13">
        <v>119563.257032222</v>
      </c>
      <c r="AM13">
        <v>120116.844415347</v>
      </c>
      <c r="AN13">
        <v>120677.859837243</v>
      </c>
      <c r="AO13">
        <v>121278.783540648</v>
      </c>
    </row>
    <row r="14" spans="1:41" x14ac:dyDescent="0.25">
      <c r="A14" s="1">
        <v>12</v>
      </c>
      <c r="B14">
        <v>90963</v>
      </c>
      <c r="C14">
        <v>90971.047619047604</v>
      </c>
      <c r="D14">
        <v>90634.238095238106</v>
      </c>
      <c r="E14">
        <v>89789.285714285696</v>
      </c>
      <c r="F14">
        <v>93875.428571428594</v>
      </c>
      <c r="G14">
        <v>96288.571428571406</v>
      </c>
      <c r="H14">
        <v>99779.148109410598</v>
      </c>
      <c r="I14">
        <v>104479.385735815</v>
      </c>
      <c r="J14">
        <v>108172.236845102</v>
      </c>
      <c r="K14">
        <v>113037.335834641</v>
      </c>
      <c r="L14">
        <v>113751.82512185699</v>
      </c>
      <c r="M14">
        <v>116343.403083585</v>
      </c>
      <c r="N14">
        <v>119125.111750365</v>
      </c>
      <c r="O14">
        <v>121212.26515907201</v>
      </c>
      <c r="P14">
        <v>117739.935645606</v>
      </c>
      <c r="Q14">
        <v>114630.880067078</v>
      </c>
      <c r="R14">
        <v>114352.13273928</v>
      </c>
      <c r="S14">
        <v>114810.88837113199</v>
      </c>
      <c r="T14">
        <v>114129.48059333301</v>
      </c>
      <c r="U14">
        <v>114545.23218455601</v>
      </c>
      <c r="V14">
        <v>114852.77914868</v>
      </c>
      <c r="W14">
        <v>115062.09956168399</v>
      </c>
      <c r="X14">
        <v>115248.444084884</v>
      </c>
      <c r="Y14">
        <v>115406.89314439301</v>
      </c>
      <c r="Z14">
        <v>115571.378612288</v>
      </c>
      <c r="AA14">
        <v>115655.254725141</v>
      </c>
      <c r="AB14">
        <v>115705.37870539899</v>
      </c>
      <c r="AC14">
        <v>115757.267679799</v>
      </c>
      <c r="AD14">
        <v>115860.65606359299</v>
      </c>
      <c r="AE14">
        <v>115975.429873224</v>
      </c>
      <c r="AF14">
        <v>116144.61635748101</v>
      </c>
      <c r="AG14">
        <v>116352.464789748</v>
      </c>
      <c r="AH14">
        <v>116605.32973861801</v>
      </c>
      <c r="AI14">
        <v>116874.173461718</v>
      </c>
      <c r="AJ14">
        <v>117214.995096819</v>
      </c>
      <c r="AK14">
        <v>117611.475675405</v>
      </c>
      <c r="AL14">
        <v>118061.78691076599</v>
      </c>
      <c r="AM14">
        <v>118560.056089437</v>
      </c>
      <c r="AN14">
        <v>119097.965522456</v>
      </c>
      <c r="AO14">
        <v>119657.96569907801</v>
      </c>
    </row>
    <row r="15" spans="1:41" x14ac:dyDescent="0.25">
      <c r="A15" s="1">
        <v>13</v>
      </c>
      <c r="B15">
        <v>91268</v>
      </c>
      <c r="C15">
        <v>91232.047619047604</v>
      </c>
      <c r="D15">
        <v>91261.095238095193</v>
      </c>
      <c r="E15">
        <v>91180.285714285696</v>
      </c>
      <c r="F15">
        <v>90393.333333333299</v>
      </c>
      <c r="G15">
        <v>94330.476190476198</v>
      </c>
      <c r="H15">
        <v>96098.944073455597</v>
      </c>
      <c r="I15">
        <v>99544.368714691605</v>
      </c>
      <c r="J15">
        <v>104182.62636321499</v>
      </c>
      <c r="K15">
        <v>107825.93955175699</v>
      </c>
      <c r="L15">
        <v>112624.04794309899</v>
      </c>
      <c r="M15">
        <v>113328.700330069</v>
      </c>
      <c r="N15">
        <v>115881.93747392199</v>
      </c>
      <c r="O15">
        <v>118635.826152104</v>
      </c>
      <c r="P15">
        <v>120691.398788394</v>
      </c>
      <c r="Q15">
        <v>117270.74406288299</v>
      </c>
      <c r="R15">
        <v>114199.13163129101</v>
      </c>
      <c r="S15">
        <v>113930.679998034</v>
      </c>
      <c r="T15">
        <v>114383.552632955</v>
      </c>
      <c r="U15">
        <v>113713.307318009</v>
      </c>
      <c r="V15">
        <v>114116.49691138499</v>
      </c>
      <c r="W15">
        <v>114427.462783603</v>
      </c>
      <c r="X15">
        <v>114633.944733372</v>
      </c>
      <c r="Y15">
        <v>114817.543855551</v>
      </c>
      <c r="Z15">
        <v>114973.564148563</v>
      </c>
      <c r="AA15">
        <v>115135.467491541</v>
      </c>
      <c r="AB15">
        <v>115210.566721568</v>
      </c>
      <c r="AC15">
        <v>115267.133279427</v>
      </c>
      <c r="AD15">
        <v>115318.09019516299</v>
      </c>
      <c r="AE15">
        <v>115412.643956011</v>
      </c>
      <c r="AF15">
        <v>115525.906442083</v>
      </c>
      <c r="AG15">
        <v>115692.996014071</v>
      </c>
      <c r="AH15">
        <v>115898.38922654399</v>
      </c>
      <c r="AI15">
        <v>116141.04791587099</v>
      </c>
      <c r="AJ15">
        <v>116414.34393065701</v>
      </c>
      <c r="AK15">
        <v>116751.500359946</v>
      </c>
      <c r="AL15">
        <v>117143.728628367</v>
      </c>
      <c r="AM15">
        <v>117589.187386241</v>
      </c>
      <c r="AN15">
        <v>118074.725037347</v>
      </c>
      <c r="AO15">
        <v>118614.065293127</v>
      </c>
    </row>
    <row r="16" spans="1:41" x14ac:dyDescent="0.25">
      <c r="A16" s="1">
        <v>14</v>
      </c>
      <c r="B16">
        <v>92371</v>
      </c>
      <c r="C16">
        <v>91515.047619047604</v>
      </c>
      <c r="D16">
        <v>91443.095238095193</v>
      </c>
      <c r="E16">
        <v>91689.142857142899</v>
      </c>
      <c r="F16">
        <v>91661.333333333299</v>
      </c>
      <c r="G16">
        <v>90639.380952381005</v>
      </c>
      <c r="H16">
        <v>93981.029965153706</v>
      </c>
      <c r="I16">
        <v>95740.913608622999</v>
      </c>
      <c r="J16">
        <v>99122.155327423898</v>
      </c>
      <c r="K16">
        <v>103705.27487043499</v>
      </c>
      <c r="L16">
        <v>107272.20881381699</v>
      </c>
      <c r="M16">
        <v>112019.956054711</v>
      </c>
      <c r="N16">
        <v>112684.227805649</v>
      </c>
      <c r="O16">
        <v>115210.834695798</v>
      </c>
      <c r="P16">
        <v>117919.937642005</v>
      </c>
      <c r="Q16">
        <v>119957.854428759</v>
      </c>
      <c r="R16">
        <v>116586.82297499799</v>
      </c>
      <c r="S16">
        <v>113575.30621027701</v>
      </c>
      <c r="T16">
        <v>113315.143612745</v>
      </c>
      <c r="U16">
        <v>113768.08394318599</v>
      </c>
      <c r="V16">
        <v>113102.685189121</v>
      </c>
      <c r="W16">
        <v>113508.02581711901</v>
      </c>
      <c r="X16">
        <v>113814.784597049</v>
      </c>
      <c r="Y16">
        <v>114018.266209489</v>
      </c>
      <c r="Z16">
        <v>114198.876093461</v>
      </c>
      <c r="AA16">
        <v>114352.222965162</v>
      </c>
      <c r="AB16">
        <v>114503.746060782</v>
      </c>
      <c r="AC16">
        <v>114584.939880595</v>
      </c>
      <c r="AD16">
        <v>114640.388574924</v>
      </c>
      <c r="AE16">
        <v>114682.936811837</v>
      </c>
      <c r="AF16">
        <v>114776.120183865</v>
      </c>
      <c r="AG16">
        <v>114887.91705609699</v>
      </c>
      <c r="AH16">
        <v>115052.949369319</v>
      </c>
      <c r="AI16">
        <v>115248.43838607499</v>
      </c>
      <c r="AJ16">
        <v>115495.933692159</v>
      </c>
      <c r="AK16">
        <v>115766.35112058</v>
      </c>
      <c r="AL16">
        <v>116099.92464755299</v>
      </c>
      <c r="AM16">
        <v>116487.94183824099</v>
      </c>
      <c r="AN16">
        <v>116920.996839735</v>
      </c>
      <c r="AO16">
        <v>117408.621108561</v>
      </c>
    </row>
    <row r="17" spans="1:41" x14ac:dyDescent="0.25">
      <c r="A17" s="1">
        <v>15</v>
      </c>
      <c r="B17">
        <v>92639</v>
      </c>
      <c r="C17">
        <v>92877.095238095193</v>
      </c>
      <c r="D17">
        <v>92061.142857142899</v>
      </c>
      <c r="E17">
        <v>92284.190476190503</v>
      </c>
      <c r="F17">
        <v>92704.238095238106</v>
      </c>
      <c r="G17">
        <v>92795.428571428594</v>
      </c>
      <c r="H17">
        <v>91291.564687290898</v>
      </c>
      <c r="I17">
        <v>94599.793279709105</v>
      </c>
      <c r="J17">
        <v>96341.048470479</v>
      </c>
      <c r="K17">
        <v>99687.705125893801</v>
      </c>
      <c r="L17">
        <v>104214.471239013</v>
      </c>
      <c r="M17">
        <v>107748.50761585101</v>
      </c>
      <c r="N17">
        <v>112433.33172554099</v>
      </c>
      <c r="O17">
        <v>113096.45227267301</v>
      </c>
      <c r="P17">
        <v>115583.116383712</v>
      </c>
      <c r="Q17">
        <v>118274.69345131201</v>
      </c>
      <c r="R17">
        <v>120279.598345265</v>
      </c>
      <c r="S17">
        <v>116958.679656931</v>
      </c>
      <c r="T17">
        <v>113984.81251244</v>
      </c>
      <c r="U17">
        <v>113728.172622096</v>
      </c>
      <c r="V17">
        <v>114164.161285724</v>
      </c>
      <c r="W17">
        <v>113520.609211488</v>
      </c>
      <c r="X17">
        <v>113921.48729723399</v>
      </c>
      <c r="Y17">
        <v>114224.80011497</v>
      </c>
      <c r="Z17">
        <v>114425.82523146299</v>
      </c>
      <c r="AA17">
        <v>114604.04597520801</v>
      </c>
      <c r="AB17">
        <v>114743.115223512</v>
      </c>
      <c r="AC17">
        <v>114904.708410969</v>
      </c>
      <c r="AD17">
        <v>114984.55493809</v>
      </c>
      <c r="AE17">
        <v>115026.89528160301</v>
      </c>
      <c r="AF17">
        <v>115068.78736545501</v>
      </c>
      <c r="AG17">
        <v>115160.83002063799</v>
      </c>
      <c r="AH17">
        <v>115271.40475089</v>
      </c>
      <c r="AI17">
        <v>115422.555635522</v>
      </c>
      <c r="AJ17">
        <v>115628.34510716</v>
      </c>
      <c r="AK17">
        <v>115873.50394146</v>
      </c>
      <c r="AL17">
        <v>116141.532209376</v>
      </c>
      <c r="AM17">
        <v>116472.17828787</v>
      </c>
      <c r="AN17">
        <v>116844.634847792</v>
      </c>
      <c r="AO17">
        <v>117286.127541542</v>
      </c>
    </row>
    <row r="18" spans="1:41" x14ac:dyDescent="0.25">
      <c r="A18" s="1">
        <v>16</v>
      </c>
      <c r="B18">
        <v>92178</v>
      </c>
      <c r="C18">
        <v>92966.047619047604</v>
      </c>
      <c r="D18">
        <v>93427.142857142899</v>
      </c>
      <c r="E18">
        <v>93163.190476190503</v>
      </c>
      <c r="F18">
        <v>93492.238095238106</v>
      </c>
      <c r="G18">
        <v>93972.285714285696</v>
      </c>
      <c r="H18">
        <v>93639.552440962798</v>
      </c>
      <c r="I18">
        <v>92163.173466969107</v>
      </c>
      <c r="J18">
        <v>95409.143269972396</v>
      </c>
      <c r="K18">
        <v>97158.268477741294</v>
      </c>
      <c r="L18">
        <v>100445.380383724</v>
      </c>
      <c r="M18">
        <v>104941.389546691</v>
      </c>
      <c r="N18">
        <v>108416.47289341201</v>
      </c>
      <c r="O18">
        <v>113066.377189605</v>
      </c>
      <c r="P18">
        <v>113698.799045719</v>
      </c>
      <c r="Q18">
        <v>116171.762635423</v>
      </c>
      <c r="R18">
        <v>118819.98365071299</v>
      </c>
      <c r="S18">
        <v>120815.75885498599</v>
      </c>
      <c r="T18">
        <v>117534.83304985199</v>
      </c>
      <c r="U18">
        <v>114600.49755595499</v>
      </c>
      <c r="V18">
        <v>114333.38718364399</v>
      </c>
      <c r="W18">
        <v>114779.032517753</v>
      </c>
      <c r="X18">
        <v>114144.861034281</v>
      </c>
      <c r="Y18">
        <v>114541.13674147701</v>
      </c>
      <c r="Z18">
        <v>114840.89761107101</v>
      </c>
      <c r="AA18">
        <v>115039.39528782001</v>
      </c>
      <c r="AB18">
        <v>115201.204345744</v>
      </c>
      <c r="AC18">
        <v>115352.312241331</v>
      </c>
      <c r="AD18">
        <v>115511.508299283</v>
      </c>
      <c r="AE18">
        <v>115576.061628682</v>
      </c>
      <c r="AF18">
        <v>115617.69940975</v>
      </c>
      <c r="AG18">
        <v>115658.99662889499</v>
      </c>
      <c r="AH18">
        <v>115749.96331021001</v>
      </c>
      <c r="AI18">
        <v>115845.41896327199</v>
      </c>
      <c r="AJ18">
        <v>116009.10013371801</v>
      </c>
      <c r="AK18">
        <v>116212.918177371</v>
      </c>
      <c r="AL18">
        <v>116455.83050850101</v>
      </c>
      <c r="AM18">
        <v>116721.56978596099</v>
      </c>
      <c r="AN18">
        <v>117035.43066263301</v>
      </c>
      <c r="AO18">
        <v>117418.78492770399</v>
      </c>
    </row>
    <row r="19" spans="1:41" x14ac:dyDescent="0.25">
      <c r="A19" s="1">
        <v>17</v>
      </c>
      <c r="B19">
        <v>94135</v>
      </c>
      <c r="C19">
        <v>92745.190476190503</v>
      </c>
      <c r="D19">
        <v>93348.238095238106</v>
      </c>
      <c r="E19">
        <v>94521.333333333299</v>
      </c>
      <c r="F19">
        <v>94780.380952380903</v>
      </c>
      <c r="G19">
        <v>95105.428571428594</v>
      </c>
      <c r="H19">
        <v>94950.137221964003</v>
      </c>
      <c r="I19">
        <v>94620.706524178604</v>
      </c>
      <c r="J19">
        <v>93139.301040688399</v>
      </c>
      <c r="K19">
        <v>96336.694611803599</v>
      </c>
      <c r="L19">
        <v>98066.7562259478</v>
      </c>
      <c r="M19">
        <v>101314.717249364</v>
      </c>
      <c r="N19">
        <v>105734.728560499</v>
      </c>
      <c r="O19">
        <v>109168.366533108</v>
      </c>
      <c r="P19">
        <v>113735.55960512299</v>
      </c>
      <c r="Q19">
        <v>114361.624246419</v>
      </c>
      <c r="R19">
        <v>116780.069401532</v>
      </c>
      <c r="S19">
        <v>119408.646060543</v>
      </c>
      <c r="T19">
        <v>121375.111435974</v>
      </c>
      <c r="U19">
        <v>118146.001156703</v>
      </c>
      <c r="V19">
        <v>115248.45665285</v>
      </c>
      <c r="W19">
        <v>115003.605378769</v>
      </c>
      <c r="X19">
        <v>115444.968353922</v>
      </c>
      <c r="Y19">
        <v>114824.921452386</v>
      </c>
      <c r="Z19">
        <v>115215.18145807101</v>
      </c>
      <c r="AA19">
        <v>115510.244865374</v>
      </c>
      <c r="AB19">
        <v>115688.11116995401</v>
      </c>
      <c r="AC19">
        <v>115863.98161390499</v>
      </c>
      <c r="AD19">
        <v>116011.857868176</v>
      </c>
      <c r="AE19">
        <v>116150.45939676301</v>
      </c>
      <c r="AF19">
        <v>116213.37953255299</v>
      </c>
      <c r="AG19">
        <v>116253.982695964</v>
      </c>
      <c r="AH19">
        <v>116294.43098066701</v>
      </c>
      <c r="AI19">
        <v>116366.779451166</v>
      </c>
      <c r="AJ19">
        <v>116478.238445214</v>
      </c>
      <c r="AK19">
        <v>116639.827465685</v>
      </c>
      <c r="AL19">
        <v>116841.212870659</v>
      </c>
      <c r="AM19">
        <v>117081.41278982699</v>
      </c>
      <c r="AN19">
        <v>117327.30222630801</v>
      </c>
      <c r="AO19">
        <v>117655.373708514</v>
      </c>
    </row>
    <row r="20" spans="1:41" x14ac:dyDescent="0.25">
      <c r="A20" s="1">
        <v>18</v>
      </c>
      <c r="B20">
        <v>95634</v>
      </c>
      <c r="C20">
        <v>94180.095238095193</v>
      </c>
      <c r="D20">
        <v>92789.285714285696</v>
      </c>
      <c r="E20">
        <v>94261.333333333299</v>
      </c>
      <c r="F20">
        <v>95528.428571428594</v>
      </c>
      <c r="G20">
        <v>95455.476190476198</v>
      </c>
      <c r="H20">
        <v>96225.037017442999</v>
      </c>
      <c r="I20">
        <v>96026.965236492397</v>
      </c>
      <c r="J20">
        <v>95649.591951543203</v>
      </c>
      <c r="K20">
        <v>94211.496924300096</v>
      </c>
      <c r="L20">
        <v>97249.177881565396</v>
      </c>
      <c r="M20">
        <v>99001.813380934604</v>
      </c>
      <c r="N20">
        <v>102107.440126318</v>
      </c>
      <c r="O20">
        <v>106446.00621228899</v>
      </c>
      <c r="P20">
        <v>109734.44006972401</v>
      </c>
      <c r="Q20">
        <v>114189.78647474101</v>
      </c>
      <c r="R20">
        <v>114739.48595635001</v>
      </c>
      <c r="S20">
        <v>117114.943204354</v>
      </c>
      <c r="T20">
        <v>119672.370192792</v>
      </c>
      <c r="U20">
        <v>121571.334637861</v>
      </c>
      <c r="V20">
        <v>118410.510990614</v>
      </c>
      <c r="W20">
        <v>115641.04118293599</v>
      </c>
      <c r="X20">
        <v>115397.070393384</v>
      </c>
      <c r="Y20">
        <v>115830.07930472901</v>
      </c>
      <c r="Z20">
        <v>115239.316971357</v>
      </c>
      <c r="AA20">
        <v>115617.29742644299</v>
      </c>
      <c r="AB20">
        <v>115876.029271812</v>
      </c>
      <c r="AC20">
        <v>116074.027137454</v>
      </c>
      <c r="AD20">
        <v>116242.363754174</v>
      </c>
      <c r="AE20">
        <v>116356.912947144</v>
      </c>
      <c r="AF20">
        <v>116489.174980693</v>
      </c>
      <c r="AG20">
        <v>116548.525475369</v>
      </c>
      <c r="AH20">
        <v>116586.749590673</v>
      </c>
      <c r="AI20">
        <v>116598.48455500101</v>
      </c>
      <c r="AJ20">
        <v>116694.99334876399</v>
      </c>
      <c r="AK20">
        <v>116802.997604862</v>
      </c>
      <c r="AL20">
        <v>116960.031958173</v>
      </c>
      <c r="AM20">
        <v>117156.18049874299</v>
      </c>
      <c r="AN20">
        <v>117363.892320075</v>
      </c>
      <c r="AO20">
        <v>117631.46387226701</v>
      </c>
    </row>
    <row r="21" spans="1:41" x14ac:dyDescent="0.25">
      <c r="A21" s="1">
        <v>19</v>
      </c>
      <c r="B21">
        <v>96673</v>
      </c>
      <c r="C21">
        <v>91881.333333333299</v>
      </c>
      <c r="D21">
        <v>90606.428571428594</v>
      </c>
      <c r="E21">
        <v>89554.619047619097</v>
      </c>
      <c r="F21">
        <v>91625.666666666701</v>
      </c>
      <c r="G21">
        <v>91262.761904761894</v>
      </c>
      <c r="H21">
        <v>93791.981681661404</v>
      </c>
      <c r="I21">
        <v>94382.729283271794</v>
      </c>
      <c r="J21">
        <v>93918.522138140004</v>
      </c>
      <c r="K21">
        <v>93524.194428595307</v>
      </c>
      <c r="L21">
        <v>92087.862106894798</v>
      </c>
      <c r="M21">
        <v>94749.022121864895</v>
      </c>
      <c r="N21">
        <v>96449.5604249506</v>
      </c>
      <c r="O21">
        <v>99225.375183059994</v>
      </c>
      <c r="P21">
        <v>103194.755664988</v>
      </c>
      <c r="Q21">
        <v>106159.45638103801</v>
      </c>
      <c r="R21">
        <v>110114.957002168</v>
      </c>
      <c r="S21">
        <v>110564.956538346</v>
      </c>
      <c r="T21">
        <v>112722.470966058</v>
      </c>
      <c r="U21">
        <v>115062.32327141</v>
      </c>
      <c r="V21">
        <v>116731.88982928</v>
      </c>
      <c r="W21">
        <v>113882.680114004</v>
      </c>
      <c r="X21">
        <v>111398.013099806</v>
      </c>
      <c r="Y21">
        <v>111135.033595734</v>
      </c>
      <c r="Z21">
        <v>111526.46144999001</v>
      </c>
      <c r="AA21">
        <v>111037.69880991201</v>
      </c>
      <c r="AB21">
        <v>111336.64771916901</v>
      </c>
      <c r="AC21">
        <v>111608.41525382501</v>
      </c>
      <c r="AD21">
        <v>111781.44766434599</v>
      </c>
      <c r="AE21">
        <v>111884.97513486</v>
      </c>
      <c r="AF21">
        <v>111980.874234859</v>
      </c>
      <c r="AG21">
        <v>112091.999477156</v>
      </c>
      <c r="AH21">
        <v>112138.848687626</v>
      </c>
      <c r="AI21">
        <v>112128.02290266</v>
      </c>
      <c r="AJ21">
        <v>112175.859251991</v>
      </c>
      <c r="AK21">
        <v>112260.093593973</v>
      </c>
      <c r="AL21">
        <v>112356.45010566599</v>
      </c>
      <c r="AM21">
        <v>112498.54852062299</v>
      </c>
      <c r="AN21">
        <v>112637.407354184</v>
      </c>
      <c r="AO21">
        <v>112870.220649312</v>
      </c>
    </row>
    <row r="22" spans="1:41" x14ac:dyDescent="0.25">
      <c r="A22" s="1">
        <v>20</v>
      </c>
      <c r="B22">
        <v>103010</v>
      </c>
      <c r="C22">
        <v>97595.238095238106</v>
      </c>
      <c r="D22">
        <v>93293.571428571406</v>
      </c>
      <c r="E22">
        <v>92940.666666666701</v>
      </c>
      <c r="F22">
        <v>93350.857142857101</v>
      </c>
      <c r="G22">
        <v>94053.904761904807</v>
      </c>
      <c r="H22">
        <v>94481.400872375802</v>
      </c>
      <c r="I22">
        <v>96446.9893824381</v>
      </c>
      <c r="J22">
        <v>96833.258661340602</v>
      </c>
      <c r="K22">
        <v>96245.493876830893</v>
      </c>
      <c r="L22">
        <v>95722.876059326998</v>
      </c>
      <c r="M22">
        <v>94350.216305290305</v>
      </c>
      <c r="N22">
        <v>96736.884088053397</v>
      </c>
      <c r="O22">
        <v>98523.681003859907</v>
      </c>
      <c r="P22">
        <v>101031.257141562</v>
      </c>
      <c r="Q22">
        <v>104886.80726644699</v>
      </c>
      <c r="R22">
        <v>107607.83295471199</v>
      </c>
      <c r="S22">
        <v>111410.763852477</v>
      </c>
      <c r="T22">
        <v>111754.599709795</v>
      </c>
      <c r="U22">
        <v>113791.47745363</v>
      </c>
      <c r="V22">
        <v>115979.81525107801</v>
      </c>
      <c r="W22">
        <v>117606.73293565599</v>
      </c>
      <c r="X22">
        <v>114888.72105286299</v>
      </c>
      <c r="Y22">
        <v>112574.64868025</v>
      </c>
      <c r="Z22">
        <v>112310.930217639</v>
      </c>
      <c r="AA22">
        <v>112692.189084788</v>
      </c>
      <c r="AB22">
        <v>112211.94001714</v>
      </c>
      <c r="AC22">
        <v>112543.399958953</v>
      </c>
      <c r="AD22">
        <v>112795.75845575301</v>
      </c>
      <c r="AE22">
        <v>112903.165612392</v>
      </c>
      <c r="AF22">
        <v>112995.23053452</v>
      </c>
      <c r="AG22">
        <v>113079.57806852199</v>
      </c>
      <c r="AH22">
        <v>113177.574663457</v>
      </c>
      <c r="AI22">
        <v>113165.96954506901</v>
      </c>
      <c r="AJ22">
        <v>113203.679264766</v>
      </c>
      <c r="AK22">
        <v>113245.28862297699</v>
      </c>
      <c r="AL22">
        <v>113322.465534859</v>
      </c>
      <c r="AM22">
        <v>113412.70805131699</v>
      </c>
      <c r="AN22">
        <v>113496.967048754</v>
      </c>
      <c r="AO22">
        <v>113681.950500693</v>
      </c>
    </row>
    <row r="23" spans="1:41" x14ac:dyDescent="0.25">
      <c r="A23" s="1">
        <v>21</v>
      </c>
      <c r="B23">
        <v>110352</v>
      </c>
      <c r="C23">
        <v>108305.33333333299</v>
      </c>
      <c r="D23">
        <v>102101.571428571</v>
      </c>
      <c r="E23">
        <v>99008.904761904807</v>
      </c>
      <c r="F23">
        <v>100382</v>
      </c>
      <c r="G23">
        <v>99951.190476190503</v>
      </c>
      <c r="H23">
        <v>101752.60811117</v>
      </c>
      <c r="I23">
        <v>102310.871375894</v>
      </c>
      <c r="J23">
        <v>103652.649726426</v>
      </c>
      <c r="K23">
        <v>103979.01500307</v>
      </c>
      <c r="L23">
        <v>103165.559480811</v>
      </c>
      <c r="M23">
        <v>102606.77638008499</v>
      </c>
      <c r="N23">
        <v>101139.38849487199</v>
      </c>
      <c r="O23">
        <v>103497.632819583</v>
      </c>
      <c r="P23">
        <v>105319.405495511</v>
      </c>
      <c r="Q23">
        <v>107809.83105998801</v>
      </c>
      <c r="R23">
        <v>111602.743315179</v>
      </c>
      <c r="S23">
        <v>114324.22958027699</v>
      </c>
      <c r="T23">
        <v>118089.133051804</v>
      </c>
      <c r="U23">
        <v>118362.029832374</v>
      </c>
      <c r="V23">
        <v>120303.690797943</v>
      </c>
      <c r="W23">
        <v>122536.536905616</v>
      </c>
      <c r="X23">
        <v>124140.788287581</v>
      </c>
      <c r="Y23">
        <v>121422.803081677</v>
      </c>
      <c r="Z23">
        <v>119175.26314442301</v>
      </c>
      <c r="AA23">
        <v>118896.08254318799</v>
      </c>
      <c r="AB23">
        <v>119220.179226758</v>
      </c>
      <c r="AC23">
        <v>118838.06109502001</v>
      </c>
      <c r="AD23">
        <v>119160.44672873701</v>
      </c>
      <c r="AE23">
        <v>119345.99978810899</v>
      </c>
      <c r="AF23">
        <v>119449.013164608</v>
      </c>
      <c r="AG23">
        <v>119534.37930682499</v>
      </c>
      <c r="AH23">
        <v>119611.78106358201</v>
      </c>
      <c r="AI23">
        <v>119642.82803125901</v>
      </c>
      <c r="AJ23">
        <v>119687.778148728</v>
      </c>
      <c r="AK23">
        <v>119719.968617195</v>
      </c>
      <c r="AL23">
        <v>119757.568114815</v>
      </c>
      <c r="AM23">
        <v>119831.213207334</v>
      </c>
      <c r="AN23">
        <v>119859.903989415</v>
      </c>
      <c r="AO23">
        <v>120004.317725535</v>
      </c>
    </row>
    <row r="24" spans="1:41" x14ac:dyDescent="0.25">
      <c r="A24" s="1">
        <v>22</v>
      </c>
      <c r="B24">
        <v>122648</v>
      </c>
      <c r="C24">
        <v>119981.33333333299</v>
      </c>
      <c r="D24">
        <v>116905.66666666701</v>
      </c>
      <c r="E24">
        <v>112499.904761905</v>
      </c>
      <c r="F24">
        <v>111513.238095238</v>
      </c>
      <c r="G24">
        <v>111094.33333333299</v>
      </c>
      <c r="H24">
        <v>112215.931045166</v>
      </c>
      <c r="I24">
        <v>113982.089367537</v>
      </c>
      <c r="J24">
        <v>114589.032062543</v>
      </c>
      <c r="K24">
        <v>115348.91664983099</v>
      </c>
      <c r="L24">
        <v>115454.45568236199</v>
      </c>
      <c r="M24">
        <v>114505.376319056</v>
      </c>
      <c r="N24">
        <v>113731.535348038</v>
      </c>
      <c r="O24">
        <v>112248.314910007</v>
      </c>
      <c r="P24">
        <v>114499.467553682</v>
      </c>
      <c r="Q24">
        <v>116569.92570069199</v>
      </c>
      <c r="R24">
        <v>118963.98267947799</v>
      </c>
      <c r="S24">
        <v>122941.736211079</v>
      </c>
      <c r="T24">
        <v>125673.911447805</v>
      </c>
      <c r="U24">
        <v>129505.435838944</v>
      </c>
      <c r="V24">
        <v>129629.90985444</v>
      </c>
      <c r="W24">
        <v>131659.937784298</v>
      </c>
      <c r="X24">
        <v>133934.29202721699</v>
      </c>
      <c r="Y24">
        <v>135554.571285382</v>
      </c>
      <c r="Z24">
        <v>132742.23847106501</v>
      </c>
      <c r="AA24">
        <v>130505.91827947801</v>
      </c>
      <c r="AB24">
        <v>130120.125858648</v>
      </c>
      <c r="AC24">
        <v>130528.80042899901</v>
      </c>
      <c r="AD24">
        <v>130179.711649005</v>
      </c>
      <c r="AE24">
        <v>130426.613503416</v>
      </c>
      <c r="AF24">
        <v>130612.927691987</v>
      </c>
      <c r="AG24">
        <v>130713.23046614901</v>
      </c>
      <c r="AH24">
        <v>130792.61154386299</v>
      </c>
      <c r="AI24">
        <v>130789.896871102</v>
      </c>
      <c r="AJ24">
        <v>130890.532209436</v>
      </c>
      <c r="AK24">
        <v>130928.344061542</v>
      </c>
      <c r="AL24">
        <v>130954.377694993</v>
      </c>
      <c r="AM24">
        <v>130987.80611188</v>
      </c>
      <c r="AN24">
        <v>130985.059964575</v>
      </c>
      <c r="AO24">
        <v>131089.33774244401</v>
      </c>
    </row>
    <row r="25" spans="1:41" x14ac:dyDescent="0.25">
      <c r="A25" s="1">
        <v>23</v>
      </c>
      <c r="B25">
        <v>139627</v>
      </c>
      <c r="C25">
        <v>134824.38095238101</v>
      </c>
      <c r="D25">
        <v>131437.714285714</v>
      </c>
      <c r="E25">
        <v>129894.047619048</v>
      </c>
      <c r="F25">
        <v>126504.285714286</v>
      </c>
      <c r="G25">
        <v>125364.61904761899</v>
      </c>
      <c r="H25">
        <v>126434.720226776</v>
      </c>
      <c r="I25">
        <v>126895.608102174</v>
      </c>
      <c r="J25">
        <v>128524.40696978501</v>
      </c>
      <c r="K25">
        <v>129307.592725316</v>
      </c>
      <c r="L25">
        <v>129465.44723014301</v>
      </c>
      <c r="M25">
        <v>129538.02374692399</v>
      </c>
      <c r="N25">
        <v>128284.637892849</v>
      </c>
      <c r="O25">
        <v>127441.250991799</v>
      </c>
      <c r="P25">
        <v>125758.143330739</v>
      </c>
      <c r="Q25">
        <v>128105.410708778</v>
      </c>
      <c r="R25">
        <v>130292.17461472101</v>
      </c>
      <c r="S25">
        <v>132780.173670611</v>
      </c>
      <c r="T25">
        <v>136930.129571447</v>
      </c>
      <c r="U25">
        <v>139722.56967437701</v>
      </c>
      <c r="V25">
        <v>143608.49645395699</v>
      </c>
      <c r="W25">
        <v>143753.49520768499</v>
      </c>
      <c r="X25">
        <v>145825.74336022901</v>
      </c>
      <c r="Y25">
        <v>148180.22543238799</v>
      </c>
      <c r="Z25">
        <v>149837.057202903</v>
      </c>
      <c r="AA25">
        <v>146883.11384439401</v>
      </c>
      <c r="AB25">
        <v>144526.46861816</v>
      </c>
      <c r="AC25">
        <v>144182.322920701</v>
      </c>
      <c r="AD25">
        <v>144598.89195277699</v>
      </c>
      <c r="AE25">
        <v>144192.90971544699</v>
      </c>
      <c r="AF25">
        <v>144445.25852751199</v>
      </c>
      <c r="AG25">
        <v>144634.30037281799</v>
      </c>
      <c r="AH25">
        <v>144732.68199583801</v>
      </c>
      <c r="AI25">
        <v>144725.939337927</v>
      </c>
      <c r="AJ25">
        <v>144800.88949268599</v>
      </c>
      <c r="AK25">
        <v>144894.57806401301</v>
      </c>
      <c r="AL25">
        <v>144925.40174912501</v>
      </c>
      <c r="AM25">
        <v>144945.14498528201</v>
      </c>
      <c r="AN25">
        <v>144893.21588956</v>
      </c>
      <c r="AO25">
        <v>144971.44001166301</v>
      </c>
    </row>
    <row r="26" spans="1:41" x14ac:dyDescent="0.25">
      <c r="A26" s="1">
        <v>24</v>
      </c>
      <c r="B26">
        <v>147971</v>
      </c>
      <c r="C26">
        <v>149301.57142857101</v>
      </c>
      <c r="D26">
        <v>144252.95238095199</v>
      </c>
      <c r="E26">
        <v>142431.285714286</v>
      </c>
      <c r="F26">
        <v>142535.61904761899</v>
      </c>
      <c r="G26">
        <v>138529.85714285701</v>
      </c>
      <c r="H26">
        <v>139090.23550123</v>
      </c>
      <c r="I26">
        <v>140175.24553660801</v>
      </c>
      <c r="J26">
        <v>140106.064866386</v>
      </c>
      <c r="K26">
        <v>141779.465540807</v>
      </c>
      <c r="L26">
        <v>142527.12477362799</v>
      </c>
      <c r="M26">
        <v>142432.762388445</v>
      </c>
      <c r="N26">
        <v>142340.27031749699</v>
      </c>
      <c r="O26">
        <v>140999.03025559199</v>
      </c>
      <c r="P26">
        <v>139950.98750438201</v>
      </c>
      <c r="Q26">
        <v>138259.75225085299</v>
      </c>
      <c r="R26">
        <v>140528.30628982699</v>
      </c>
      <c r="S26">
        <v>142949.57622546499</v>
      </c>
      <c r="T26">
        <v>145433.57173195601</v>
      </c>
      <c r="U26">
        <v>149706.73149851299</v>
      </c>
      <c r="V26">
        <v>152455.18879542299</v>
      </c>
      <c r="W26">
        <v>156526.93008297999</v>
      </c>
      <c r="X26">
        <v>156623.326677826</v>
      </c>
      <c r="Y26">
        <v>158720.81968518</v>
      </c>
      <c r="Z26">
        <v>161134.94319156601</v>
      </c>
      <c r="AA26">
        <v>162809.65302053301</v>
      </c>
      <c r="AB26">
        <v>159671.42120690399</v>
      </c>
      <c r="AC26">
        <v>157371.686190248</v>
      </c>
      <c r="AD26">
        <v>156993.14796008501</v>
      </c>
      <c r="AE26">
        <v>157327.766419797</v>
      </c>
      <c r="AF26">
        <v>156942.292818343</v>
      </c>
      <c r="AG26">
        <v>157197.870037007</v>
      </c>
      <c r="AH26">
        <v>157387.919380037</v>
      </c>
      <c r="AI26">
        <v>157400.86624975799</v>
      </c>
      <c r="AJ26">
        <v>157475.748038505</v>
      </c>
      <c r="AK26">
        <v>157544.526082572</v>
      </c>
      <c r="AL26">
        <v>157631.97056414199</v>
      </c>
      <c r="AM26">
        <v>157656.67551252199</v>
      </c>
      <c r="AN26">
        <v>157587.786601628</v>
      </c>
      <c r="AO26">
        <v>157617.94296460401</v>
      </c>
    </row>
    <row r="27" spans="1:41" x14ac:dyDescent="0.25">
      <c r="A27" s="1">
        <v>25</v>
      </c>
      <c r="B27">
        <v>159024</v>
      </c>
      <c r="C27">
        <v>155715.66666666701</v>
      </c>
      <c r="D27">
        <v>157088.23809523799</v>
      </c>
      <c r="E27">
        <v>153367.61904761899</v>
      </c>
      <c r="F27">
        <v>152646.95238095199</v>
      </c>
      <c r="G27">
        <v>151780.285714286</v>
      </c>
      <c r="H27">
        <v>149265.51391297599</v>
      </c>
      <c r="I27">
        <v>149658.063249745</v>
      </c>
      <c r="J27">
        <v>150636.28464391499</v>
      </c>
      <c r="K27">
        <v>150356.701444443</v>
      </c>
      <c r="L27">
        <v>151896.773540372</v>
      </c>
      <c r="M27">
        <v>152748.53549215401</v>
      </c>
      <c r="N27">
        <v>152340.85520476001</v>
      </c>
      <c r="O27">
        <v>152279.867122052</v>
      </c>
      <c r="P27">
        <v>150737.18723146699</v>
      </c>
      <c r="Q27">
        <v>149694.88442711299</v>
      </c>
      <c r="R27">
        <v>147871.78354517301</v>
      </c>
      <c r="S27">
        <v>150196.297038196</v>
      </c>
      <c r="T27">
        <v>152696.95168532501</v>
      </c>
      <c r="U27">
        <v>155142.109811364</v>
      </c>
      <c r="V27">
        <v>159367.517172213</v>
      </c>
      <c r="W27">
        <v>162195.42194764901</v>
      </c>
      <c r="X27">
        <v>166285.33278509299</v>
      </c>
      <c r="Y27">
        <v>166343.312062249</v>
      </c>
      <c r="Z27">
        <v>168431.420963718</v>
      </c>
      <c r="AA27">
        <v>170858.44530858399</v>
      </c>
      <c r="AB27">
        <v>172437.25968667</v>
      </c>
      <c r="AC27">
        <v>169356.81501024499</v>
      </c>
      <c r="AD27">
        <v>167064.95406155099</v>
      </c>
      <c r="AE27">
        <v>166583.051393817</v>
      </c>
      <c r="AF27">
        <v>166915.840986861</v>
      </c>
      <c r="AG27">
        <v>166549.737500955</v>
      </c>
      <c r="AH27">
        <v>166804.088883063</v>
      </c>
      <c r="AI27">
        <v>166908.45335587201</v>
      </c>
      <c r="AJ27">
        <v>167006.06086145499</v>
      </c>
      <c r="AK27">
        <v>167075.217427728</v>
      </c>
      <c r="AL27">
        <v>167137.989837926</v>
      </c>
      <c r="AM27">
        <v>167219.05391388299</v>
      </c>
      <c r="AN27">
        <v>167154.925010659</v>
      </c>
      <c r="AO27">
        <v>167169.44717442701</v>
      </c>
    </row>
    <row r="28" spans="1:41" x14ac:dyDescent="0.25">
      <c r="A28" s="1">
        <v>26</v>
      </c>
      <c r="B28">
        <v>166554</v>
      </c>
      <c r="C28">
        <v>165064.57142857101</v>
      </c>
      <c r="D28">
        <v>162014.23809523799</v>
      </c>
      <c r="E28">
        <v>164185.80952380999</v>
      </c>
      <c r="F28">
        <v>161382.190476191</v>
      </c>
      <c r="G28">
        <v>159670.52380952399</v>
      </c>
      <c r="H28">
        <v>160425.236251964</v>
      </c>
      <c r="I28">
        <v>157930.116905748</v>
      </c>
      <c r="J28">
        <v>158051.68176283099</v>
      </c>
      <c r="K28">
        <v>159113.22584701001</v>
      </c>
      <c r="L28">
        <v>158556.65094625301</v>
      </c>
      <c r="M28">
        <v>160132.780317828</v>
      </c>
      <c r="N28">
        <v>160901.67523345599</v>
      </c>
      <c r="O28">
        <v>160423.93113350199</v>
      </c>
      <c r="P28">
        <v>160240.65050340499</v>
      </c>
      <c r="Q28">
        <v>158703.98242995999</v>
      </c>
      <c r="R28">
        <v>157524.497569064</v>
      </c>
      <c r="S28">
        <v>155762.24617048999</v>
      </c>
      <c r="T28">
        <v>158044.31585441501</v>
      </c>
      <c r="U28">
        <v>160587.42353342701</v>
      </c>
      <c r="V28">
        <v>162903.86947690599</v>
      </c>
      <c r="W28">
        <v>167209.45496043001</v>
      </c>
      <c r="X28">
        <v>170009.688343193</v>
      </c>
      <c r="Y28">
        <v>174084.167016213</v>
      </c>
      <c r="Z28">
        <v>174113.94248283599</v>
      </c>
      <c r="AA28">
        <v>176177.702644779</v>
      </c>
      <c r="AB28">
        <v>178515.976289471</v>
      </c>
      <c r="AC28">
        <v>180157.87215483899</v>
      </c>
      <c r="AD28">
        <v>177077.02570000399</v>
      </c>
      <c r="AE28">
        <v>174727.28871413801</v>
      </c>
      <c r="AF28">
        <v>174238.064393915</v>
      </c>
      <c r="AG28">
        <v>174565.651775265</v>
      </c>
      <c r="AH28">
        <v>174215.216256502</v>
      </c>
      <c r="AI28">
        <v>174387.000732177</v>
      </c>
      <c r="AJ28">
        <v>174572.32761451899</v>
      </c>
      <c r="AK28">
        <v>174665.67443215899</v>
      </c>
      <c r="AL28">
        <v>174729.8461814</v>
      </c>
      <c r="AM28">
        <v>174787.48513287801</v>
      </c>
      <c r="AN28">
        <v>174783.43168922799</v>
      </c>
      <c r="AO28">
        <v>174799.228909214</v>
      </c>
    </row>
    <row r="29" spans="1:41" x14ac:dyDescent="0.25">
      <c r="A29" s="1">
        <v>27</v>
      </c>
      <c r="B29">
        <v>167430</v>
      </c>
      <c r="C29">
        <v>170688.66666666701</v>
      </c>
      <c r="D29">
        <v>169557.23809523799</v>
      </c>
      <c r="E29">
        <v>167154.904761905</v>
      </c>
      <c r="F29">
        <v>170603.47619047601</v>
      </c>
      <c r="G29">
        <v>166648.85714285701</v>
      </c>
      <c r="H29">
        <v>166086.23362581999</v>
      </c>
      <c r="I29">
        <v>167076.96156189</v>
      </c>
      <c r="J29">
        <v>164486.83609920199</v>
      </c>
      <c r="K29">
        <v>164536.80221993601</v>
      </c>
      <c r="L29">
        <v>165521.50359189001</v>
      </c>
      <c r="M29">
        <v>164894.845534669</v>
      </c>
      <c r="N29">
        <v>166352.808930714</v>
      </c>
      <c r="O29">
        <v>167188.22872853701</v>
      </c>
      <c r="P29">
        <v>166522.575637081</v>
      </c>
      <c r="Q29">
        <v>166385.54292280501</v>
      </c>
      <c r="R29">
        <v>164722.65517372001</v>
      </c>
      <c r="S29">
        <v>163582.463278465</v>
      </c>
      <c r="T29">
        <v>161814.64890437599</v>
      </c>
      <c r="U29">
        <v>164047.47729758301</v>
      </c>
      <c r="V29">
        <v>166533.083067859</v>
      </c>
      <c r="W29">
        <v>168872.71393580799</v>
      </c>
      <c r="X29">
        <v>173144.911565185</v>
      </c>
      <c r="Y29">
        <v>175904.84335872199</v>
      </c>
      <c r="Z29">
        <v>179938.51312614101</v>
      </c>
      <c r="AA29">
        <v>179946.65906235701</v>
      </c>
      <c r="AB29">
        <v>181902.312202806</v>
      </c>
      <c r="AC29">
        <v>184295.63502169499</v>
      </c>
      <c r="AD29">
        <v>185908.59515569499</v>
      </c>
      <c r="AE29">
        <v>182776.26683503899</v>
      </c>
      <c r="AF29">
        <v>180462.90767797499</v>
      </c>
      <c r="AG29">
        <v>179970.700589969</v>
      </c>
      <c r="AH29">
        <v>180291.485321268</v>
      </c>
      <c r="AI29">
        <v>179882.10486226599</v>
      </c>
      <c r="AJ29">
        <v>180127.42218985301</v>
      </c>
      <c r="AK29">
        <v>180308.56659941899</v>
      </c>
      <c r="AL29">
        <v>180397.83197982801</v>
      </c>
      <c r="AM29">
        <v>180457.52516343401</v>
      </c>
      <c r="AN29">
        <v>180437.29987398701</v>
      </c>
      <c r="AO29">
        <v>180505.911551728</v>
      </c>
    </row>
    <row r="30" spans="1:41" x14ac:dyDescent="0.25">
      <c r="A30" s="1">
        <v>28</v>
      </c>
      <c r="B30">
        <v>171318</v>
      </c>
      <c r="C30">
        <v>169998.47619047601</v>
      </c>
      <c r="D30">
        <v>173857.14285714299</v>
      </c>
      <c r="E30">
        <v>173316.714285714</v>
      </c>
      <c r="F30">
        <v>171453.38095238101</v>
      </c>
      <c r="G30">
        <v>174014.95238095199</v>
      </c>
      <c r="H30">
        <v>170900.257556219</v>
      </c>
      <c r="I30">
        <v>170688.725043935</v>
      </c>
      <c r="J30">
        <v>171723.644081406</v>
      </c>
      <c r="K30">
        <v>169215.03944341099</v>
      </c>
      <c r="L30">
        <v>169078.21931562599</v>
      </c>
      <c r="M30">
        <v>170125.940081718</v>
      </c>
      <c r="N30">
        <v>169325.05636166001</v>
      </c>
      <c r="O30">
        <v>170806.72331517001</v>
      </c>
      <c r="P30">
        <v>171556.093418801</v>
      </c>
      <c r="Q30">
        <v>170878.053238283</v>
      </c>
      <c r="R30">
        <v>170649.65808721399</v>
      </c>
      <c r="S30">
        <v>169028.68436078899</v>
      </c>
      <c r="T30">
        <v>167865.36070625199</v>
      </c>
      <c r="U30">
        <v>166105.856925545</v>
      </c>
      <c r="V30">
        <v>168216.037641109</v>
      </c>
      <c r="W30">
        <v>170766.20812613299</v>
      </c>
      <c r="X30">
        <v>173044.387957069</v>
      </c>
      <c r="Y30">
        <v>177256.90741745499</v>
      </c>
      <c r="Z30">
        <v>179962.96327288999</v>
      </c>
      <c r="AA30">
        <v>183933.5605926</v>
      </c>
      <c r="AB30">
        <v>183857.307423005</v>
      </c>
      <c r="AC30">
        <v>185839.94467080099</v>
      </c>
      <c r="AD30">
        <v>188197.20332206599</v>
      </c>
      <c r="AE30">
        <v>189707.016287796</v>
      </c>
      <c r="AF30">
        <v>186620.65770677201</v>
      </c>
      <c r="AG30">
        <v>184353.31582306401</v>
      </c>
      <c r="AH30">
        <v>183862.15862038801</v>
      </c>
      <c r="AI30">
        <v>184107.27688503099</v>
      </c>
      <c r="AJ30">
        <v>183782.99338108901</v>
      </c>
      <c r="AK30">
        <v>184022.94768749599</v>
      </c>
      <c r="AL30">
        <v>184199.27593726799</v>
      </c>
      <c r="AM30">
        <v>184284.50950975099</v>
      </c>
      <c r="AN30">
        <v>184272.917793948</v>
      </c>
      <c r="AO30">
        <v>184319.73791124599</v>
      </c>
    </row>
    <row r="31" spans="1:41" x14ac:dyDescent="0.25">
      <c r="A31" s="1">
        <v>29</v>
      </c>
      <c r="B31">
        <v>172483</v>
      </c>
      <c r="C31">
        <v>173089.80952380999</v>
      </c>
      <c r="D31">
        <v>171826.285714286</v>
      </c>
      <c r="E31">
        <v>176284.95238095199</v>
      </c>
      <c r="F31">
        <v>176313.52380952399</v>
      </c>
      <c r="G31">
        <v>173813.19047619001</v>
      </c>
      <c r="H31">
        <v>176670.24589682699</v>
      </c>
      <c r="I31">
        <v>173865.508568866</v>
      </c>
      <c r="J31">
        <v>173796.50722287301</v>
      </c>
      <c r="K31">
        <v>174981.269641989</v>
      </c>
      <c r="L31">
        <v>172441.60195652401</v>
      </c>
      <c r="M31">
        <v>172278.79425794299</v>
      </c>
      <c r="N31">
        <v>173256.38833844499</v>
      </c>
      <c r="O31">
        <v>172440.475481915</v>
      </c>
      <c r="P31">
        <v>173816.54028704501</v>
      </c>
      <c r="Q31">
        <v>174609.55256755999</v>
      </c>
      <c r="R31">
        <v>173812.006231181</v>
      </c>
      <c r="S31">
        <v>173629.80300697099</v>
      </c>
      <c r="T31">
        <v>171994.27004050199</v>
      </c>
      <c r="U31">
        <v>170818.83937089899</v>
      </c>
      <c r="V31">
        <v>169017.33295956999</v>
      </c>
      <c r="W31">
        <v>171134.44500977901</v>
      </c>
      <c r="X31">
        <v>173665.41426959899</v>
      </c>
      <c r="Y31">
        <v>175881.86697529801</v>
      </c>
      <c r="Z31">
        <v>180025.00649984801</v>
      </c>
      <c r="AA31">
        <v>182673.76238303899</v>
      </c>
      <c r="AB31">
        <v>186512.98636405199</v>
      </c>
      <c r="AC31">
        <v>186486.26634336199</v>
      </c>
      <c r="AD31">
        <v>188422.74708582301</v>
      </c>
      <c r="AE31">
        <v>190677.34164873001</v>
      </c>
      <c r="AF31">
        <v>192154.27172156799</v>
      </c>
      <c r="AG31">
        <v>189122.134736117</v>
      </c>
      <c r="AH31">
        <v>186903.611086669</v>
      </c>
      <c r="AI31">
        <v>186355.76418755201</v>
      </c>
      <c r="AJ31">
        <v>186656.09411442099</v>
      </c>
      <c r="AK31">
        <v>186343.98035455501</v>
      </c>
      <c r="AL31">
        <v>186578.26913670599</v>
      </c>
      <c r="AM31">
        <v>186749.71490964299</v>
      </c>
      <c r="AN31">
        <v>186771.196390931</v>
      </c>
      <c r="AO31">
        <v>186819.44846476801</v>
      </c>
    </row>
    <row r="32" spans="1:41" x14ac:dyDescent="0.25">
      <c r="A32" s="1">
        <v>30</v>
      </c>
      <c r="B32">
        <v>172885</v>
      </c>
      <c r="C32">
        <v>172817.76190476201</v>
      </c>
      <c r="D32">
        <v>173628.57142857101</v>
      </c>
      <c r="E32">
        <v>172483.04761904801</v>
      </c>
      <c r="F32">
        <v>177605.714285714</v>
      </c>
      <c r="G32">
        <v>176846.285714286</v>
      </c>
      <c r="H32">
        <v>174526.54997348099</v>
      </c>
      <c r="I32">
        <v>177446.39638589701</v>
      </c>
      <c r="J32">
        <v>174807.86242844199</v>
      </c>
      <c r="K32">
        <v>174953.10723582201</v>
      </c>
      <c r="L32">
        <v>176144.53703836701</v>
      </c>
      <c r="M32">
        <v>173697.55790732201</v>
      </c>
      <c r="N32">
        <v>173412.99946443801</v>
      </c>
      <c r="O32">
        <v>174426.32226041</v>
      </c>
      <c r="P32">
        <v>173505.09024644</v>
      </c>
      <c r="Q32">
        <v>174887.80427526199</v>
      </c>
      <c r="R32">
        <v>175610.59226728199</v>
      </c>
      <c r="S32">
        <v>174822.427560982</v>
      </c>
      <c r="T32">
        <v>174627.851240794</v>
      </c>
      <c r="U32">
        <v>172992.06929465599</v>
      </c>
      <c r="V32">
        <v>171765.11069308</v>
      </c>
      <c r="W32">
        <v>170041.489678107</v>
      </c>
      <c r="X32">
        <v>172099.77845108701</v>
      </c>
      <c r="Y32">
        <v>174598.93526656201</v>
      </c>
      <c r="Z32">
        <v>176751.658055156</v>
      </c>
      <c r="AA32">
        <v>180811.84273052501</v>
      </c>
      <c r="AB32">
        <v>183347.87705495401</v>
      </c>
      <c r="AC32">
        <v>187157.09949481001</v>
      </c>
      <c r="AD32">
        <v>187118.57486594099</v>
      </c>
      <c r="AE32">
        <v>188954.983384675</v>
      </c>
      <c r="AF32">
        <v>191164.04535868199</v>
      </c>
      <c r="AG32">
        <v>192604.68098192601</v>
      </c>
      <c r="AH32">
        <v>189636.12580271301</v>
      </c>
      <c r="AI32">
        <v>187422.47821582301</v>
      </c>
      <c r="AJ32">
        <v>186932.57701892001</v>
      </c>
      <c r="AK32">
        <v>187225.04408869601</v>
      </c>
      <c r="AL32">
        <v>186924.48055748199</v>
      </c>
      <c r="AM32">
        <v>187152.699155746</v>
      </c>
      <c r="AN32">
        <v>187270.08432738701</v>
      </c>
      <c r="AO32">
        <v>187340.09979976801</v>
      </c>
    </row>
    <row r="33" spans="1:41" x14ac:dyDescent="0.25">
      <c r="A33" s="1">
        <v>31</v>
      </c>
      <c r="B33">
        <v>169725</v>
      </c>
      <c r="C33">
        <v>172396.52380952399</v>
      </c>
      <c r="D33">
        <v>172695.285714286</v>
      </c>
      <c r="E33">
        <v>173580.095238095</v>
      </c>
      <c r="F33">
        <v>172711.57142857101</v>
      </c>
      <c r="G33">
        <v>176810.23809523799</v>
      </c>
      <c r="H33">
        <v>176551.92407373499</v>
      </c>
      <c r="I33">
        <v>174430.66364217</v>
      </c>
      <c r="J33">
        <v>177304.84549146201</v>
      </c>
      <c r="K33">
        <v>174897.59296894199</v>
      </c>
      <c r="L33">
        <v>175120.47993082801</v>
      </c>
      <c r="M33">
        <v>176397.51537341101</v>
      </c>
      <c r="N33">
        <v>173956.92769306601</v>
      </c>
      <c r="O33">
        <v>173659.27227822601</v>
      </c>
      <c r="P33">
        <v>174612.57025180099</v>
      </c>
      <c r="Q33">
        <v>173695.29382687001</v>
      </c>
      <c r="R33">
        <v>174991.46994804501</v>
      </c>
      <c r="S33">
        <v>175737.71686345901</v>
      </c>
      <c r="T33">
        <v>174920.777645839</v>
      </c>
      <c r="U33">
        <v>174717.114160336</v>
      </c>
      <c r="V33">
        <v>173045.887851918</v>
      </c>
      <c r="W33">
        <v>171866.37917926401</v>
      </c>
      <c r="X33">
        <v>170172.529372669</v>
      </c>
      <c r="Y33">
        <v>172173.565109813</v>
      </c>
      <c r="Z33">
        <v>174635.21064554501</v>
      </c>
      <c r="AA33">
        <v>176726.92223759499</v>
      </c>
      <c r="AB33">
        <v>180657.734871511</v>
      </c>
      <c r="AC33">
        <v>183175.196024651</v>
      </c>
      <c r="AD33">
        <v>186899.6736332</v>
      </c>
      <c r="AE33">
        <v>186809.10182481501</v>
      </c>
      <c r="AF33">
        <v>188597.29801218401</v>
      </c>
      <c r="AG33">
        <v>190759.24323793699</v>
      </c>
      <c r="AH33">
        <v>192163.816684057</v>
      </c>
      <c r="AI33">
        <v>189219.211093486</v>
      </c>
      <c r="AJ33">
        <v>187104.264026483</v>
      </c>
      <c r="AK33">
        <v>186621.59607226399</v>
      </c>
      <c r="AL33">
        <v>186906.35465212</v>
      </c>
      <c r="AM33">
        <v>186616.63503104</v>
      </c>
      <c r="AN33">
        <v>186796.20376323399</v>
      </c>
      <c r="AO33">
        <v>186953.83980029399</v>
      </c>
    </row>
    <row r="34" spans="1:41" x14ac:dyDescent="0.25">
      <c r="A34" s="1">
        <v>32</v>
      </c>
      <c r="B34">
        <v>163405</v>
      </c>
      <c r="C34">
        <v>168533.714285714</v>
      </c>
      <c r="D34">
        <v>171519.23809523799</v>
      </c>
      <c r="E34">
        <v>171875</v>
      </c>
      <c r="F34">
        <v>172750.80952380999</v>
      </c>
      <c r="G34">
        <v>171515.285714286</v>
      </c>
      <c r="H34">
        <v>175674.55908699101</v>
      </c>
      <c r="I34">
        <v>175488.293928144</v>
      </c>
      <c r="J34">
        <v>173466.201202895</v>
      </c>
      <c r="K34">
        <v>176363.01253475001</v>
      </c>
      <c r="L34">
        <v>174079.546491858</v>
      </c>
      <c r="M34">
        <v>174434.912062244</v>
      </c>
      <c r="N34">
        <v>175697.322995308</v>
      </c>
      <c r="O34">
        <v>173356.14483186399</v>
      </c>
      <c r="P34">
        <v>172972.132538651</v>
      </c>
      <c r="Q34">
        <v>173944.964156951</v>
      </c>
      <c r="R34">
        <v>172962.492128432</v>
      </c>
      <c r="S34">
        <v>174254.49465985</v>
      </c>
      <c r="T34">
        <v>174979.53899006601</v>
      </c>
      <c r="U34">
        <v>174145.61142225299</v>
      </c>
      <c r="V34">
        <v>173897.23031101501</v>
      </c>
      <c r="W34">
        <v>172283.77608814699</v>
      </c>
      <c r="X34">
        <v>171114.673665043</v>
      </c>
      <c r="Y34">
        <v>169456.44326170001</v>
      </c>
      <c r="Z34">
        <v>171398.13593253601</v>
      </c>
      <c r="AA34">
        <v>173812.76071112201</v>
      </c>
      <c r="AB34">
        <v>175803.248218995</v>
      </c>
      <c r="AC34">
        <v>179678.24874038799</v>
      </c>
      <c r="AD34">
        <v>182126.644536646</v>
      </c>
      <c r="AE34">
        <v>185719.884477026</v>
      </c>
      <c r="AF34">
        <v>185624.54364474901</v>
      </c>
      <c r="AG34">
        <v>187361.23593844401</v>
      </c>
      <c r="AH34">
        <v>189471.06110692699</v>
      </c>
      <c r="AI34">
        <v>190798.47433438501</v>
      </c>
      <c r="AJ34">
        <v>187967.91710424301</v>
      </c>
      <c r="AK34">
        <v>185910.94316787299</v>
      </c>
      <c r="AL34">
        <v>185437.40167777101</v>
      </c>
      <c r="AM34">
        <v>185714.10212051001</v>
      </c>
      <c r="AN34">
        <v>185396.45321582601</v>
      </c>
      <c r="AO34">
        <v>185610.46066682599</v>
      </c>
    </row>
    <row r="35" spans="1:41" x14ac:dyDescent="0.25">
      <c r="A35" s="1">
        <v>33</v>
      </c>
      <c r="B35">
        <v>152222</v>
      </c>
      <c r="C35">
        <v>161410.66666666701</v>
      </c>
      <c r="D35">
        <v>167017.38095238101</v>
      </c>
      <c r="E35">
        <v>169727.904761905</v>
      </c>
      <c r="F35">
        <v>170098.66666666701</v>
      </c>
      <c r="G35">
        <v>170519.47619047601</v>
      </c>
      <c r="H35">
        <v>169729.357965445</v>
      </c>
      <c r="I35">
        <v>173771.44817239599</v>
      </c>
      <c r="J35">
        <v>173582.23734762499</v>
      </c>
      <c r="K35">
        <v>171717.01350529501</v>
      </c>
      <c r="L35">
        <v>174548.71852368</v>
      </c>
      <c r="M35">
        <v>172438.747564875</v>
      </c>
      <c r="N35">
        <v>172827.277494779</v>
      </c>
      <c r="O35">
        <v>174134.75197886699</v>
      </c>
      <c r="P35">
        <v>171825.22538215999</v>
      </c>
      <c r="Q35">
        <v>171440.827083162</v>
      </c>
      <c r="R35">
        <v>172357.36401006699</v>
      </c>
      <c r="S35">
        <v>171395.17909002499</v>
      </c>
      <c r="T35">
        <v>172643.29772683201</v>
      </c>
      <c r="U35">
        <v>173347.06827613499</v>
      </c>
      <c r="V35">
        <v>172472.23368965401</v>
      </c>
      <c r="W35">
        <v>172255.770401847</v>
      </c>
      <c r="X35">
        <v>170665.50141208401</v>
      </c>
      <c r="Y35">
        <v>169511.77960944301</v>
      </c>
      <c r="Z35">
        <v>167892.94508034401</v>
      </c>
      <c r="AA35">
        <v>169775.52252474599</v>
      </c>
      <c r="AB35">
        <v>172105.275629368</v>
      </c>
      <c r="AC35">
        <v>174067.451320155</v>
      </c>
      <c r="AD35">
        <v>177841.40872342099</v>
      </c>
      <c r="AE35">
        <v>180186.581144558</v>
      </c>
      <c r="AF35">
        <v>183685.86996137499</v>
      </c>
      <c r="AG35">
        <v>183586.842092401</v>
      </c>
      <c r="AH35">
        <v>185271.111400608</v>
      </c>
      <c r="AI35">
        <v>187293.72636159099</v>
      </c>
      <c r="AJ35">
        <v>188616.830516444</v>
      </c>
      <c r="AK35">
        <v>185862.61289281299</v>
      </c>
      <c r="AL35">
        <v>183864.389919187</v>
      </c>
      <c r="AM35">
        <v>183400.98994879701</v>
      </c>
      <c r="AN35">
        <v>183636.938309794</v>
      </c>
      <c r="AO35">
        <v>183363.99818416801</v>
      </c>
    </row>
    <row r="36" spans="1:41" x14ac:dyDescent="0.25">
      <c r="A36" s="1">
        <v>34</v>
      </c>
      <c r="B36">
        <v>146248</v>
      </c>
      <c r="C36">
        <v>150011.76190476201</v>
      </c>
      <c r="D36">
        <v>159507.42857142899</v>
      </c>
      <c r="E36">
        <v>165404.14285714299</v>
      </c>
      <c r="F36">
        <v>167941.66666666701</v>
      </c>
      <c r="G36">
        <v>167437.42857142899</v>
      </c>
      <c r="H36">
        <v>168252.38112654799</v>
      </c>
      <c r="I36">
        <v>167523.356600556</v>
      </c>
      <c r="J36">
        <v>171390.232746781</v>
      </c>
      <c r="K36">
        <v>171258.98928335999</v>
      </c>
      <c r="L36">
        <v>169473.058908857</v>
      </c>
      <c r="M36">
        <v>172293.97337344199</v>
      </c>
      <c r="N36">
        <v>170280.031642093</v>
      </c>
      <c r="O36">
        <v>170748.891279098</v>
      </c>
      <c r="P36">
        <v>172025.42827122001</v>
      </c>
      <c r="Q36">
        <v>169814.377918788</v>
      </c>
      <c r="R36">
        <v>169373.10412160101</v>
      </c>
      <c r="S36">
        <v>170296.722524176</v>
      </c>
      <c r="T36">
        <v>169329.096691969</v>
      </c>
      <c r="U36">
        <v>170534.78440122301</v>
      </c>
      <c r="V36">
        <v>171186.211354375</v>
      </c>
      <c r="W36">
        <v>170342.53727798999</v>
      </c>
      <c r="X36">
        <v>170125.10301374801</v>
      </c>
      <c r="Y36">
        <v>168564.06957630499</v>
      </c>
      <c r="Z36">
        <v>167429.95481838001</v>
      </c>
      <c r="AA36">
        <v>165852.85228973199</v>
      </c>
      <c r="AB36">
        <v>167645.908991301</v>
      </c>
      <c r="AC36">
        <v>169950.50742534801</v>
      </c>
      <c r="AD36">
        <v>171849.41222753501</v>
      </c>
      <c r="AE36">
        <v>175488.31844603401</v>
      </c>
      <c r="AF36">
        <v>177763.08072619699</v>
      </c>
      <c r="AG36">
        <v>181164.75252204199</v>
      </c>
      <c r="AH36">
        <v>181063.22948452999</v>
      </c>
      <c r="AI36">
        <v>182664.52925331</v>
      </c>
      <c r="AJ36">
        <v>184661.91254439499</v>
      </c>
      <c r="AK36">
        <v>185945.67528575601</v>
      </c>
      <c r="AL36">
        <v>183270.484252792</v>
      </c>
      <c r="AM36">
        <v>181331.79262205301</v>
      </c>
      <c r="AN36">
        <v>180849.41227029101</v>
      </c>
      <c r="AO36">
        <v>181108.78302423601</v>
      </c>
    </row>
    <row r="37" spans="1:41" x14ac:dyDescent="0.25">
      <c r="A37" s="1">
        <v>35</v>
      </c>
      <c r="B37">
        <v>140276</v>
      </c>
      <c r="C37">
        <v>144027.904761905</v>
      </c>
      <c r="D37">
        <v>148429.66666666701</v>
      </c>
      <c r="E37">
        <v>157597.33333333299</v>
      </c>
      <c r="F37">
        <v>163287.04761904801</v>
      </c>
      <c r="G37">
        <v>165251.57142857101</v>
      </c>
      <c r="H37">
        <v>164724.30193151999</v>
      </c>
      <c r="I37">
        <v>165526.273378941</v>
      </c>
      <c r="J37">
        <v>164799.05621921399</v>
      </c>
      <c r="K37">
        <v>168560.94056787499</v>
      </c>
      <c r="L37">
        <v>168423.94468265999</v>
      </c>
      <c r="M37">
        <v>166762.51353799499</v>
      </c>
      <c r="N37">
        <v>169514.64181580799</v>
      </c>
      <c r="O37">
        <v>167637.57293539</v>
      </c>
      <c r="P37">
        <v>168117.63596805101</v>
      </c>
      <c r="Q37">
        <v>169415.02120047499</v>
      </c>
      <c r="R37">
        <v>167244.037337635</v>
      </c>
      <c r="S37">
        <v>166807.63376074101</v>
      </c>
      <c r="T37">
        <v>167706.41045290901</v>
      </c>
      <c r="U37">
        <v>166738.421037728</v>
      </c>
      <c r="V37">
        <v>167879.169226784</v>
      </c>
      <c r="W37">
        <v>168536.29456016299</v>
      </c>
      <c r="X37">
        <v>167696.100382962</v>
      </c>
      <c r="Y37">
        <v>167478.95584906201</v>
      </c>
      <c r="Z37">
        <v>165948.79249978799</v>
      </c>
      <c r="AA37">
        <v>164835.42288865501</v>
      </c>
      <c r="AB37">
        <v>163275.498612964</v>
      </c>
      <c r="AC37">
        <v>165037.82866928601</v>
      </c>
      <c r="AD37">
        <v>167285.51963852099</v>
      </c>
      <c r="AE37">
        <v>169099.72445961999</v>
      </c>
      <c r="AF37">
        <v>172638.09925843601</v>
      </c>
      <c r="AG37">
        <v>174845.076049297</v>
      </c>
      <c r="AH37">
        <v>178152.23345524399</v>
      </c>
      <c r="AI37">
        <v>178024.45312542</v>
      </c>
      <c r="AJ37">
        <v>179601.23609079199</v>
      </c>
      <c r="AK37">
        <v>181543.28983796199</v>
      </c>
      <c r="AL37">
        <v>182789.59067947199</v>
      </c>
      <c r="AM37">
        <v>180191.07762525199</v>
      </c>
      <c r="AN37">
        <v>178284.98898435</v>
      </c>
      <c r="AO37">
        <v>177839.70201345999</v>
      </c>
    </row>
    <row r="38" spans="1:41" x14ac:dyDescent="0.25">
      <c r="A38" s="1">
        <v>36</v>
      </c>
      <c r="B38">
        <v>136491</v>
      </c>
      <c r="C38">
        <v>138537.52380952399</v>
      </c>
      <c r="D38">
        <v>142266.42857142899</v>
      </c>
      <c r="E38">
        <v>146479.190476191</v>
      </c>
      <c r="F38">
        <v>155555.85714285701</v>
      </c>
      <c r="G38">
        <v>160834.57142857101</v>
      </c>
      <c r="H38">
        <v>162417.67613756499</v>
      </c>
      <c r="I38">
        <v>161917.797169895</v>
      </c>
      <c r="J38">
        <v>162659.74514090101</v>
      </c>
      <c r="K38">
        <v>161975.38933135199</v>
      </c>
      <c r="L38">
        <v>165590.39516125299</v>
      </c>
      <c r="M38">
        <v>165496.504028531</v>
      </c>
      <c r="N38">
        <v>163902.34328006901</v>
      </c>
      <c r="O38">
        <v>166626.692457853</v>
      </c>
      <c r="P38">
        <v>164826.10287096599</v>
      </c>
      <c r="Q38">
        <v>165355.335670717</v>
      </c>
      <c r="R38">
        <v>166619.82279256199</v>
      </c>
      <c r="S38">
        <v>164536.80832139801</v>
      </c>
      <c r="T38">
        <v>164084.412533447</v>
      </c>
      <c r="U38">
        <v>164959.14995472401</v>
      </c>
      <c r="V38">
        <v>163972.82555075601</v>
      </c>
      <c r="W38">
        <v>165098.08715046899</v>
      </c>
      <c r="X38">
        <v>165736.087162187</v>
      </c>
      <c r="Y38">
        <v>164903.92712966201</v>
      </c>
      <c r="Z38">
        <v>164688.01517290701</v>
      </c>
      <c r="AA38">
        <v>163191.08584226301</v>
      </c>
      <c r="AB38">
        <v>162077.80657834499</v>
      </c>
      <c r="AC38">
        <v>160583.81429473101</v>
      </c>
      <c r="AD38">
        <v>162290.67614878301</v>
      </c>
      <c r="AE38">
        <v>164457.82513206301</v>
      </c>
      <c r="AF38">
        <v>166214.25764231599</v>
      </c>
      <c r="AG38">
        <v>169652.78051779</v>
      </c>
      <c r="AH38">
        <v>171793.07572667301</v>
      </c>
      <c r="AI38">
        <v>174983.86264692899</v>
      </c>
      <c r="AJ38">
        <v>174879.12010546299</v>
      </c>
      <c r="AK38">
        <v>176406.76568506501</v>
      </c>
      <c r="AL38">
        <v>178293.96185093699</v>
      </c>
      <c r="AM38">
        <v>179503.43865676699</v>
      </c>
      <c r="AN38">
        <v>176957.858437349</v>
      </c>
      <c r="AO38">
        <v>175131.87306511801</v>
      </c>
    </row>
    <row r="39" spans="1:41" x14ac:dyDescent="0.25">
      <c r="A39" s="1">
        <v>37</v>
      </c>
      <c r="B39">
        <v>131958</v>
      </c>
      <c r="C39">
        <v>134438.57142857101</v>
      </c>
      <c r="D39">
        <v>136855.095238095</v>
      </c>
      <c r="E39">
        <v>140435</v>
      </c>
      <c r="F39">
        <v>144861.76190476201</v>
      </c>
      <c r="G39">
        <v>153208.42857142899</v>
      </c>
      <c r="H39">
        <v>158186.04628137799</v>
      </c>
      <c r="I39">
        <v>159699.920247512</v>
      </c>
      <c r="J39">
        <v>159184.49125304201</v>
      </c>
      <c r="K39">
        <v>159915.581402007</v>
      </c>
      <c r="L39">
        <v>159229.88474962401</v>
      </c>
      <c r="M39">
        <v>162752.59094223299</v>
      </c>
      <c r="N39">
        <v>162651.778748424</v>
      </c>
      <c r="O39">
        <v>161157.93985668401</v>
      </c>
      <c r="P39">
        <v>163811.882329502</v>
      </c>
      <c r="Q39">
        <v>162118.14555490401</v>
      </c>
      <c r="R39">
        <v>162645.22769551299</v>
      </c>
      <c r="S39">
        <v>163919.60328308801</v>
      </c>
      <c r="T39">
        <v>161895.91149818301</v>
      </c>
      <c r="U39">
        <v>161431.97388005801</v>
      </c>
      <c r="V39">
        <v>162263.19730051301</v>
      </c>
      <c r="W39">
        <v>161306.03996362101</v>
      </c>
      <c r="X39">
        <v>162395.45275340401</v>
      </c>
      <c r="Y39">
        <v>163015.63608806499</v>
      </c>
      <c r="Z39">
        <v>162192.96011181499</v>
      </c>
      <c r="AA39">
        <v>161979.07442121001</v>
      </c>
      <c r="AB39">
        <v>160493.40144095599</v>
      </c>
      <c r="AC39">
        <v>159424.29998913701</v>
      </c>
      <c r="AD39">
        <v>157969.54275126901</v>
      </c>
      <c r="AE39">
        <v>159604.33523973901</v>
      </c>
      <c r="AF39">
        <v>161717.33472198001</v>
      </c>
      <c r="AG39">
        <v>163420.64108200901</v>
      </c>
      <c r="AH39">
        <v>166765.345609871</v>
      </c>
      <c r="AI39">
        <v>168823.13491665601</v>
      </c>
      <c r="AJ39">
        <v>171947.940944637</v>
      </c>
      <c r="AK39">
        <v>171842.71591601599</v>
      </c>
      <c r="AL39">
        <v>173324.82879546701</v>
      </c>
      <c r="AM39">
        <v>175160.73236188199</v>
      </c>
      <c r="AN39">
        <v>176315.16311042599</v>
      </c>
      <c r="AO39">
        <v>173861.94233862299</v>
      </c>
    </row>
    <row r="40" spans="1:41" x14ac:dyDescent="0.25">
      <c r="A40" s="1">
        <v>38</v>
      </c>
      <c r="B40">
        <v>130096</v>
      </c>
      <c r="C40">
        <v>130128.47619047599</v>
      </c>
      <c r="D40">
        <v>132961.04761904801</v>
      </c>
      <c r="E40">
        <v>135304.57142857101</v>
      </c>
      <c r="F40">
        <v>138994.47619047601</v>
      </c>
      <c r="G40">
        <v>142697.23809523799</v>
      </c>
      <c r="H40">
        <v>150681.701377833</v>
      </c>
      <c r="I40">
        <v>155539.36921348501</v>
      </c>
      <c r="J40">
        <v>156954.85840398801</v>
      </c>
      <c r="K40">
        <v>156466.08457790501</v>
      </c>
      <c r="L40">
        <v>157146.81027784801</v>
      </c>
      <c r="M40">
        <v>156498.31932529801</v>
      </c>
      <c r="N40">
        <v>159894.77713055199</v>
      </c>
      <c r="O40">
        <v>159828.52867947199</v>
      </c>
      <c r="P40">
        <v>158388.020768093</v>
      </c>
      <c r="Q40">
        <v>161007.45587081701</v>
      </c>
      <c r="R40">
        <v>159372.05397077001</v>
      </c>
      <c r="S40">
        <v>159931.58659313401</v>
      </c>
      <c r="T40">
        <v>161190.83373988001</v>
      </c>
      <c r="U40">
        <v>159226.435359597</v>
      </c>
      <c r="V40">
        <v>158735.32017550201</v>
      </c>
      <c r="W40">
        <v>159562.81662344199</v>
      </c>
      <c r="X40">
        <v>158616.37120143301</v>
      </c>
      <c r="Y40">
        <v>159671.46746771099</v>
      </c>
      <c r="Z40">
        <v>160275.27057059799</v>
      </c>
      <c r="AA40">
        <v>159464.14622595799</v>
      </c>
      <c r="AB40">
        <v>159234.01340705299</v>
      </c>
      <c r="AC40">
        <v>157801.39683766401</v>
      </c>
      <c r="AD40">
        <v>156754.70901607099</v>
      </c>
      <c r="AE40">
        <v>155319.19543273901</v>
      </c>
      <c r="AF40">
        <v>156905.42114631899</v>
      </c>
      <c r="AG40">
        <v>158964.88090561799</v>
      </c>
      <c r="AH40">
        <v>160617.191105156</v>
      </c>
      <c r="AI40">
        <v>163851.362927262</v>
      </c>
      <c r="AJ40">
        <v>165869.13191999699</v>
      </c>
      <c r="AK40">
        <v>168908.56779423499</v>
      </c>
      <c r="AL40">
        <v>168803.40942905401</v>
      </c>
      <c r="AM40">
        <v>170241.66948292399</v>
      </c>
      <c r="AN40">
        <v>172008.09396525999</v>
      </c>
      <c r="AO40">
        <v>173149.27050125299</v>
      </c>
    </row>
    <row r="41" spans="1:41" x14ac:dyDescent="0.25">
      <c r="A41" s="1">
        <v>39</v>
      </c>
      <c r="B41">
        <v>128652</v>
      </c>
      <c r="C41">
        <v>128364.571428571</v>
      </c>
      <c r="D41">
        <v>128630.047619048</v>
      </c>
      <c r="E41">
        <v>131304.61904761899</v>
      </c>
      <c r="F41">
        <v>133678.14285714299</v>
      </c>
      <c r="G41">
        <v>136969.04761904801</v>
      </c>
      <c r="H41">
        <v>140343.971999998</v>
      </c>
      <c r="I41">
        <v>148122.92049099901</v>
      </c>
      <c r="J41">
        <v>152826.851638783</v>
      </c>
      <c r="K41">
        <v>154188.80972909799</v>
      </c>
      <c r="L41">
        <v>153691.485337096</v>
      </c>
      <c r="M41">
        <v>154359.540832589</v>
      </c>
      <c r="N41">
        <v>153708.04034466</v>
      </c>
      <c r="O41">
        <v>157022.18533415601</v>
      </c>
      <c r="P41">
        <v>156952.536262248</v>
      </c>
      <c r="Q41">
        <v>155598.90196057301</v>
      </c>
      <c r="R41">
        <v>158147.733446283</v>
      </c>
      <c r="S41">
        <v>156600.76891354399</v>
      </c>
      <c r="T41">
        <v>157165.43815853601</v>
      </c>
      <c r="U41">
        <v>158408.175169922</v>
      </c>
      <c r="V41">
        <v>156482.63905874899</v>
      </c>
      <c r="W41">
        <v>156003.50514027901</v>
      </c>
      <c r="X41">
        <v>156808.81076019301</v>
      </c>
      <c r="Y41">
        <v>155874.310143796</v>
      </c>
      <c r="Z41">
        <v>156896.766936534</v>
      </c>
      <c r="AA41">
        <v>157485.48728094</v>
      </c>
      <c r="AB41">
        <v>156670.309752662</v>
      </c>
      <c r="AC41">
        <v>156461.29657013601</v>
      </c>
      <c r="AD41">
        <v>155059.95377522201</v>
      </c>
      <c r="AE41">
        <v>154018.23863250201</v>
      </c>
      <c r="AF41">
        <v>152620.16926026801</v>
      </c>
      <c r="AG41">
        <v>154160.73172559301</v>
      </c>
      <c r="AH41">
        <v>156169.28405026699</v>
      </c>
      <c r="AI41">
        <v>157756.39811015801</v>
      </c>
      <c r="AJ41">
        <v>160921.849649379</v>
      </c>
      <c r="AK41">
        <v>162883.04634582199</v>
      </c>
      <c r="AL41">
        <v>165841.96778259001</v>
      </c>
      <c r="AM41">
        <v>165737.45144875901</v>
      </c>
      <c r="AN41">
        <v>167117.20587339401</v>
      </c>
      <c r="AO41">
        <v>168853.886864887</v>
      </c>
    </row>
    <row r="42" spans="1:41" x14ac:dyDescent="0.25">
      <c r="A42" s="1">
        <v>40</v>
      </c>
      <c r="B42">
        <v>126449</v>
      </c>
      <c r="C42">
        <v>127070.33333333299</v>
      </c>
      <c r="D42">
        <v>127138.904761905</v>
      </c>
      <c r="E42">
        <v>127397.38095238101</v>
      </c>
      <c r="F42">
        <v>130165.952380952</v>
      </c>
      <c r="G42">
        <v>132313.47619047601</v>
      </c>
      <c r="H42">
        <v>134996.854498578</v>
      </c>
      <c r="I42">
        <v>138273.807741925</v>
      </c>
      <c r="J42">
        <v>145830.103875778</v>
      </c>
      <c r="K42">
        <v>150422.98914898801</v>
      </c>
      <c r="L42">
        <v>151709.324240154</v>
      </c>
      <c r="M42">
        <v>151239.172298663</v>
      </c>
      <c r="N42">
        <v>151863.23250361299</v>
      </c>
      <c r="O42">
        <v>151243.93557038301</v>
      </c>
      <c r="P42">
        <v>154448.62431831899</v>
      </c>
      <c r="Q42">
        <v>154409.33883786399</v>
      </c>
      <c r="R42">
        <v>153099.89261653399</v>
      </c>
      <c r="S42">
        <v>155614.58165797501</v>
      </c>
      <c r="T42">
        <v>154127.64475946201</v>
      </c>
      <c r="U42">
        <v>154694.04999994699</v>
      </c>
      <c r="V42">
        <v>155902.33833082599</v>
      </c>
      <c r="W42">
        <v>154046.22812492499</v>
      </c>
      <c r="X42">
        <v>153562.672304804</v>
      </c>
      <c r="Y42">
        <v>154347.18048560701</v>
      </c>
      <c r="Z42">
        <v>153425.880457135</v>
      </c>
      <c r="AA42">
        <v>154418.42995851499</v>
      </c>
      <c r="AB42">
        <v>154976.29904713001</v>
      </c>
      <c r="AC42">
        <v>154192.10321528401</v>
      </c>
      <c r="AD42">
        <v>153985.57538386199</v>
      </c>
      <c r="AE42">
        <v>152597.20659847499</v>
      </c>
      <c r="AF42">
        <v>151577.52469518001</v>
      </c>
      <c r="AG42">
        <v>150214.401510436</v>
      </c>
      <c r="AH42">
        <v>151713.07267637199</v>
      </c>
      <c r="AI42">
        <v>153656.736425043</v>
      </c>
      <c r="AJ42">
        <v>155216.86720330699</v>
      </c>
      <c r="AK42">
        <v>158301.70146500901</v>
      </c>
      <c r="AL42">
        <v>160210.155345259</v>
      </c>
      <c r="AM42">
        <v>163094.293803776</v>
      </c>
      <c r="AN42">
        <v>162973.634853934</v>
      </c>
      <c r="AO42">
        <v>164332.632545303</v>
      </c>
    </row>
    <row r="43" spans="1:41" x14ac:dyDescent="0.25">
      <c r="A43" s="1">
        <v>41</v>
      </c>
      <c r="B43">
        <v>122965</v>
      </c>
      <c r="C43">
        <v>124830.285714286</v>
      </c>
      <c r="D43">
        <v>125849.61904761899</v>
      </c>
      <c r="E43">
        <v>125693.19047618999</v>
      </c>
      <c r="F43">
        <v>126228.66666666701</v>
      </c>
      <c r="G43">
        <v>128516.238095238</v>
      </c>
      <c r="H43">
        <v>130453.015174592</v>
      </c>
      <c r="I43">
        <v>133033.580193784</v>
      </c>
      <c r="J43">
        <v>136190.19586655701</v>
      </c>
      <c r="K43">
        <v>143572.03276240101</v>
      </c>
      <c r="L43">
        <v>148030.519827018</v>
      </c>
      <c r="M43">
        <v>149276.971067534</v>
      </c>
      <c r="N43">
        <v>148800.31524448501</v>
      </c>
      <c r="O43">
        <v>149414.04552386201</v>
      </c>
      <c r="P43">
        <v>148791.81488739999</v>
      </c>
      <c r="Q43">
        <v>151925.90795291701</v>
      </c>
      <c r="R43">
        <v>151883.822408248</v>
      </c>
      <c r="S43">
        <v>150646.94164799701</v>
      </c>
      <c r="T43">
        <v>153112.566755151</v>
      </c>
      <c r="U43">
        <v>151679.89706868501</v>
      </c>
      <c r="V43">
        <v>152231.289932124</v>
      </c>
      <c r="W43">
        <v>153437.83353306001</v>
      </c>
      <c r="X43">
        <v>151630.954370249</v>
      </c>
      <c r="Y43">
        <v>151144.35449838999</v>
      </c>
      <c r="Z43">
        <v>151908.996965634</v>
      </c>
      <c r="AA43">
        <v>151000.817757635</v>
      </c>
      <c r="AB43">
        <v>151950.39353267301</v>
      </c>
      <c r="AC43">
        <v>152511.18710462801</v>
      </c>
      <c r="AD43">
        <v>151739.51891522901</v>
      </c>
      <c r="AE43">
        <v>151520.42942072701</v>
      </c>
      <c r="AF43">
        <v>150161.128985041</v>
      </c>
      <c r="AG43">
        <v>149162.283302225</v>
      </c>
      <c r="AH43">
        <v>147831.87234414101</v>
      </c>
      <c r="AI43">
        <v>149276.55946068099</v>
      </c>
      <c r="AJ43">
        <v>151190.76692328599</v>
      </c>
      <c r="AK43">
        <v>152709.48674368599</v>
      </c>
      <c r="AL43">
        <v>155719.11259047099</v>
      </c>
      <c r="AM43">
        <v>157578.49416420699</v>
      </c>
      <c r="AN43">
        <v>160378.06130935901</v>
      </c>
      <c r="AO43">
        <v>160273.72379219899</v>
      </c>
    </row>
    <row r="44" spans="1:41" x14ac:dyDescent="0.25">
      <c r="A44" s="1">
        <v>42</v>
      </c>
      <c r="B44">
        <v>121462</v>
      </c>
      <c r="C44">
        <v>121834.47619047599</v>
      </c>
      <c r="D44">
        <v>123886.761904762</v>
      </c>
      <c r="E44">
        <v>124863.095238095</v>
      </c>
      <c r="F44">
        <v>124827.66666666701</v>
      </c>
      <c r="G44">
        <v>125281.142857143</v>
      </c>
      <c r="H44">
        <v>126967.548974962</v>
      </c>
      <c r="I44">
        <v>128838.533633428</v>
      </c>
      <c r="J44">
        <v>131300.88183024901</v>
      </c>
      <c r="K44">
        <v>134375.320140027</v>
      </c>
      <c r="L44">
        <v>141570.86765849599</v>
      </c>
      <c r="M44">
        <v>145935.867375303</v>
      </c>
      <c r="N44">
        <v>147117.880732313</v>
      </c>
      <c r="O44">
        <v>146668.43564654799</v>
      </c>
      <c r="P44">
        <v>147244.28663455299</v>
      </c>
      <c r="Q44">
        <v>146646.38044656999</v>
      </c>
      <c r="R44">
        <v>149689.54605687401</v>
      </c>
      <c r="S44">
        <v>149672.81077778901</v>
      </c>
      <c r="T44">
        <v>148488.99796839899</v>
      </c>
      <c r="U44">
        <v>150908.18612840099</v>
      </c>
      <c r="V44">
        <v>149510.26791087899</v>
      </c>
      <c r="W44">
        <v>150075.75665175199</v>
      </c>
      <c r="X44">
        <v>151266.18397214601</v>
      </c>
      <c r="Y44">
        <v>149504.86098227499</v>
      </c>
      <c r="Z44">
        <v>149016.16536530401</v>
      </c>
      <c r="AA44">
        <v>149762.28974261801</v>
      </c>
      <c r="AB44">
        <v>148852.924236875</v>
      </c>
      <c r="AC44">
        <v>149792.22771695201</v>
      </c>
      <c r="AD44">
        <v>150340.90886074901</v>
      </c>
      <c r="AE44">
        <v>149566.48468731801</v>
      </c>
      <c r="AF44">
        <v>149350.202390141</v>
      </c>
      <c r="AG44">
        <v>148017.67306104401</v>
      </c>
      <c r="AH44">
        <v>147038.119537714</v>
      </c>
      <c r="AI44">
        <v>145722.95747240199</v>
      </c>
      <c r="AJ44">
        <v>147147.24539790599</v>
      </c>
      <c r="AK44">
        <v>149020.30969699501</v>
      </c>
      <c r="AL44">
        <v>150501.11075285001</v>
      </c>
      <c r="AM44">
        <v>153442.12053409501</v>
      </c>
      <c r="AN44">
        <v>155242.239101946</v>
      </c>
      <c r="AO44">
        <v>157993.230409037</v>
      </c>
    </row>
    <row r="45" spans="1:41" x14ac:dyDescent="0.25">
      <c r="A45" s="1">
        <v>43</v>
      </c>
      <c r="B45">
        <v>120200</v>
      </c>
      <c r="C45">
        <v>120473.238095238</v>
      </c>
      <c r="D45">
        <v>120964.714285714</v>
      </c>
      <c r="E45">
        <v>122784</v>
      </c>
      <c r="F45">
        <v>124022.33333333299</v>
      </c>
      <c r="G45">
        <v>123812.904761905</v>
      </c>
      <c r="H45">
        <v>123849.896800571</v>
      </c>
      <c r="I45">
        <v>125477.272120091</v>
      </c>
      <c r="J45">
        <v>127260.06728856399</v>
      </c>
      <c r="K45">
        <v>129642.120519235</v>
      </c>
      <c r="L45">
        <v>132618.526044834</v>
      </c>
      <c r="M45">
        <v>139669.11864618</v>
      </c>
      <c r="N45">
        <v>143921.73316612301</v>
      </c>
      <c r="O45">
        <v>145073.182020101</v>
      </c>
      <c r="P45">
        <v>144619.513092774</v>
      </c>
      <c r="Q45">
        <v>145189.154607504</v>
      </c>
      <c r="R45">
        <v>144588.55003417499</v>
      </c>
      <c r="S45">
        <v>147574.26855646801</v>
      </c>
      <c r="T45">
        <v>147568.306425844</v>
      </c>
      <c r="U45">
        <v>146431.82684428999</v>
      </c>
      <c r="V45">
        <v>148794.69572949101</v>
      </c>
      <c r="W45">
        <v>147454.304233487</v>
      </c>
      <c r="X45">
        <v>148016.80639313199</v>
      </c>
      <c r="Y45">
        <v>149192.08172875</v>
      </c>
      <c r="Z45">
        <v>147473.159068076</v>
      </c>
      <c r="AA45">
        <v>146982.54083876</v>
      </c>
      <c r="AB45">
        <v>147699.086859893</v>
      </c>
      <c r="AC45">
        <v>146815.55755791199</v>
      </c>
      <c r="AD45">
        <v>147730.48279528899</v>
      </c>
      <c r="AE45">
        <v>148255.023983953</v>
      </c>
      <c r="AF45">
        <v>147492.216011112</v>
      </c>
      <c r="AG45">
        <v>147278.75196997999</v>
      </c>
      <c r="AH45">
        <v>145970.81240212699</v>
      </c>
      <c r="AI45">
        <v>144996.07832045399</v>
      </c>
      <c r="AJ45">
        <v>143721.76067337501</v>
      </c>
      <c r="AK45">
        <v>145113.592722042</v>
      </c>
      <c r="AL45">
        <v>146948.95446285399</v>
      </c>
      <c r="AM45">
        <v>148395.098507316</v>
      </c>
      <c r="AN45">
        <v>151260.353555957</v>
      </c>
      <c r="AO45">
        <v>153032.91042070501</v>
      </c>
    </row>
    <row r="46" spans="1:41" x14ac:dyDescent="0.25">
      <c r="A46" s="1">
        <v>44</v>
      </c>
      <c r="B46">
        <v>119044</v>
      </c>
      <c r="C46">
        <v>119050.285714286</v>
      </c>
      <c r="D46">
        <v>119840.52380952401</v>
      </c>
      <c r="E46">
        <v>120231</v>
      </c>
      <c r="F46">
        <v>122323.285714286</v>
      </c>
      <c r="G46">
        <v>123357.61904761899</v>
      </c>
      <c r="H46">
        <v>122565.56392216</v>
      </c>
      <c r="I46">
        <v>122568.465261538</v>
      </c>
      <c r="J46">
        <v>124122.02071598401</v>
      </c>
      <c r="K46">
        <v>125846.114652292</v>
      </c>
      <c r="L46">
        <v>128131.059588701</v>
      </c>
      <c r="M46">
        <v>131042.67249950299</v>
      </c>
      <c r="N46">
        <v>137939.94511172801</v>
      </c>
      <c r="O46">
        <v>142111.83147959999</v>
      </c>
      <c r="P46">
        <v>143210.33921176099</v>
      </c>
      <c r="Q46">
        <v>142778.179124024</v>
      </c>
      <c r="R46">
        <v>143316.149878292</v>
      </c>
      <c r="S46">
        <v>142735.967043379</v>
      </c>
      <c r="T46">
        <v>145657.59498889599</v>
      </c>
      <c r="U46">
        <v>145663.05682437401</v>
      </c>
      <c r="V46">
        <v>144557.364849645</v>
      </c>
      <c r="W46">
        <v>146892.72193364499</v>
      </c>
      <c r="X46">
        <v>145592.376833769</v>
      </c>
      <c r="Y46">
        <v>146152.16427560599</v>
      </c>
      <c r="Z46">
        <v>147314.82288508801</v>
      </c>
      <c r="AA46">
        <v>145636.100893847</v>
      </c>
      <c r="AB46">
        <v>145131.49843234499</v>
      </c>
      <c r="AC46">
        <v>145845.436948324</v>
      </c>
      <c r="AD46">
        <v>144971.88951422999</v>
      </c>
      <c r="AE46">
        <v>145852.38618349301</v>
      </c>
      <c r="AF46">
        <v>146367.352745768</v>
      </c>
      <c r="AG46">
        <v>145615.112268155</v>
      </c>
      <c r="AH46">
        <v>145404.21924960101</v>
      </c>
      <c r="AI46">
        <v>144106.40734411601</v>
      </c>
      <c r="AJ46">
        <v>143160.538938488</v>
      </c>
      <c r="AK46">
        <v>141911.01630026699</v>
      </c>
      <c r="AL46">
        <v>143273.428693355</v>
      </c>
      <c r="AM46">
        <v>145074.46867197999</v>
      </c>
      <c r="AN46">
        <v>146476.956806934</v>
      </c>
      <c r="AO46">
        <v>149297.76633841699</v>
      </c>
    </row>
    <row r="47" spans="1:41" x14ac:dyDescent="0.25">
      <c r="A47" s="1">
        <v>45</v>
      </c>
      <c r="B47">
        <v>117964</v>
      </c>
      <c r="C47">
        <v>118219.238095238</v>
      </c>
      <c r="D47">
        <v>118522.52380952401</v>
      </c>
      <c r="E47">
        <v>119325.761904762</v>
      </c>
      <c r="F47">
        <v>119855.238095238</v>
      </c>
      <c r="G47">
        <v>121678.52380952401</v>
      </c>
      <c r="H47">
        <v>122218.977093853</v>
      </c>
      <c r="I47">
        <v>121426.62784578001</v>
      </c>
      <c r="J47">
        <v>121379.238686709</v>
      </c>
      <c r="K47">
        <v>122888.564651073</v>
      </c>
      <c r="L47">
        <v>124540.554044182</v>
      </c>
      <c r="M47">
        <v>126760.556993283</v>
      </c>
      <c r="N47">
        <v>129591.86102512</v>
      </c>
      <c r="O47">
        <v>136373.038323491</v>
      </c>
      <c r="P47">
        <v>140449.74198473201</v>
      </c>
      <c r="Q47">
        <v>141526.40710949499</v>
      </c>
      <c r="R47">
        <v>141090.975769657</v>
      </c>
      <c r="S47">
        <v>141624.50009604299</v>
      </c>
      <c r="T47">
        <v>141053.72409413601</v>
      </c>
      <c r="U47">
        <v>143916.51604553801</v>
      </c>
      <c r="V47">
        <v>143919.40623887</v>
      </c>
      <c r="W47">
        <v>142863.54223666401</v>
      </c>
      <c r="X47">
        <v>145162.60883860799</v>
      </c>
      <c r="Y47">
        <v>143898.686578108</v>
      </c>
      <c r="Z47">
        <v>144455.899121525</v>
      </c>
      <c r="AA47">
        <v>145606.67744190901</v>
      </c>
      <c r="AB47">
        <v>143952.92099708601</v>
      </c>
      <c r="AC47">
        <v>143459.76682952</v>
      </c>
      <c r="AD47">
        <v>144159.05985384501</v>
      </c>
      <c r="AE47">
        <v>143283.40166150301</v>
      </c>
      <c r="AF47">
        <v>144144.24853821899</v>
      </c>
      <c r="AG47">
        <v>144650.24672182801</v>
      </c>
      <c r="AH47">
        <v>143907.825577087</v>
      </c>
      <c r="AI47">
        <v>143687.958956074</v>
      </c>
      <c r="AJ47">
        <v>142422.38333732399</v>
      </c>
      <c r="AK47">
        <v>141491.24819493599</v>
      </c>
      <c r="AL47">
        <v>140264.28814871801</v>
      </c>
      <c r="AM47">
        <v>141600.01712826101</v>
      </c>
      <c r="AN47">
        <v>143358.46818074401</v>
      </c>
      <c r="AO47">
        <v>144743.892815573</v>
      </c>
    </row>
    <row r="48" spans="1:41" x14ac:dyDescent="0.25">
      <c r="A48" s="1">
        <v>46</v>
      </c>
      <c r="B48">
        <v>115782</v>
      </c>
      <c r="C48">
        <v>117132.19047618999</v>
      </c>
      <c r="D48">
        <v>117480.428571429</v>
      </c>
      <c r="E48">
        <v>118046.714285714</v>
      </c>
      <c r="F48">
        <v>118940.952380952</v>
      </c>
      <c r="G48">
        <v>119337.428571429</v>
      </c>
      <c r="H48">
        <v>120639.32927339499</v>
      </c>
      <c r="I48">
        <v>121134.28683348199</v>
      </c>
      <c r="J48">
        <v>120324.357210899</v>
      </c>
      <c r="K48">
        <v>120249.1115883</v>
      </c>
      <c r="L48">
        <v>121699.335817723</v>
      </c>
      <c r="M48">
        <v>123304.15329451</v>
      </c>
      <c r="N48">
        <v>125444.87785756501</v>
      </c>
      <c r="O48">
        <v>128223.711459019</v>
      </c>
      <c r="P48">
        <v>134877.08651271701</v>
      </c>
      <c r="Q48">
        <v>138886.77580501299</v>
      </c>
      <c r="R48">
        <v>139922.83099481801</v>
      </c>
      <c r="S48">
        <v>139505.13226573201</v>
      </c>
      <c r="T48">
        <v>140023.28323764901</v>
      </c>
      <c r="U48">
        <v>139461.00686952699</v>
      </c>
      <c r="V48">
        <v>142261.499283582</v>
      </c>
      <c r="W48">
        <v>142284.10154709799</v>
      </c>
      <c r="X48">
        <v>141263.52788711901</v>
      </c>
      <c r="Y48">
        <v>143529.03902808399</v>
      </c>
      <c r="Z48">
        <v>142298.89072358099</v>
      </c>
      <c r="AA48">
        <v>142853.33270563799</v>
      </c>
      <c r="AB48">
        <v>143983.60806500399</v>
      </c>
      <c r="AC48">
        <v>142374.014773851</v>
      </c>
      <c r="AD48">
        <v>141879.066654717</v>
      </c>
      <c r="AE48">
        <v>142554.750516865</v>
      </c>
      <c r="AF48">
        <v>141688.212768214</v>
      </c>
      <c r="AG48">
        <v>142530.88129124101</v>
      </c>
      <c r="AH48">
        <v>143028.62545092299</v>
      </c>
      <c r="AI48">
        <v>142284.93207237701</v>
      </c>
      <c r="AJ48">
        <v>142077.665661999</v>
      </c>
      <c r="AK48">
        <v>140830.92357834399</v>
      </c>
      <c r="AL48">
        <v>139913.27016271499</v>
      </c>
      <c r="AM48">
        <v>138706.95688501099</v>
      </c>
      <c r="AN48">
        <v>140008.002052781</v>
      </c>
      <c r="AO48">
        <v>141748.22807835499</v>
      </c>
    </row>
    <row r="49" spans="1:41" x14ac:dyDescent="0.25">
      <c r="A49" s="1">
        <v>47</v>
      </c>
      <c r="B49">
        <v>113531</v>
      </c>
      <c r="C49">
        <v>115032.190476191</v>
      </c>
      <c r="D49">
        <v>116591.38095238101</v>
      </c>
      <c r="E49">
        <v>117113.61904761899</v>
      </c>
      <c r="F49">
        <v>117813.904761905</v>
      </c>
      <c r="G49">
        <v>118161.142857143</v>
      </c>
      <c r="H49">
        <v>118409.59598740299</v>
      </c>
      <c r="I49">
        <v>119715.9276236</v>
      </c>
      <c r="J49">
        <v>120149.104963566</v>
      </c>
      <c r="K49">
        <v>119342.532158813</v>
      </c>
      <c r="L49">
        <v>119224.847013033</v>
      </c>
      <c r="M49">
        <v>120638.159473505</v>
      </c>
      <c r="N49">
        <v>122182.37715981501</v>
      </c>
      <c r="O49">
        <v>124268.216179279</v>
      </c>
      <c r="P49">
        <v>126978.725012119</v>
      </c>
      <c r="Q49">
        <v>133535.07835705101</v>
      </c>
      <c r="R49">
        <v>137466.32596631101</v>
      </c>
      <c r="S49">
        <v>138483.93244645701</v>
      </c>
      <c r="T49">
        <v>138073.529876935</v>
      </c>
      <c r="U49">
        <v>138578.17272019599</v>
      </c>
      <c r="V49">
        <v>138013.85910895001</v>
      </c>
      <c r="W49">
        <v>140777.13091947601</v>
      </c>
      <c r="X49">
        <v>140807.99511888699</v>
      </c>
      <c r="Y49">
        <v>139820.15028977301</v>
      </c>
      <c r="Z49">
        <v>142055.15255958299</v>
      </c>
      <c r="AA49">
        <v>140854.815105316</v>
      </c>
      <c r="AB49">
        <v>141397.307022675</v>
      </c>
      <c r="AC49">
        <v>142528.68044681399</v>
      </c>
      <c r="AD49">
        <v>140948.10147139401</v>
      </c>
      <c r="AE49">
        <v>140441.70513170201</v>
      </c>
      <c r="AF49">
        <v>141105.20148322699</v>
      </c>
      <c r="AG49">
        <v>140246.724113059</v>
      </c>
      <c r="AH49">
        <v>141072.812393297</v>
      </c>
      <c r="AI49">
        <v>141553.61329221501</v>
      </c>
      <c r="AJ49">
        <v>140827.847568453</v>
      </c>
      <c r="AK49">
        <v>140622.56713102799</v>
      </c>
      <c r="AL49">
        <v>139392.93104890399</v>
      </c>
      <c r="AM49">
        <v>138487.61946900701</v>
      </c>
      <c r="AN49">
        <v>137290.56332349699</v>
      </c>
      <c r="AO49">
        <v>138579.09295878801</v>
      </c>
    </row>
    <row r="50" spans="1:41" x14ac:dyDescent="0.25">
      <c r="A50" s="1">
        <v>48</v>
      </c>
      <c r="B50">
        <v>109463</v>
      </c>
      <c r="C50">
        <v>112710</v>
      </c>
      <c r="D50">
        <v>114394.19047618999</v>
      </c>
      <c r="E50">
        <v>116105.38095238101</v>
      </c>
      <c r="F50">
        <v>116739.61904761899</v>
      </c>
      <c r="G50">
        <v>117258.904761905</v>
      </c>
      <c r="H50">
        <v>117194.104159109</v>
      </c>
      <c r="I50">
        <v>117415.241884007</v>
      </c>
      <c r="J50">
        <v>118704.937590049</v>
      </c>
      <c r="K50">
        <v>119100.038461826</v>
      </c>
      <c r="L50">
        <v>118280.56792705299</v>
      </c>
      <c r="M50">
        <v>118143.606633788</v>
      </c>
      <c r="N50">
        <v>119503.698769807</v>
      </c>
      <c r="O50">
        <v>121008.58051405801</v>
      </c>
      <c r="P50">
        <v>123023.79018411</v>
      </c>
      <c r="Q50">
        <v>125686.609532423</v>
      </c>
      <c r="R50">
        <v>132127.902633647</v>
      </c>
      <c r="S50">
        <v>135999.347905956</v>
      </c>
      <c r="T50">
        <v>136991.05660495101</v>
      </c>
      <c r="U50">
        <v>136589.73244147</v>
      </c>
      <c r="V50">
        <v>137073.190438149</v>
      </c>
      <c r="W50">
        <v>136525.99035237799</v>
      </c>
      <c r="X50">
        <v>139241.59756974899</v>
      </c>
      <c r="Y50">
        <v>139281.32295935499</v>
      </c>
      <c r="Z50">
        <v>138325.122343961</v>
      </c>
      <c r="AA50">
        <v>140528.793402065</v>
      </c>
      <c r="AB50">
        <v>139348.54274292701</v>
      </c>
      <c r="AC50">
        <v>139896.75932893701</v>
      </c>
      <c r="AD50">
        <v>141016.06567538</v>
      </c>
      <c r="AE50">
        <v>139455.440282472</v>
      </c>
      <c r="AF50">
        <v>138948.07507157401</v>
      </c>
      <c r="AG50">
        <v>139599.139220071</v>
      </c>
      <c r="AH50">
        <v>138749.16992064801</v>
      </c>
      <c r="AI50">
        <v>139549.58475797801</v>
      </c>
      <c r="AJ50">
        <v>140032.47151497501</v>
      </c>
      <c r="AK50">
        <v>139315.28507543501</v>
      </c>
      <c r="AL50">
        <v>139112.073347748</v>
      </c>
      <c r="AM50">
        <v>137899.983880877</v>
      </c>
      <c r="AN50">
        <v>136998.17728720099</v>
      </c>
      <c r="AO50">
        <v>135829.503613963</v>
      </c>
    </row>
    <row r="51" spans="1:41" x14ac:dyDescent="0.25">
      <c r="A51" s="1">
        <v>49</v>
      </c>
      <c r="B51">
        <v>104372</v>
      </c>
      <c r="C51">
        <v>108732.19047618999</v>
      </c>
      <c r="D51">
        <v>112262.19047618999</v>
      </c>
      <c r="E51">
        <v>113995.38095238101</v>
      </c>
      <c r="F51">
        <v>115882.571428571</v>
      </c>
      <c r="G51">
        <v>116314.80952381001</v>
      </c>
      <c r="H51">
        <v>116376.885628918</v>
      </c>
      <c r="I51">
        <v>116333.371762654</v>
      </c>
      <c r="J51">
        <v>116511.708077524</v>
      </c>
      <c r="K51">
        <v>117804.140246885</v>
      </c>
      <c r="L51">
        <v>118147.57828986101</v>
      </c>
      <c r="M51">
        <v>117332.968164868</v>
      </c>
      <c r="N51">
        <v>117161.04489162299</v>
      </c>
      <c r="O51">
        <v>118489.225387994</v>
      </c>
      <c r="P51">
        <v>119936.99662334401</v>
      </c>
      <c r="Q51">
        <v>121905.91798050101</v>
      </c>
      <c r="R51">
        <v>124507.271457907</v>
      </c>
      <c r="S51">
        <v>130859.911101587</v>
      </c>
      <c r="T51">
        <v>134668.30235676901</v>
      </c>
      <c r="U51">
        <v>135635.41643989799</v>
      </c>
      <c r="V51">
        <v>135234.86202499599</v>
      </c>
      <c r="W51">
        <v>135715.43732201701</v>
      </c>
      <c r="X51">
        <v>135176.71003621101</v>
      </c>
      <c r="Y51">
        <v>137849.050527082</v>
      </c>
      <c r="Z51">
        <v>137896.53301764501</v>
      </c>
      <c r="AA51">
        <v>136968.971965487</v>
      </c>
      <c r="AB51">
        <v>139135.99098573101</v>
      </c>
      <c r="AC51">
        <v>137991.763364338</v>
      </c>
      <c r="AD51">
        <v>138535.63488766999</v>
      </c>
      <c r="AE51">
        <v>139635.618650088</v>
      </c>
      <c r="AF51">
        <v>138101.95254652001</v>
      </c>
      <c r="AG51">
        <v>137593.384773036</v>
      </c>
      <c r="AH51">
        <v>138233.40808271201</v>
      </c>
      <c r="AI51">
        <v>137382.46586835399</v>
      </c>
      <c r="AJ51">
        <v>138177.01367017199</v>
      </c>
      <c r="AK51">
        <v>138652.87950213</v>
      </c>
      <c r="AL51">
        <v>137943.33582526899</v>
      </c>
      <c r="AM51">
        <v>137742.086849429</v>
      </c>
      <c r="AN51">
        <v>136536.97784493599</v>
      </c>
      <c r="AO51">
        <v>135655.70253925701</v>
      </c>
    </row>
    <row r="52" spans="1:41" x14ac:dyDescent="0.25">
      <c r="A52" s="1">
        <v>50</v>
      </c>
      <c r="B52">
        <v>101135</v>
      </c>
      <c r="C52">
        <v>103771.19047618999</v>
      </c>
      <c r="D52">
        <v>108310.38095238101</v>
      </c>
      <c r="E52">
        <v>111909.38095238101</v>
      </c>
      <c r="F52">
        <v>113618.571428571</v>
      </c>
      <c r="G52">
        <v>115272.761904762</v>
      </c>
      <c r="H52">
        <v>115281.62046664899</v>
      </c>
      <c r="I52">
        <v>115332.586314589</v>
      </c>
      <c r="J52">
        <v>115292.186242339</v>
      </c>
      <c r="K52">
        <v>115448.08291764501</v>
      </c>
      <c r="L52">
        <v>116729.400136201</v>
      </c>
      <c r="M52">
        <v>117043.644333456</v>
      </c>
      <c r="N52">
        <v>116219.86767489</v>
      </c>
      <c r="O52">
        <v>116032.514974441</v>
      </c>
      <c r="P52">
        <v>117317.06742585301</v>
      </c>
      <c r="Q52">
        <v>118726.915922888</v>
      </c>
      <c r="R52">
        <v>120636.01411035399</v>
      </c>
      <c r="S52">
        <v>123195.04359827501</v>
      </c>
      <c r="T52">
        <v>129449.776916</v>
      </c>
      <c r="U52">
        <v>133197.62419312901</v>
      </c>
      <c r="V52">
        <v>134133.96821343899</v>
      </c>
      <c r="W52">
        <v>133749.25081618599</v>
      </c>
      <c r="X52">
        <v>134219.14212422</v>
      </c>
      <c r="Y52">
        <v>133689.26119688901</v>
      </c>
      <c r="Z52">
        <v>136319.03871917899</v>
      </c>
      <c r="AA52">
        <v>136373.58145834101</v>
      </c>
      <c r="AB52">
        <v>135466.36375243901</v>
      </c>
      <c r="AC52">
        <v>137613.26063581</v>
      </c>
      <c r="AD52">
        <v>136491.99571793599</v>
      </c>
      <c r="AE52">
        <v>137023.68659226299</v>
      </c>
      <c r="AF52">
        <v>138112.75851361401</v>
      </c>
      <c r="AG52">
        <v>136605.72275647399</v>
      </c>
      <c r="AH52">
        <v>136097.08319380699</v>
      </c>
      <c r="AI52">
        <v>136718.839061487</v>
      </c>
      <c r="AJ52">
        <v>135884.235231217</v>
      </c>
      <c r="AK52">
        <v>136664.00262840901</v>
      </c>
      <c r="AL52">
        <v>137133.00017681401</v>
      </c>
      <c r="AM52">
        <v>136431.50623586</v>
      </c>
      <c r="AN52">
        <v>136224.758252687</v>
      </c>
      <c r="AO52">
        <v>135043.4204339</v>
      </c>
    </row>
    <row r="53" spans="1:41" x14ac:dyDescent="0.25">
      <c r="A53" s="1">
        <v>51</v>
      </c>
      <c r="B53">
        <v>97547</v>
      </c>
      <c r="C53">
        <v>100287.095238095</v>
      </c>
      <c r="D53">
        <v>103284.285714286</v>
      </c>
      <c r="E53">
        <v>107898.47619047599</v>
      </c>
      <c r="F53">
        <v>111363.47619047599</v>
      </c>
      <c r="G53">
        <v>112902.66666666701</v>
      </c>
      <c r="H53">
        <v>114176.65339122999</v>
      </c>
      <c r="I53">
        <v>114191.577540648</v>
      </c>
      <c r="J53">
        <v>114218.218872889</v>
      </c>
      <c r="K53">
        <v>114192.427641056</v>
      </c>
      <c r="L53">
        <v>114316.63631962999</v>
      </c>
      <c r="M53">
        <v>115597.95860305399</v>
      </c>
      <c r="N53">
        <v>115871.75994587</v>
      </c>
      <c r="O53">
        <v>115054.68200462501</v>
      </c>
      <c r="P53">
        <v>114839.590715731</v>
      </c>
      <c r="Q53">
        <v>116094.553401992</v>
      </c>
      <c r="R53">
        <v>117454.09490804499</v>
      </c>
      <c r="S53">
        <v>119318.73043065</v>
      </c>
      <c r="T53">
        <v>121827.70988032701</v>
      </c>
      <c r="U53">
        <v>127985.737192446</v>
      </c>
      <c r="V53">
        <v>131665.913344898</v>
      </c>
      <c r="W53">
        <v>132587.959181999</v>
      </c>
      <c r="X53">
        <v>132212.14437278101</v>
      </c>
      <c r="Y53">
        <v>132671.6154441</v>
      </c>
      <c r="Z53">
        <v>132150.31931573799</v>
      </c>
      <c r="AA53">
        <v>134738.30133525899</v>
      </c>
      <c r="AB53">
        <v>134792.788564266</v>
      </c>
      <c r="AC53">
        <v>133920.428106801</v>
      </c>
      <c r="AD53">
        <v>136036.39793379401</v>
      </c>
      <c r="AE53">
        <v>134930.73735198501</v>
      </c>
      <c r="AF53">
        <v>135457.629340179</v>
      </c>
      <c r="AG53">
        <v>136535.49021094901</v>
      </c>
      <c r="AH53">
        <v>135054.976996246</v>
      </c>
      <c r="AI53">
        <v>134539.76441328201</v>
      </c>
      <c r="AJ53">
        <v>135158.28175692601</v>
      </c>
      <c r="AK53">
        <v>134332.330048303</v>
      </c>
      <c r="AL53">
        <v>135097.56523693999</v>
      </c>
      <c r="AM53">
        <v>135559.61742574701</v>
      </c>
      <c r="AN53">
        <v>134859.09840431201</v>
      </c>
      <c r="AO53">
        <v>134661.78525774</v>
      </c>
    </row>
    <row r="54" spans="1:41" x14ac:dyDescent="0.25">
      <c r="A54" s="1">
        <v>52</v>
      </c>
      <c r="B54">
        <v>92886</v>
      </c>
      <c r="C54">
        <v>96830.047619047604</v>
      </c>
      <c r="D54">
        <v>99587.142857142899</v>
      </c>
      <c r="E54">
        <v>102816.33333333299</v>
      </c>
      <c r="F54">
        <v>107305.52380952401</v>
      </c>
      <c r="G54">
        <v>110785.52380952401</v>
      </c>
      <c r="H54">
        <v>111863.34782060501</v>
      </c>
      <c r="I54">
        <v>113108.11702104501</v>
      </c>
      <c r="J54">
        <v>113116.80601042201</v>
      </c>
      <c r="K54">
        <v>113134.65334064999</v>
      </c>
      <c r="L54">
        <v>113110.81836906599</v>
      </c>
      <c r="M54">
        <v>113218.908243531</v>
      </c>
      <c r="N54">
        <v>114487.026941484</v>
      </c>
      <c r="O54">
        <v>114737.684474104</v>
      </c>
      <c r="P54">
        <v>113915.296932685</v>
      </c>
      <c r="Q54">
        <v>113686.417896682</v>
      </c>
      <c r="R54">
        <v>114900.519701456</v>
      </c>
      <c r="S54">
        <v>116226.85417950799</v>
      </c>
      <c r="T54">
        <v>118043.60065162501</v>
      </c>
      <c r="U54">
        <v>120506.18350174899</v>
      </c>
      <c r="V54">
        <v>126563.85993465</v>
      </c>
      <c r="W54">
        <v>130192.96533294801</v>
      </c>
      <c r="X54">
        <v>131094.55009063499</v>
      </c>
      <c r="Y54">
        <v>130726.432294959</v>
      </c>
      <c r="Z54">
        <v>131177.18031300799</v>
      </c>
      <c r="AA54">
        <v>130664.603028666</v>
      </c>
      <c r="AB54">
        <v>133205.453157298</v>
      </c>
      <c r="AC54">
        <v>133273.79914192599</v>
      </c>
      <c r="AD54">
        <v>132423.601196745</v>
      </c>
      <c r="AE54">
        <v>134503.26087423801</v>
      </c>
      <c r="AF54">
        <v>133419.98465285401</v>
      </c>
      <c r="AG54">
        <v>133942.51845446299</v>
      </c>
      <c r="AH54">
        <v>135008.90123138501</v>
      </c>
      <c r="AI54">
        <v>133546.94931047899</v>
      </c>
      <c r="AJ54">
        <v>133040.15809645399</v>
      </c>
      <c r="AK54">
        <v>133648.99132980101</v>
      </c>
      <c r="AL54">
        <v>132831.45576236301</v>
      </c>
      <c r="AM54">
        <v>133583.23989737799</v>
      </c>
      <c r="AN54">
        <v>134031.49947207101</v>
      </c>
      <c r="AO54">
        <v>133345.902935992</v>
      </c>
    </row>
    <row r="55" spans="1:41" x14ac:dyDescent="0.25">
      <c r="A55" s="1">
        <v>53</v>
      </c>
      <c r="B55">
        <v>88776</v>
      </c>
      <c r="C55">
        <v>92167.285714285696</v>
      </c>
      <c r="D55">
        <v>96305.333333333299</v>
      </c>
      <c r="E55">
        <v>99061.428571428594</v>
      </c>
      <c r="F55">
        <v>102209.61904761899</v>
      </c>
      <c r="G55">
        <v>106803.80952381001</v>
      </c>
      <c r="H55">
        <v>109743.74401445899</v>
      </c>
      <c r="I55">
        <v>110820.43024837501</v>
      </c>
      <c r="J55">
        <v>112023.996112088</v>
      </c>
      <c r="K55">
        <v>112040.280991582</v>
      </c>
      <c r="L55">
        <v>112039.83942689501</v>
      </c>
      <c r="M55">
        <v>112028.674950314</v>
      </c>
      <c r="N55">
        <v>112109.54615701499</v>
      </c>
      <c r="O55">
        <v>113376.463096313</v>
      </c>
      <c r="P55">
        <v>113591.896283425</v>
      </c>
      <c r="Q55">
        <v>112777.74969803799</v>
      </c>
      <c r="R55">
        <v>112524.16659272699</v>
      </c>
      <c r="S55">
        <v>113711.947218254</v>
      </c>
      <c r="T55">
        <v>115000.44640715999</v>
      </c>
      <c r="U55">
        <v>116769.56138003401</v>
      </c>
      <c r="V55">
        <v>119181.458607982</v>
      </c>
      <c r="W55">
        <v>125154.483013131</v>
      </c>
      <c r="X55">
        <v>128726.781360159</v>
      </c>
      <c r="Y55">
        <v>129608.99687012</v>
      </c>
      <c r="Z55">
        <v>129248.32380179199</v>
      </c>
      <c r="AA55">
        <v>129690.698138536</v>
      </c>
      <c r="AB55">
        <v>129180.96211305801</v>
      </c>
      <c r="AC55">
        <v>131689.12147991601</v>
      </c>
      <c r="AD55">
        <v>131760.44690984601</v>
      </c>
      <c r="AE55">
        <v>130924.497546189</v>
      </c>
      <c r="AF55">
        <v>132974.987925266</v>
      </c>
      <c r="AG55">
        <v>131913.621534587</v>
      </c>
      <c r="AH55">
        <v>132431.36388219101</v>
      </c>
      <c r="AI55">
        <v>133479.80031231599</v>
      </c>
      <c r="AJ55">
        <v>132049.93323566101</v>
      </c>
      <c r="AK55">
        <v>131544.733501443</v>
      </c>
      <c r="AL55">
        <v>132144.13290348399</v>
      </c>
      <c r="AM55">
        <v>131335.12377776499</v>
      </c>
      <c r="AN55">
        <v>132067.08127787599</v>
      </c>
      <c r="AO55">
        <v>132515.218553124</v>
      </c>
    </row>
    <row r="56" spans="1:41" x14ac:dyDescent="0.25">
      <c r="A56" s="1">
        <v>54</v>
      </c>
      <c r="B56">
        <v>84433</v>
      </c>
      <c r="C56">
        <v>88032.238095238106</v>
      </c>
      <c r="D56">
        <v>91619.523809523802</v>
      </c>
      <c r="E56">
        <v>95768.571428571406</v>
      </c>
      <c r="F56">
        <v>98506.666666666701</v>
      </c>
      <c r="G56">
        <v>101612.857142857</v>
      </c>
      <c r="H56">
        <v>105738.75297978301</v>
      </c>
      <c r="I56">
        <v>108629.87093725499</v>
      </c>
      <c r="J56">
        <v>109693.90837669899</v>
      </c>
      <c r="K56">
        <v>110870.683724342</v>
      </c>
      <c r="L56">
        <v>110880.723210198</v>
      </c>
      <c r="M56">
        <v>110875.412286404</v>
      </c>
      <c r="N56">
        <v>110865.20237634701</v>
      </c>
      <c r="O56">
        <v>110933.06802315</v>
      </c>
      <c r="P56">
        <v>112185.647362642</v>
      </c>
      <c r="Q56">
        <v>112380.597366801</v>
      </c>
      <c r="R56">
        <v>111562.738208408</v>
      </c>
      <c r="S56">
        <v>111299.76521813399</v>
      </c>
      <c r="T56">
        <v>112455.229242627</v>
      </c>
      <c r="U56">
        <v>113704.83011494399</v>
      </c>
      <c r="V56">
        <v>115421.511140555</v>
      </c>
      <c r="W56">
        <v>117796.166294879</v>
      </c>
      <c r="X56">
        <v>123674.653272348</v>
      </c>
      <c r="Y56">
        <v>127188.23298585499</v>
      </c>
      <c r="Z56">
        <v>128052.22145465</v>
      </c>
      <c r="AA56">
        <v>127699.48432684199</v>
      </c>
      <c r="AB56">
        <v>128127.80868637199</v>
      </c>
      <c r="AC56">
        <v>127633.97529339101</v>
      </c>
      <c r="AD56">
        <v>130098.65783009899</v>
      </c>
      <c r="AE56">
        <v>130165.423510204</v>
      </c>
      <c r="AF56">
        <v>129350.66813316201</v>
      </c>
      <c r="AG56">
        <v>131371.05255092299</v>
      </c>
      <c r="AH56">
        <v>130331.208799064</v>
      </c>
      <c r="AI56">
        <v>130837.42763155499</v>
      </c>
      <c r="AJ56">
        <v>131879.62389153201</v>
      </c>
      <c r="AK56">
        <v>130475.396253221</v>
      </c>
      <c r="AL56">
        <v>129972.342458438</v>
      </c>
      <c r="AM56">
        <v>130562.024481849</v>
      </c>
      <c r="AN56">
        <v>129755.89747617301</v>
      </c>
      <c r="AO56">
        <v>130480.941703734</v>
      </c>
    </row>
    <row r="57" spans="1:41" x14ac:dyDescent="0.25">
      <c r="A57" s="1">
        <v>55</v>
      </c>
      <c r="B57">
        <v>81812</v>
      </c>
      <c r="C57">
        <v>83760.190476190503</v>
      </c>
      <c r="D57">
        <v>87423.428571428594</v>
      </c>
      <c r="E57">
        <v>90953.714285714304</v>
      </c>
      <c r="F57">
        <v>95128.761904761894</v>
      </c>
      <c r="G57">
        <v>97782.857142857203</v>
      </c>
      <c r="H57">
        <v>100437.747453818</v>
      </c>
      <c r="I57">
        <v>104490.11028928201</v>
      </c>
      <c r="J57">
        <v>107321.947115273</v>
      </c>
      <c r="K57">
        <v>108378.230150045</v>
      </c>
      <c r="L57">
        <v>109520.732946166</v>
      </c>
      <c r="M57">
        <v>109539.036111059</v>
      </c>
      <c r="N57">
        <v>109518.826030788</v>
      </c>
      <c r="O57">
        <v>109520.916555612</v>
      </c>
      <c r="P57">
        <v>109566.774690284</v>
      </c>
      <c r="Q57">
        <v>110815.439639975</v>
      </c>
      <c r="R57">
        <v>110981.926383948</v>
      </c>
      <c r="S57">
        <v>110174.509354622</v>
      </c>
      <c r="T57">
        <v>109895.061299459</v>
      </c>
      <c r="U57">
        <v>111020.579899537</v>
      </c>
      <c r="V57">
        <v>112230.108321372</v>
      </c>
      <c r="W57">
        <v>113908.84688301499</v>
      </c>
      <c r="X57">
        <v>116239.045277554</v>
      </c>
      <c r="Y57">
        <v>122024.492289282</v>
      </c>
      <c r="Z57">
        <v>125480.016302106</v>
      </c>
      <c r="AA57">
        <v>126326.105242017</v>
      </c>
      <c r="AB57">
        <v>125976.30652597699</v>
      </c>
      <c r="AC57">
        <v>126402.99026924399</v>
      </c>
      <c r="AD57">
        <v>125915.522517523</v>
      </c>
      <c r="AE57">
        <v>128331.970267008</v>
      </c>
      <c r="AF57">
        <v>128400.732801479</v>
      </c>
      <c r="AG57">
        <v>127606.08562688901</v>
      </c>
      <c r="AH57">
        <v>129596.161245198</v>
      </c>
      <c r="AI57">
        <v>128573.639140261</v>
      </c>
      <c r="AJ57">
        <v>129079.448929691</v>
      </c>
      <c r="AK57">
        <v>130108.756865173</v>
      </c>
      <c r="AL57">
        <v>128729.910642275</v>
      </c>
      <c r="AM57">
        <v>128229.78362677401</v>
      </c>
      <c r="AN57">
        <v>128804.67956995399</v>
      </c>
      <c r="AO57">
        <v>128013.32646134699</v>
      </c>
    </row>
    <row r="58" spans="1:41" x14ac:dyDescent="0.25">
      <c r="A58" s="1">
        <v>56</v>
      </c>
      <c r="B58">
        <v>77245</v>
      </c>
      <c r="C58">
        <v>80963.095238095193</v>
      </c>
      <c r="D58">
        <v>83112.285714285696</v>
      </c>
      <c r="E58">
        <v>86696.523809523802</v>
      </c>
      <c r="F58">
        <v>90212.809523809497</v>
      </c>
      <c r="G58">
        <v>94252.857142857203</v>
      </c>
      <c r="H58">
        <v>96580.247125136302</v>
      </c>
      <c r="I58">
        <v>99202.693785176001</v>
      </c>
      <c r="J58">
        <v>103171.168954872</v>
      </c>
      <c r="K58">
        <v>105955.76838043499</v>
      </c>
      <c r="L58">
        <v>106996.407567598</v>
      </c>
      <c r="M58">
        <v>108114.65126752399</v>
      </c>
      <c r="N58">
        <v>108132.394661896</v>
      </c>
      <c r="O58">
        <v>108108.64392170899</v>
      </c>
      <c r="P58">
        <v>108112.47437870401</v>
      </c>
      <c r="Q58">
        <v>108148.60211078</v>
      </c>
      <c r="R58">
        <v>109382.87345647201</v>
      </c>
      <c r="S58">
        <v>109533.591349405</v>
      </c>
      <c r="T58">
        <v>108733.059283202</v>
      </c>
      <c r="U58">
        <v>108439.008035102</v>
      </c>
      <c r="V58">
        <v>109529.625903868</v>
      </c>
      <c r="W58">
        <v>110707.569669929</v>
      </c>
      <c r="X58">
        <v>112344.66413843899</v>
      </c>
      <c r="Y58">
        <v>114631.730039284</v>
      </c>
      <c r="Z58">
        <v>120323.318195919</v>
      </c>
      <c r="AA58">
        <v>123721.835087908</v>
      </c>
      <c r="AB58">
        <v>124545.813174394</v>
      </c>
      <c r="AC58">
        <v>124207.957999005</v>
      </c>
      <c r="AD58">
        <v>124624.513152364</v>
      </c>
      <c r="AE58">
        <v>124138.32692580701</v>
      </c>
      <c r="AF58">
        <v>126511.91784717199</v>
      </c>
      <c r="AG58">
        <v>126582.104973034</v>
      </c>
      <c r="AH58">
        <v>125807.33963897399</v>
      </c>
      <c r="AI58">
        <v>127762.282722684</v>
      </c>
      <c r="AJ58">
        <v>126766.515053386</v>
      </c>
      <c r="AK58">
        <v>127266.92366559801</v>
      </c>
      <c r="AL58">
        <v>128283.27631339899</v>
      </c>
      <c r="AM58">
        <v>126929.831799337</v>
      </c>
      <c r="AN58">
        <v>126428.62700868001</v>
      </c>
      <c r="AO58">
        <v>126999.004187805</v>
      </c>
    </row>
    <row r="59" spans="1:41" x14ac:dyDescent="0.25">
      <c r="A59" s="1">
        <v>57</v>
      </c>
      <c r="B59">
        <v>74499</v>
      </c>
      <c r="C59">
        <v>76547.142857142899</v>
      </c>
      <c r="D59">
        <v>80342.238095238106</v>
      </c>
      <c r="E59">
        <v>82546.428571428594</v>
      </c>
      <c r="F59">
        <v>86151.666666666701</v>
      </c>
      <c r="G59">
        <v>89451.952380952396</v>
      </c>
      <c r="H59">
        <v>93124.691631767695</v>
      </c>
      <c r="I59">
        <v>95428.779629610799</v>
      </c>
      <c r="J59">
        <v>98008.375156544003</v>
      </c>
      <c r="K59">
        <v>101904.428513826</v>
      </c>
      <c r="L59">
        <v>104632.85011650799</v>
      </c>
      <c r="M59">
        <v>105668.753923942</v>
      </c>
      <c r="N59">
        <v>106754.667235689</v>
      </c>
      <c r="O59">
        <v>106784.289186917</v>
      </c>
      <c r="P59">
        <v>106749.38924488801</v>
      </c>
      <c r="Q59">
        <v>106764.54940187599</v>
      </c>
      <c r="R59">
        <v>106784.57002383401</v>
      </c>
      <c r="S59">
        <v>108013.28288370599</v>
      </c>
      <c r="T59">
        <v>108146.527529115</v>
      </c>
      <c r="U59">
        <v>107353.72082554</v>
      </c>
      <c r="V59">
        <v>107042.809548736</v>
      </c>
      <c r="W59">
        <v>108110.56069821199</v>
      </c>
      <c r="X59">
        <v>109255.174757509</v>
      </c>
      <c r="Y59">
        <v>110853.503375099</v>
      </c>
      <c r="Z59">
        <v>113098.51479178799</v>
      </c>
      <c r="AA59">
        <v>118696.92191171</v>
      </c>
      <c r="AB59">
        <v>122037.285178868</v>
      </c>
      <c r="AC59">
        <v>122849.59679301</v>
      </c>
      <c r="AD59">
        <v>122516.00572431801</v>
      </c>
      <c r="AE59">
        <v>122917.48348989199</v>
      </c>
      <c r="AF59">
        <v>122438.29008229</v>
      </c>
      <c r="AG59">
        <v>124769.471236161</v>
      </c>
      <c r="AH59">
        <v>124840.290751558</v>
      </c>
      <c r="AI59">
        <v>124078.74298806299</v>
      </c>
      <c r="AJ59">
        <v>126008.717775189</v>
      </c>
      <c r="AK59">
        <v>125034.473096407</v>
      </c>
      <c r="AL59">
        <v>125529.98017563501</v>
      </c>
      <c r="AM59">
        <v>126532.76134596</v>
      </c>
      <c r="AN59">
        <v>125199.160059289</v>
      </c>
      <c r="AO59">
        <v>124707.103849633</v>
      </c>
    </row>
    <row r="60" spans="1:41" x14ac:dyDescent="0.25">
      <c r="A60" s="1">
        <v>58</v>
      </c>
      <c r="B60">
        <v>71901</v>
      </c>
      <c r="C60">
        <v>73509.095238095193</v>
      </c>
      <c r="D60">
        <v>75854.238095238106</v>
      </c>
      <c r="E60">
        <v>79556.333333333299</v>
      </c>
      <c r="F60">
        <v>81827.523809523802</v>
      </c>
      <c r="G60">
        <v>85361.761904761894</v>
      </c>
      <c r="H60">
        <v>88221.637755792399</v>
      </c>
      <c r="I60">
        <v>91824.361429083699</v>
      </c>
      <c r="J60">
        <v>94093.081347263302</v>
      </c>
      <c r="K60">
        <v>96639.279336612206</v>
      </c>
      <c r="L60">
        <v>100453.172996926</v>
      </c>
      <c r="M60">
        <v>103133.524849295</v>
      </c>
      <c r="N60">
        <v>104154.345002035</v>
      </c>
      <c r="O60">
        <v>105219.305253966</v>
      </c>
      <c r="P60">
        <v>105249.35152744901</v>
      </c>
      <c r="Q60">
        <v>105212.898947864</v>
      </c>
      <c r="R60">
        <v>105231.856696599</v>
      </c>
      <c r="S60">
        <v>105244.44633691901</v>
      </c>
      <c r="T60">
        <v>106461.27893428699</v>
      </c>
      <c r="U60">
        <v>106580.763281609</v>
      </c>
      <c r="V60">
        <v>105793.58521027199</v>
      </c>
      <c r="W60">
        <v>105479.001534804</v>
      </c>
      <c r="X60">
        <v>106519.53031564799</v>
      </c>
      <c r="Y60">
        <v>107630.78202277</v>
      </c>
      <c r="Z60">
        <v>109189.00848734099</v>
      </c>
      <c r="AA60">
        <v>111391.744186008</v>
      </c>
      <c r="AB60">
        <v>116888.795933923</v>
      </c>
      <c r="AC60">
        <v>120175.871779989</v>
      </c>
      <c r="AD60">
        <v>120966.677952108</v>
      </c>
      <c r="AE60">
        <v>120633.61674230899</v>
      </c>
      <c r="AF60">
        <v>121024.15034560399</v>
      </c>
      <c r="AG60">
        <v>120551.082834541</v>
      </c>
      <c r="AH60">
        <v>122837.859022284</v>
      </c>
      <c r="AI60">
        <v>122906.458507622</v>
      </c>
      <c r="AJ60">
        <v>122168.546359698</v>
      </c>
      <c r="AK60">
        <v>124065.21113770601</v>
      </c>
      <c r="AL60">
        <v>123111.933847373</v>
      </c>
      <c r="AM60">
        <v>123600.377645645</v>
      </c>
      <c r="AN60">
        <v>124584.429920083</v>
      </c>
      <c r="AO60">
        <v>123281.45594984099</v>
      </c>
    </row>
    <row r="61" spans="1:41" x14ac:dyDescent="0.25">
      <c r="A61" s="1">
        <v>59</v>
      </c>
      <c r="B61">
        <v>69678</v>
      </c>
      <c r="C61">
        <v>70898.095238095193</v>
      </c>
      <c r="D61">
        <v>72667.190476190503</v>
      </c>
      <c r="E61">
        <v>75123.333333333299</v>
      </c>
      <c r="F61">
        <v>78817.428571428594</v>
      </c>
      <c r="G61">
        <v>81065.619047619097</v>
      </c>
      <c r="H61">
        <v>84199.192573406806</v>
      </c>
      <c r="I61">
        <v>87007.371258568703</v>
      </c>
      <c r="J61">
        <v>90533.758600111105</v>
      </c>
      <c r="K61">
        <v>92775.993011078201</v>
      </c>
      <c r="L61">
        <v>95282.487966245899</v>
      </c>
      <c r="M61">
        <v>99024.831943530604</v>
      </c>
      <c r="N61">
        <v>101650.035369584</v>
      </c>
      <c r="O61">
        <v>102664.58605798001</v>
      </c>
      <c r="P61">
        <v>103700.63947936401</v>
      </c>
      <c r="Q61">
        <v>103737.489701527</v>
      </c>
      <c r="R61">
        <v>103695.142893247</v>
      </c>
      <c r="S61">
        <v>103724.29632949</v>
      </c>
      <c r="T61">
        <v>103725.483081528</v>
      </c>
      <c r="U61">
        <v>104932.650182361</v>
      </c>
      <c r="V61">
        <v>105033.95288132501</v>
      </c>
      <c r="W61">
        <v>104260.078808206</v>
      </c>
      <c r="X61">
        <v>103939.582986957</v>
      </c>
      <c r="Y61">
        <v>104951.90001401601</v>
      </c>
      <c r="Z61">
        <v>106032.62186553</v>
      </c>
      <c r="AA61">
        <v>107552.750015218</v>
      </c>
      <c r="AB61">
        <v>109708.723669017</v>
      </c>
      <c r="AC61">
        <v>115114.069063751</v>
      </c>
      <c r="AD61">
        <v>118339.88271937599</v>
      </c>
      <c r="AE61">
        <v>119107.073530409</v>
      </c>
      <c r="AF61">
        <v>118778.03634390399</v>
      </c>
      <c r="AG61">
        <v>119158.28934376501</v>
      </c>
      <c r="AH61">
        <v>118692.269195381</v>
      </c>
      <c r="AI61">
        <v>120931.195772575</v>
      </c>
      <c r="AJ61">
        <v>121004.58620708001</v>
      </c>
      <c r="AK61">
        <v>120284.909123302</v>
      </c>
      <c r="AL61">
        <v>122149.10841890601</v>
      </c>
      <c r="AM61">
        <v>121216.53418213699</v>
      </c>
      <c r="AN61">
        <v>121695.09329417101</v>
      </c>
      <c r="AO61">
        <v>122668.83302738699</v>
      </c>
    </row>
    <row r="62" spans="1:41" x14ac:dyDescent="0.25">
      <c r="A62" s="1">
        <v>60</v>
      </c>
      <c r="B62">
        <v>67681</v>
      </c>
      <c r="C62">
        <v>68558.380952381005</v>
      </c>
      <c r="D62">
        <v>70006.476190476198</v>
      </c>
      <c r="E62">
        <v>71872.571428571406</v>
      </c>
      <c r="F62">
        <v>74365.714285714304</v>
      </c>
      <c r="G62">
        <v>77981.809523809497</v>
      </c>
      <c r="H62">
        <v>79740.764000692798</v>
      </c>
      <c r="I62">
        <v>82816.076613174198</v>
      </c>
      <c r="J62">
        <v>85558.176210878097</v>
      </c>
      <c r="K62">
        <v>89010.069200657599</v>
      </c>
      <c r="L62">
        <v>91212.009053193397</v>
      </c>
      <c r="M62">
        <v>93681.677748977803</v>
      </c>
      <c r="N62">
        <v>97335.480953814505</v>
      </c>
      <c r="O62">
        <v>99907.219695954103</v>
      </c>
      <c r="P62">
        <v>100907.02216708301</v>
      </c>
      <c r="Q62">
        <v>101921.234496758</v>
      </c>
      <c r="R62">
        <v>101957.459902501</v>
      </c>
      <c r="S62">
        <v>101916.95820237799</v>
      </c>
      <c r="T62">
        <v>101954.375108241</v>
      </c>
      <c r="U62">
        <v>101946.082937912</v>
      </c>
      <c r="V62">
        <v>103134.09850495101</v>
      </c>
      <c r="W62">
        <v>103224.667127967</v>
      </c>
      <c r="X62">
        <v>102464.993040182</v>
      </c>
      <c r="Y62">
        <v>102140.536307794</v>
      </c>
      <c r="Z62">
        <v>103123.819170473</v>
      </c>
      <c r="AA62">
        <v>104172.450744025</v>
      </c>
      <c r="AB62">
        <v>105647.45152705</v>
      </c>
      <c r="AC62">
        <v>107760.03605617001</v>
      </c>
      <c r="AD62">
        <v>113054.740578789</v>
      </c>
      <c r="AE62">
        <v>116206.36011454499</v>
      </c>
      <c r="AF62">
        <v>116951.345218257</v>
      </c>
      <c r="AG62">
        <v>116628.466607405</v>
      </c>
      <c r="AH62">
        <v>116997.120486653</v>
      </c>
      <c r="AI62">
        <v>116533.10421042101</v>
      </c>
      <c r="AJ62">
        <v>118726.938915659</v>
      </c>
      <c r="AK62">
        <v>118801.624659138</v>
      </c>
      <c r="AL62">
        <v>118102.851539221</v>
      </c>
      <c r="AM62">
        <v>119929.192366955</v>
      </c>
      <c r="AN62">
        <v>119014.455164823</v>
      </c>
      <c r="AO62">
        <v>119487.61601589801</v>
      </c>
    </row>
    <row r="63" spans="1:41" x14ac:dyDescent="0.25">
      <c r="A63" s="1">
        <v>61</v>
      </c>
      <c r="B63">
        <v>67453</v>
      </c>
      <c r="C63">
        <v>66675.142857142899</v>
      </c>
      <c r="D63">
        <v>67652.523809523802</v>
      </c>
      <c r="E63">
        <v>69192.619047619097</v>
      </c>
      <c r="F63">
        <v>71141.714285714304</v>
      </c>
      <c r="G63">
        <v>73562.857142857203</v>
      </c>
      <c r="H63">
        <v>76677.9433207775</v>
      </c>
      <c r="I63">
        <v>78411.586241788595</v>
      </c>
      <c r="J63">
        <v>81420.929070208993</v>
      </c>
      <c r="K63">
        <v>84106.856614328906</v>
      </c>
      <c r="L63">
        <v>87472.233540261906</v>
      </c>
      <c r="M63">
        <v>89643.060554671494</v>
      </c>
      <c r="N63">
        <v>92061.995241404496</v>
      </c>
      <c r="O63">
        <v>95639.233894598001</v>
      </c>
      <c r="P63">
        <v>98150.597686705805</v>
      </c>
      <c r="Q63">
        <v>99142.234692162805</v>
      </c>
      <c r="R63">
        <v>100128.260897873</v>
      </c>
      <c r="S63">
        <v>100170.514401529</v>
      </c>
      <c r="T63">
        <v>100130.53196895101</v>
      </c>
      <c r="U63">
        <v>100174.976336736</v>
      </c>
      <c r="V63">
        <v>100154.33316872999</v>
      </c>
      <c r="W63">
        <v>101329.886914872</v>
      </c>
      <c r="X63">
        <v>101409.34588857301</v>
      </c>
      <c r="Y63">
        <v>100664.257480898</v>
      </c>
      <c r="Z63">
        <v>100339.391758379</v>
      </c>
      <c r="AA63">
        <v>101295.046248263</v>
      </c>
      <c r="AB63">
        <v>102308.916504308</v>
      </c>
      <c r="AC63">
        <v>103747.15652145199</v>
      </c>
      <c r="AD63">
        <v>105807.453927807</v>
      </c>
      <c r="AE63">
        <v>110985.36854859399</v>
      </c>
      <c r="AF63">
        <v>114067.16151363601</v>
      </c>
      <c r="AG63">
        <v>114790.351170888</v>
      </c>
      <c r="AH63">
        <v>114474.522690919</v>
      </c>
      <c r="AI63">
        <v>114826.193952608</v>
      </c>
      <c r="AJ63">
        <v>114372.58776188899</v>
      </c>
      <c r="AK63">
        <v>116517.69637561199</v>
      </c>
      <c r="AL63">
        <v>116592.651408768</v>
      </c>
      <c r="AM63">
        <v>115914.555774846</v>
      </c>
      <c r="AN63">
        <v>117698.54036742001</v>
      </c>
      <c r="AO63">
        <v>116808.66741964901</v>
      </c>
    </row>
    <row r="64" spans="1:41" x14ac:dyDescent="0.25">
      <c r="A64" s="1">
        <v>62</v>
      </c>
      <c r="B64">
        <v>67007</v>
      </c>
      <c r="C64">
        <v>66352.095238095193</v>
      </c>
      <c r="D64">
        <v>65857.238095238106</v>
      </c>
      <c r="E64">
        <v>66827.619047619097</v>
      </c>
      <c r="F64">
        <v>68550.714285714304</v>
      </c>
      <c r="G64">
        <v>70470.809523809497</v>
      </c>
      <c r="H64">
        <v>72377.9761830028</v>
      </c>
      <c r="I64">
        <v>75424.969662100106</v>
      </c>
      <c r="J64">
        <v>77125.536909246206</v>
      </c>
      <c r="K64">
        <v>80079.203451836307</v>
      </c>
      <c r="L64">
        <v>82700.004381095598</v>
      </c>
      <c r="M64">
        <v>85993.217165037102</v>
      </c>
      <c r="N64">
        <v>88124.256229570994</v>
      </c>
      <c r="O64">
        <v>90504.589887626906</v>
      </c>
      <c r="P64">
        <v>93996.143703615395</v>
      </c>
      <c r="Q64">
        <v>96457.561926794398</v>
      </c>
      <c r="R64">
        <v>97433.546294536907</v>
      </c>
      <c r="S64">
        <v>98400.254869088996</v>
      </c>
      <c r="T64">
        <v>98442.687748932702</v>
      </c>
      <c r="U64">
        <v>98404.228142016102</v>
      </c>
      <c r="V64">
        <v>98451.013386487</v>
      </c>
      <c r="W64">
        <v>98426.771389943999</v>
      </c>
      <c r="X64">
        <v>99585.223854162905</v>
      </c>
      <c r="Y64">
        <v>99656.220865560099</v>
      </c>
      <c r="Z64">
        <v>98924.701942557993</v>
      </c>
      <c r="AA64">
        <v>98601.246346928194</v>
      </c>
      <c r="AB64">
        <v>99526.631794330693</v>
      </c>
      <c r="AC64">
        <v>100515.511429563</v>
      </c>
      <c r="AD64">
        <v>101909.148354961</v>
      </c>
      <c r="AE64">
        <v>103916.072701289</v>
      </c>
      <c r="AF64">
        <v>108982.236148375</v>
      </c>
      <c r="AG64">
        <v>111994.795822411</v>
      </c>
      <c r="AH64">
        <v>112697.363548163</v>
      </c>
      <c r="AI64">
        <v>112383.09962918</v>
      </c>
      <c r="AJ64">
        <v>112726.850406636</v>
      </c>
      <c r="AK64">
        <v>112279.007968039</v>
      </c>
      <c r="AL64">
        <v>114375.997340235</v>
      </c>
      <c r="AM64">
        <v>114451.817920227</v>
      </c>
      <c r="AN64">
        <v>113789.34743057301</v>
      </c>
      <c r="AO64">
        <v>115538.92069585</v>
      </c>
    </row>
    <row r="65" spans="1:41" x14ac:dyDescent="0.25">
      <c r="A65" s="1">
        <v>63</v>
      </c>
      <c r="B65">
        <v>68286</v>
      </c>
      <c r="C65">
        <v>65951.190476190503</v>
      </c>
      <c r="D65">
        <v>65524.285714285703</v>
      </c>
      <c r="E65">
        <v>65233.428571428602</v>
      </c>
      <c r="F65">
        <v>66265.809523809497</v>
      </c>
      <c r="G65">
        <v>67814.904761904807</v>
      </c>
      <c r="H65">
        <v>69326.321040126</v>
      </c>
      <c r="I65">
        <v>71190.6812565047</v>
      </c>
      <c r="J65">
        <v>74164.4243149658</v>
      </c>
      <c r="K65">
        <v>75839.7338343273</v>
      </c>
      <c r="L65">
        <v>78730.3656999589</v>
      </c>
      <c r="M65">
        <v>81295.578395532299</v>
      </c>
      <c r="N65">
        <v>84509.287208708207</v>
      </c>
      <c r="O65">
        <v>86610.047217695101</v>
      </c>
      <c r="P65">
        <v>88943.793006852196</v>
      </c>
      <c r="Q65">
        <v>92362.269208105296</v>
      </c>
      <c r="R65">
        <v>94766.351592676903</v>
      </c>
      <c r="S65">
        <v>95735.698022570999</v>
      </c>
      <c r="T65">
        <v>96680.103123807698</v>
      </c>
      <c r="U65">
        <v>96726.657995742993</v>
      </c>
      <c r="V65">
        <v>96684.797369328298</v>
      </c>
      <c r="W65">
        <v>96742.2636184687</v>
      </c>
      <c r="X65">
        <v>96714.816439811606</v>
      </c>
      <c r="Y65">
        <v>97857.639179900405</v>
      </c>
      <c r="Z65">
        <v>97919.114243013406</v>
      </c>
      <c r="AA65">
        <v>97205.268979082</v>
      </c>
      <c r="AB65">
        <v>96878.541639607705</v>
      </c>
      <c r="AC65">
        <v>97782.2639393633</v>
      </c>
      <c r="AD65">
        <v>98737.954650939297</v>
      </c>
      <c r="AE65">
        <v>100084.42935263101</v>
      </c>
      <c r="AF65">
        <v>102041.976740525</v>
      </c>
      <c r="AG65">
        <v>106997.976774925</v>
      </c>
      <c r="AH65">
        <v>109941.98234100299</v>
      </c>
      <c r="AI65">
        <v>110619.816446426</v>
      </c>
      <c r="AJ65">
        <v>110315.96693666599</v>
      </c>
      <c r="AK65">
        <v>110647.361231749</v>
      </c>
      <c r="AL65">
        <v>110206.142955677</v>
      </c>
      <c r="AM65">
        <v>112254.791363329</v>
      </c>
      <c r="AN65">
        <v>112327.201564328</v>
      </c>
      <c r="AO65">
        <v>111688.72278470101</v>
      </c>
    </row>
    <row r="66" spans="1:41" x14ac:dyDescent="0.25">
      <c r="A66" s="1">
        <v>64</v>
      </c>
      <c r="B66">
        <v>71850</v>
      </c>
      <c r="C66">
        <v>67013.190476190503</v>
      </c>
      <c r="D66">
        <v>65029.380952380998</v>
      </c>
      <c r="E66">
        <v>64682.476190476198</v>
      </c>
      <c r="F66">
        <v>64542.619047619097</v>
      </c>
      <c r="G66">
        <v>65475</v>
      </c>
      <c r="H66">
        <v>66603.158409944605</v>
      </c>
      <c r="I66">
        <v>68085.603178181002</v>
      </c>
      <c r="J66">
        <v>69898.698756183003</v>
      </c>
      <c r="K66">
        <v>72804.233473095504</v>
      </c>
      <c r="L66">
        <v>74445.6256184956</v>
      </c>
      <c r="M66">
        <v>77279.525229128703</v>
      </c>
      <c r="N66">
        <v>79782.400210844906</v>
      </c>
      <c r="O66">
        <v>82921.5426762032</v>
      </c>
      <c r="P66">
        <v>84984.104547291296</v>
      </c>
      <c r="Q66">
        <v>87277.898175989802</v>
      </c>
      <c r="R66">
        <v>90612.806848573295</v>
      </c>
      <c r="S66">
        <v>92968.268392737606</v>
      </c>
      <c r="T66">
        <v>93925.020555048206</v>
      </c>
      <c r="U66">
        <v>94847.220655965997</v>
      </c>
      <c r="V66">
        <v>94893.473968720893</v>
      </c>
      <c r="W66">
        <v>94857.160332553802</v>
      </c>
      <c r="X66">
        <v>94920.783571539796</v>
      </c>
      <c r="Y66">
        <v>94889.5821405264</v>
      </c>
      <c r="Z66">
        <v>96015.124988381707</v>
      </c>
      <c r="AA66">
        <v>96071.007159088593</v>
      </c>
      <c r="AB66">
        <v>95368.503774291807</v>
      </c>
      <c r="AC66">
        <v>95048.235605618902</v>
      </c>
      <c r="AD66">
        <v>95921.395470302799</v>
      </c>
      <c r="AE66">
        <v>96840.340360408707</v>
      </c>
      <c r="AF66">
        <v>98143.1126861089</v>
      </c>
      <c r="AG66">
        <v>100051.57584683401</v>
      </c>
      <c r="AH66">
        <v>104895.222090963</v>
      </c>
      <c r="AI66">
        <v>107764.394046445</v>
      </c>
      <c r="AJ66">
        <v>108425.384587648</v>
      </c>
      <c r="AK66">
        <v>108126.993458931</v>
      </c>
      <c r="AL66">
        <v>108446.61782511399</v>
      </c>
      <c r="AM66">
        <v>108012.379614145</v>
      </c>
      <c r="AN66">
        <v>110008.516792179</v>
      </c>
      <c r="AO66">
        <v>110085.374682828</v>
      </c>
    </row>
    <row r="67" spans="1:41" x14ac:dyDescent="0.25">
      <c r="A67" s="1">
        <v>65</v>
      </c>
      <c r="B67">
        <v>57976</v>
      </c>
      <c r="C67">
        <v>70263.190476190503</v>
      </c>
      <c r="D67">
        <v>65860.380952381005</v>
      </c>
      <c r="E67">
        <v>63874.571428571398</v>
      </c>
      <c r="F67">
        <v>63659.666666666701</v>
      </c>
      <c r="G67">
        <v>63456.809523809497</v>
      </c>
      <c r="H67">
        <v>64111.349505145998</v>
      </c>
      <c r="I67">
        <v>65218.102799397799</v>
      </c>
      <c r="J67">
        <v>66660.447682703001</v>
      </c>
      <c r="K67">
        <v>68423.749484679705</v>
      </c>
      <c r="L67">
        <v>71247.689350266694</v>
      </c>
      <c r="M67">
        <v>72861.8052392276</v>
      </c>
      <c r="N67">
        <v>75620.835380301403</v>
      </c>
      <c r="O67">
        <v>78062.465330979103</v>
      </c>
      <c r="P67">
        <v>81115.106295635196</v>
      </c>
      <c r="Q67">
        <v>83140.395267522297</v>
      </c>
      <c r="R67">
        <v>85380.775833566804</v>
      </c>
      <c r="S67">
        <v>88633.879173906898</v>
      </c>
      <c r="T67">
        <v>90932.313957144201</v>
      </c>
      <c r="U67">
        <v>91872.703213066299</v>
      </c>
      <c r="V67">
        <v>92767.102098774296</v>
      </c>
      <c r="W67">
        <v>92818.898799516406</v>
      </c>
      <c r="X67">
        <v>92787.650747350504</v>
      </c>
      <c r="Y67">
        <v>92860.782216246298</v>
      </c>
      <c r="Z67">
        <v>92824.366088506096</v>
      </c>
      <c r="AA67">
        <v>93930.574987539498</v>
      </c>
      <c r="AB67">
        <v>93975.489537104193</v>
      </c>
      <c r="AC67">
        <v>93295.264108691597</v>
      </c>
      <c r="AD67">
        <v>92974.010118616396</v>
      </c>
      <c r="AE67">
        <v>93809.9896756698</v>
      </c>
      <c r="AF67">
        <v>94696.0711780368</v>
      </c>
      <c r="AG67">
        <v>95953.356298753293</v>
      </c>
      <c r="AH67">
        <v>97805.836975012397</v>
      </c>
      <c r="AI67">
        <v>102520.52145129201</v>
      </c>
      <c r="AJ67">
        <v>105315.953596134</v>
      </c>
      <c r="AK67">
        <v>105955.296578469</v>
      </c>
      <c r="AL67">
        <v>105664.517172714</v>
      </c>
      <c r="AM67">
        <v>105972.15904948</v>
      </c>
      <c r="AN67">
        <v>105540.824305</v>
      </c>
      <c r="AO67">
        <v>107487.25995700101</v>
      </c>
    </row>
    <row r="68" spans="1:41" x14ac:dyDescent="0.25">
      <c r="A68" s="1">
        <v>66</v>
      </c>
      <c r="B68">
        <v>54086</v>
      </c>
      <c r="C68">
        <v>56881.142857142899</v>
      </c>
      <c r="D68">
        <v>68912.333333333299</v>
      </c>
      <c r="E68">
        <v>64666.523809523802</v>
      </c>
      <c r="F68">
        <v>62716.714285714297</v>
      </c>
      <c r="G68">
        <v>62614.809523809497</v>
      </c>
      <c r="H68">
        <v>62188.668853022602</v>
      </c>
      <c r="I68">
        <v>62832.963160162202</v>
      </c>
      <c r="J68">
        <v>63914.232001909702</v>
      </c>
      <c r="K68">
        <v>65327.038322006898</v>
      </c>
      <c r="L68">
        <v>67040.500131700202</v>
      </c>
      <c r="M68">
        <v>69798.0639815873</v>
      </c>
      <c r="N68">
        <v>71376.815143929605</v>
      </c>
      <c r="O68">
        <v>74077.724236104506</v>
      </c>
      <c r="P68">
        <v>76457.800182270294</v>
      </c>
      <c r="Q68">
        <v>79438.558494845696</v>
      </c>
      <c r="R68">
        <v>81423.676913246207</v>
      </c>
      <c r="S68">
        <v>83622.908298376293</v>
      </c>
      <c r="T68">
        <v>86797.828149752997</v>
      </c>
      <c r="U68">
        <v>89043.3920292822</v>
      </c>
      <c r="V68">
        <v>89968.630095379398</v>
      </c>
      <c r="W68">
        <v>90845.089191864099</v>
      </c>
      <c r="X68">
        <v>90900.957808363702</v>
      </c>
      <c r="Y68">
        <v>90875.154515232396</v>
      </c>
      <c r="Z68">
        <v>90954.2545791921</v>
      </c>
      <c r="AA68">
        <v>90914.795633736197</v>
      </c>
      <c r="AB68">
        <v>92001.865882009399</v>
      </c>
      <c r="AC68">
        <v>92046.062627440799</v>
      </c>
      <c r="AD68">
        <v>91375.802385922405</v>
      </c>
      <c r="AE68">
        <v>91048.071106708405</v>
      </c>
      <c r="AF68">
        <v>91855.213429161304</v>
      </c>
      <c r="AG68">
        <v>92709.881174937502</v>
      </c>
      <c r="AH68">
        <v>93927.310908939195</v>
      </c>
      <c r="AI68">
        <v>95725.668197156905</v>
      </c>
      <c r="AJ68">
        <v>100329.65032291001</v>
      </c>
      <c r="AK68">
        <v>103055.43646900301</v>
      </c>
      <c r="AL68">
        <v>103675.038915431</v>
      </c>
      <c r="AM68">
        <v>103391.45612819601</v>
      </c>
      <c r="AN68">
        <v>103683.358379582</v>
      </c>
      <c r="AO68">
        <v>103263.03954796599</v>
      </c>
    </row>
    <row r="69" spans="1:41" x14ac:dyDescent="0.25">
      <c r="A69" s="1">
        <v>67</v>
      </c>
      <c r="B69">
        <v>53251</v>
      </c>
      <c r="C69">
        <v>53127.142857142899</v>
      </c>
      <c r="D69">
        <v>55953.285714285703</v>
      </c>
      <c r="E69">
        <v>67736.476190476198</v>
      </c>
      <c r="F69">
        <v>63573.666666666701</v>
      </c>
      <c r="G69">
        <v>61644.857142857203</v>
      </c>
      <c r="H69">
        <v>61409.787848708402</v>
      </c>
      <c r="I69">
        <v>60997.328426758999</v>
      </c>
      <c r="J69">
        <v>61623.577640183401</v>
      </c>
      <c r="K69">
        <v>62691.153602054401</v>
      </c>
      <c r="L69">
        <v>64069.212493463703</v>
      </c>
      <c r="M69">
        <v>65744.279406534406</v>
      </c>
      <c r="N69">
        <v>68433.441981923796</v>
      </c>
      <c r="O69">
        <v>69990.676512425794</v>
      </c>
      <c r="P69">
        <v>72629.603587278907</v>
      </c>
      <c r="Q69">
        <v>74958.786332962205</v>
      </c>
      <c r="R69">
        <v>77867.785342312403</v>
      </c>
      <c r="S69">
        <v>79822.464615191799</v>
      </c>
      <c r="T69">
        <v>81980.658345625794</v>
      </c>
      <c r="U69">
        <v>85082.995191070295</v>
      </c>
      <c r="V69">
        <v>87276.725782438996</v>
      </c>
      <c r="W69">
        <v>88195.267066895001</v>
      </c>
      <c r="X69">
        <v>89052.726120087405</v>
      </c>
      <c r="Y69">
        <v>89114.479815434795</v>
      </c>
      <c r="Z69">
        <v>89094.151356693896</v>
      </c>
      <c r="AA69">
        <v>89178.970839536007</v>
      </c>
      <c r="AB69">
        <v>89135.829707010402</v>
      </c>
      <c r="AC69">
        <v>90212.355911870894</v>
      </c>
      <c r="AD69">
        <v>90245.251700575696</v>
      </c>
      <c r="AE69">
        <v>89580.469552044</v>
      </c>
      <c r="AF69">
        <v>89249.247299972107</v>
      </c>
      <c r="AG69">
        <v>90029.000639357997</v>
      </c>
      <c r="AH69">
        <v>90855.312002139297</v>
      </c>
      <c r="AI69">
        <v>92030.346162555405</v>
      </c>
      <c r="AJ69">
        <v>93786.817779421996</v>
      </c>
      <c r="AK69">
        <v>98283.019200469804</v>
      </c>
      <c r="AL69">
        <v>100943.60026679499</v>
      </c>
      <c r="AM69">
        <v>101546.361271024</v>
      </c>
      <c r="AN69">
        <v>101263.73682973599</v>
      </c>
      <c r="AO69">
        <v>101549.609202971</v>
      </c>
    </row>
    <row r="70" spans="1:41" x14ac:dyDescent="0.25">
      <c r="A70" s="1">
        <v>68</v>
      </c>
      <c r="B70">
        <v>50417</v>
      </c>
      <c r="C70">
        <v>52199.0952380952</v>
      </c>
      <c r="D70">
        <v>52211.238095238099</v>
      </c>
      <c r="E70">
        <v>55062.380952380998</v>
      </c>
      <c r="F70">
        <v>66499.571428571406</v>
      </c>
      <c r="G70">
        <v>62424.761904761901</v>
      </c>
      <c r="H70">
        <v>60451.869554606899</v>
      </c>
      <c r="I70">
        <v>60231.3995462163</v>
      </c>
      <c r="J70">
        <v>59826.108882426401</v>
      </c>
      <c r="K70">
        <v>60443.745087084601</v>
      </c>
      <c r="L70">
        <v>61493.299301278501</v>
      </c>
      <c r="M70">
        <v>62843.629271295496</v>
      </c>
      <c r="N70">
        <v>64477.647571748697</v>
      </c>
      <c r="O70">
        <v>67108.608495712804</v>
      </c>
      <c r="P70">
        <v>68634.475080756107</v>
      </c>
      <c r="Q70">
        <v>71219.119450975297</v>
      </c>
      <c r="R70">
        <v>73495.704555733202</v>
      </c>
      <c r="S70">
        <v>76341.571503452898</v>
      </c>
      <c r="T70">
        <v>78264.161435636895</v>
      </c>
      <c r="U70">
        <v>80383.470393093201</v>
      </c>
      <c r="V70">
        <v>83415.069842336903</v>
      </c>
      <c r="W70">
        <v>85567.123048584399</v>
      </c>
      <c r="X70">
        <v>86475.126086554301</v>
      </c>
      <c r="Y70">
        <v>87316.726095779697</v>
      </c>
      <c r="Z70">
        <v>87385.349867747194</v>
      </c>
      <c r="AA70">
        <v>87370.293842720304</v>
      </c>
      <c r="AB70">
        <v>87459.351975033598</v>
      </c>
      <c r="AC70">
        <v>87420.708616467993</v>
      </c>
      <c r="AD70">
        <v>88475.117049299297</v>
      </c>
      <c r="AE70">
        <v>88493.881190113607</v>
      </c>
      <c r="AF70">
        <v>87838.241999480801</v>
      </c>
      <c r="AG70">
        <v>87505.180241922601</v>
      </c>
      <c r="AH70">
        <v>88259.208421275107</v>
      </c>
      <c r="AI70">
        <v>89054.095504883706</v>
      </c>
      <c r="AJ70">
        <v>90196.487362724904</v>
      </c>
      <c r="AK70">
        <v>91908.355984779701</v>
      </c>
      <c r="AL70">
        <v>96301.965490784001</v>
      </c>
      <c r="AM70">
        <v>98900.047493926802</v>
      </c>
      <c r="AN70">
        <v>99482.674091682202</v>
      </c>
      <c r="AO70">
        <v>99208.101935742598</v>
      </c>
    </row>
    <row r="71" spans="1:41" x14ac:dyDescent="0.25">
      <c r="A71" s="1">
        <v>69</v>
      </c>
      <c r="B71">
        <v>45741</v>
      </c>
      <c r="C71">
        <v>49292.142857142899</v>
      </c>
      <c r="D71">
        <v>51187.238095238099</v>
      </c>
      <c r="E71">
        <v>51269.380952380998</v>
      </c>
      <c r="F71">
        <v>54130.523809523802</v>
      </c>
      <c r="G71">
        <v>65186.714285714297</v>
      </c>
      <c r="H71">
        <v>61180.8684764399</v>
      </c>
      <c r="I71">
        <v>59264.838057895096</v>
      </c>
      <c r="J71">
        <v>59053.970206457998</v>
      </c>
      <c r="K71">
        <v>58663.405571025498</v>
      </c>
      <c r="L71">
        <v>59269.971254389202</v>
      </c>
      <c r="M71">
        <v>60302.953661081803</v>
      </c>
      <c r="N71">
        <v>61624.484294200702</v>
      </c>
      <c r="O71">
        <v>63223.148523693002</v>
      </c>
      <c r="P71">
        <v>65789.144272430407</v>
      </c>
      <c r="Q71">
        <v>67289.335721221505</v>
      </c>
      <c r="R71">
        <v>69818.137095195096</v>
      </c>
      <c r="S71">
        <v>72049.498446629499</v>
      </c>
      <c r="T71">
        <v>74833.866410829898</v>
      </c>
      <c r="U71">
        <v>76727.258227830695</v>
      </c>
      <c r="V71">
        <v>78806.377975750307</v>
      </c>
      <c r="W71">
        <v>81777.189749676603</v>
      </c>
      <c r="X71">
        <v>83887.913045999594</v>
      </c>
      <c r="Y71">
        <v>84785.260814091904</v>
      </c>
      <c r="Z71">
        <v>85612.651470777098</v>
      </c>
      <c r="AA71">
        <v>85686.721951626299</v>
      </c>
      <c r="AB71">
        <v>85674.823591847802</v>
      </c>
      <c r="AC71">
        <v>85774.879351532494</v>
      </c>
      <c r="AD71">
        <v>85725.547511126104</v>
      </c>
      <c r="AE71">
        <v>86757.732581253396</v>
      </c>
      <c r="AF71">
        <v>86766.121459914502</v>
      </c>
      <c r="AG71">
        <v>86117.9499028297</v>
      </c>
      <c r="AH71">
        <v>85783.856432905697</v>
      </c>
      <c r="AI71">
        <v>86510.369675039896</v>
      </c>
      <c r="AJ71">
        <v>87282.637728208094</v>
      </c>
      <c r="AK71">
        <v>88390.397054693094</v>
      </c>
      <c r="AL71">
        <v>90059.347467933694</v>
      </c>
      <c r="AM71">
        <v>94354.808553859199</v>
      </c>
      <c r="AN71">
        <v>96889.545533448007</v>
      </c>
      <c r="AO71">
        <v>97458.793882457903</v>
      </c>
    </row>
    <row r="72" spans="1:41" x14ac:dyDescent="0.25">
      <c r="A72" s="1">
        <v>70</v>
      </c>
      <c r="B72">
        <v>41811</v>
      </c>
      <c r="C72">
        <v>44881.047619047597</v>
      </c>
      <c r="D72">
        <v>48310.190476190503</v>
      </c>
      <c r="E72">
        <v>49986.285714285703</v>
      </c>
      <c r="F72">
        <v>50251.428571428602</v>
      </c>
      <c r="G72">
        <v>52998.571428571398</v>
      </c>
      <c r="H72">
        <v>63745.067756025499</v>
      </c>
      <c r="I72">
        <v>59853.363739283603</v>
      </c>
      <c r="J72">
        <v>57993.787037060101</v>
      </c>
      <c r="K72">
        <v>57796.698180900697</v>
      </c>
      <c r="L72">
        <v>57415.572214293898</v>
      </c>
      <c r="M72">
        <v>58017.241986718502</v>
      </c>
      <c r="N72">
        <v>59033.290099979597</v>
      </c>
      <c r="O72">
        <v>60330.527432025701</v>
      </c>
      <c r="P72">
        <v>61885.292150244401</v>
      </c>
      <c r="Q72">
        <v>64389.993476219002</v>
      </c>
      <c r="R72">
        <v>65866.888476043605</v>
      </c>
      <c r="S72">
        <v>68345.012713269898</v>
      </c>
      <c r="T72">
        <v>70531.118522283999</v>
      </c>
      <c r="U72">
        <v>73253.841733489506</v>
      </c>
      <c r="V72">
        <v>75115.705222245699</v>
      </c>
      <c r="W72">
        <v>77162.009586076907</v>
      </c>
      <c r="X72">
        <v>80067.317451044495</v>
      </c>
      <c r="Y72">
        <v>82135.004802677999</v>
      </c>
      <c r="Z72">
        <v>83025.941739143294</v>
      </c>
      <c r="AA72">
        <v>83837.717507055597</v>
      </c>
      <c r="AB72">
        <v>83915.487534961299</v>
      </c>
      <c r="AC72">
        <v>83909.754788627499</v>
      </c>
      <c r="AD72">
        <v>84008.9216098826</v>
      </c>
      <c r="AE72">
        <v>83948.997745416505</v>
      </c>
      <c r="AF72">
        <v>84959.603415772595</v>
      </c>
      <c r="AG72">
        <v>84958.866209693195</v>
      </c>
      <c r="AH72">
        <v>84319.098225616894</v>
      </c>
      <c r="AI72">
        <v>83980.320114108297</v>
      </c>
      <c r="AJ72">
        <v>84687.038098799705</v>
      </c>
      <c r="AK72">
        <v>85433.008866267104</v>
      </c>
      <c r="AL72">
        <v>86507.283545563696</v>
      </c>
      <c r="AM72">
        <v>88134.209737355399</v>
      </c>
      <c r="AN72">
        <v>92329.485779234295</v>
      </c>
      <c r="AO72">
        <v>94805.042659178507</v>
      </c>
    </row>
    <row r="73" spans="1:41" x14ac:dyDescent="0.25">
      <c r="A73" s="1">
        <v>71</v>
      </c>
      <c r="B73">
        <v>44906</v>
      </c>
      <c r="C73">
        <v>40840</v>
      </c>
      <c r="D73">
        <v>44010.047619047597</v>
      </c>
      <c r="E73">
        <v>47247.190476190503</v>
      </c>
      <c r="F73">
        <v>48993.285714285703</v>
      </c>
      <c r="G73">
        <v>49219.428571428602</v>
      </c>
      <c r="H73">
        <v>51844.831462780297</v>
      </c>
      <c r="I73">
        <v>62340.548259293202</v>
      </c>
      <c r="J73">
        <v>58557.164251862101</v>
      </c>
      <c r="K73">
        <v>56757.3042380552</v>
      </c>
      <c r="L73">
        <v>56570.087107905099</v>
      </c>
      <c r="M73">
        <v>56202.684316806699</v>
      </c>
      <c r="N73">
        <v>56798.140065658801</v>
      </c>
      <c r="O73">
        <v>57801.287545658903</v>
      </c>
      <c r="P73">
        <v>59067.022651542502</v>
      </c>
      <c r="Q73">
        <v>60585.908981322602</v>
      </c>
      <c r="R73">
        <v>63036.898105997898</v>
      </c>
      <c r="S73">
        <v>64492.1163768564</v>
      </c>
      <c r="T73">
        <v>66920.447633454605</v>
      </c>
      <c r="U73">
        <v>69062.697032038603</v>
      </c>
      <c r="V73">
        <v>71726.638602250299</v>
      </c>
      <c r="W73">
        <v>73561.940786329797</v>
      </c>
      <c r="X73">
        <v>75574.706723235795</v>
      </c>
      <c r="Y73">
        <v>78421.261914767398</v>
      </c>
      <c r="Z73">
        <v>80449.058264883497</v>
      </c>
      <c r="AA73">
        <v>81333.097207368206</v>
      </c>
      <c r="AB73">
        <v>82130.256214105</v>
      </c>
      <c r="AC73">
        <v>82216.581637290306</v>
      </c>
      <c r="AD73">
        <v>82205.731971740301</v>
      </c>
      <c r="AE73">
        <v>82300.7386125138</v>
      </c>
      <c r="AF73">
        <v>82233.052964601899</v>
      </c>
      <c r="AG73">
        <v>83223.138037566503</v>
      </c>
      <c r="AH73">
        <v>83212.359118837296</v>
      </c>
      <c r="AI73">
        <v>82579.049493823506</v>
      </c>
      <c r="AJ73">
        <v>82241.858724421007</v>
      </c>
      <c r="AK73">
        <v>82925.391906171499</v>
      </c>
      <c r="AL73">
        <v>83647.360709548695</v>
      </c>
      <c r="AM73">
        <v>84689.261502003399</v>
      </c>
      <c r="AN73">
        <v>86273.449990024004</v>
      </c>
      <c r="AO73">
        <v>90375.989368152193</v>
      </c>
    </row>
    <row r="74" spans="1:41" x14ac:dyDescent="0.25">
      <c r="A74" s="1">
        <v>72</v>
      </c>
      <c r="B74">
        <v>44142</v>
      </c>
      <c r="C74">
        <v>43872.047619047597</v>
      </c>
      <c r="D74">
        <v>40002.047619047597</v>
      </c>
      <c r="E74">
        <v>42968.0952380952</v>
      </c>
      <c r="F74">
        <v>46217.238095238099</v>
      </c>
      <c r="G74">
        <v>47942.333333333299</v>
      </c>
      <c r="H74">
        <v>48129.763773830899</v>
      </c>
      <c r="I74">
        <v>50705.595834803396</v>
      </c>
      <c r="J74">
        <v>60954.9354306733</v>
      </c>
      <c r="K74">
        <v>57284.454580225698</v>
      </c>
      <c r="L74">
        <v>55536.275235036701</v>
      </c>
      <c r="M74">
        <v>55361.724740936501</v>
      </c>
      <c r="N74">
        <v>55008.069924959302</v>
      </c>
      <c r="O74">
        <v>55597.357260069599</v>
      </c>
      <c r="P74">
        <v>56584.091106845299</v>
      </c>
      <c r="Q74">
        <v>57830.570473668296</v>
      </c>
      <c r="R74">
        <v>59310.767636944103</v>
      </c>
      <c r="S74">
        <v>61711.921797077099</v>
      </c>
      <c r="T74">
        <v>63146.523827466102</v>
      </c>
      <c r="U74">
        <v>65526.690063337803</v>
      </c>
      <c r="V74">
        <v>67624.206424088406</v>
      </c>
      <c r="W74">
        <v>70234.895940562696</v>
      </c>
      <c r="X74">
        <v>72040.924925410902</v>
      </c>
      <c r="Y74">
        <v>74024.343381091297</v>
      </c>
      <c r="Z74">
        <v>76812.255724692703</v>
      </c>
      <c r="AA74">
        <v>78801.439792819598</v>
      </c>
      <c r="AB74">
        <v>79678.0945928898</v>
      </c>
      <c r="AC74">
        <v>80465.399846037602</v>
      </c>
      <c r="AD74">
        <v>80546.405395282403</v>
      </c>
      <c r="AE74">
        <v>80531.402144864594</v>
      </c>
      <c r="AF74">
        <v>80625.185203738001</v>
      </c>
      <c r="AG74">
        <v>80548.847952155003</v>
      </c>
      <c r="AH74">
        <v>81520.407215798594</v>
      </c>
      <c r="AI74">
        <v>81497.843937921003</v>
      </c>
      <c r="AJ74">
        <v>80874.325374196298</v>
      </c>
      <c r="AK74">
        <v>80538.862836565793</v>
      </c>
      <c r="AL74">
        <v>81199.083860405895</v>
      </c>
      <c r="AM74">
        <v>81897.278278383907</v>
      </c>
      <c r="AN74">
        <v>82905.419326561896</v>
      </c>
      <c r="AO74">
        <v>84449.990120104601</v>
      </c>
    </row>
    <row r="75" spans="1:41" x14ac:dyDescent="0.25">
      <c r="A75" s="1">
        <v>73</v>
      </c>
      <c r="B75">
        <v>42688</v>
      </c>
      <c r="C75">
        <v>43132</v>
      </c>
      <c r="D75">
        <v>42818.047619047597</v>
      </c>
      <c r="E75">
        <v>39168.047619047597</v>
      </c>
      <c r="F75">
        <v>41986.0952380952</v>
      </c>
      <c r="G75">
        <v>45114.238095238099</v>
      </c>
      <c r="H75">
        <v>46787.988932198401</v>
      </c>
      <c r="I75">
        <v>46990.248538641703</v>
      </c>
      <c r="J75">
        <v>49510.820449271698</v>
      </c>
      <c r="K75">
        <v>59516.040484306403</v>
      </c>
      <c r="L75">
        <v>55954.607218775098</v>
      </c>
      <c r="M75">
        <v>54263.973347937397</v>
      </c>
      <c r="N75">
        <v>54099.005966970399</v>
      </c>
      <c r="O75">
        <v>53763.883173610498</v>
      </c>
      <c r="P75">
        <v>54344.683015840499</v>
      </c>
      <c r="Q75">
        <v>55321.327052066801</v>
      </c>
      <c r="R75">
        <v>56544.874703850001</v>
      </c>
      <c r="S75">
        <v>57993.727727329599</v>
      </c>
      <c r="T75">
        <v>60346.287509460803</v>
      </c>
      <c r="U75">
        <v>61760.759681411502</v>
      </c>
      <c r="V75">
        <v>64093.611907833503</v>
      </c>
      <c r="W75">
        <v>66150.959137591097</v>
      </c>
      <c r="X75">
        <v>68708.096066881102</v>
      </c>
      <c r="Y75">
        <v>70488.757726632801</v>
      </c>
      <c r="Z75">
        <v>72439.571392114303</v>
      </c>
      <c r="AA75">
        <v>75172.641060488095</v>
      </c>
      <c r="AB75">
        <v>77124.878934572494</v>
      </c>
      <c r="AC75">
        <v>77995.317400734799</v>
      </c>
      <c r="AD75">
        <v>78762.213851672204</v>
      </c>
      <c r="AE75">
        <v>78836.276415932196</v>
      </c>
      <c r="AF75">
        <v>78818.463823971906</v>
      </c>
      <c r="AG75">
        <v>78909.308116827597</v>
      </c>
      <c r="AH75">
        <v>78827.353637509601</v>
      </c>
      <c r="AI75">
        <v>79776.687215624595</v>
      </c>
      <c r="AJ75">
        <v>79747.199274140905</v>
      </c>
      <c r="AK75">
        <v>79133.401071051703</v>
      </c>
      <c r="AL75">
        <v>78797.553048286107</v>
      </c>
      <c r="AM75">
        <v>79436.562626675193</v>
      </c>
      <c r="AN75">
        <v>80110.821875574999</v>
      </c>
      <c r="AO75">
        <v>81088.988396126093</v>
      </c>
    </row>
    <row r="76" spans="1:41" x14ac:dyDescent="0.25">
      <c r="A76" s="1">
        <v>74</v>
      </c>
      <c r="B76">
        <v>40815</v>
      </c>
      <c r="C76">
        <v>41631</v>
      </c>
      <c r="D76">
        <v>42182</v>
      </c>
      <c r="E76">
        <v>41778.047619047597</v>
      </c>
      <c r="F76">
        <v>38223.047619047597</v>
      </c>
      <c r="G76">
        <v>40855.0952380952</v>
      </c>
      <c r="H76">
        <v>43947.071450357696</v>
      </c>
      <c r="I76">
        <v>45595.793839940598</v>
      </c>
      <c r="J76">
        <v>45813.673662085501</v>
      </c>
      <c r="K76">
        <v>48279.528550606898</v>
      </c>
      <c r="L76">
        <v>58035.136115481102</v>
      </c>
      <c r="M76">
        <v>54587.487981027603</v>
      </c>
      <c r="N76">
        <v>52957.610004648297</v>
      </c>
      <c r="O76">
        <v>52807.525925430396</v>
      </c>
      <c r="P76">
        <v>52487.507639833399</v>
      </c>
      <c r="Q76">
        <v>53068.310802211898</v>
      </c>
      <c r="R76">
        <v>54028.8650570104</v>
      </c>
      <c r="S76">
        <v>55234.2156376821</v>
      </c>
      <c r="T76">
        <v>56651.580520188902</v>
      </c>
      <c r="U76">
        <v>58953.346920000004</v>
      </c>
      <c r="V76">
        <v>60346.668728642799</v>
      </c>
      <c r="W76">
        <v>62633.054298962197</v>
      </c>
      <c r="X76">
        <v>64649.270876688002</v>
      </c>
      <c r="Y76">
        <v>67154.143655920197</v>
      </c>
      <c r="Z76">
        <v>68909.963548639396</v>
      </c>
      <c r="AA76">
        <v>70827.332929780998</v>
      </c>
      <c r="AB76">
        <v>73505.431412838603</v>
      </c>
      <c r="AC76">
        <v>75425.021449919193</v>
      </c>
      <c r="AD76">
        <v>76273.132649681604</v>
      </c>
      <c r="AE76">
        <v>77016.714542325906</v>
      </c>
      <c r="AF76">
        <v>77086.7499621553</v>
      </c>
      <c r="AG76">
        <v>77066.690391347103</v>
      </c>
      <c r="AH76">
        <v>77155.102430294399</v>
      </c>
      <c r="AI76">
        <v>77064.605094335493</v>
      </c>
      <c r="AJ76">
        <v>77993.474175375493</v>
      </c>
      <c r="AK76">
        <v>77956.588161252395</v>
      </c>
      <c r="AL76">
        <v>77352.616664221001</v>
      </c>
      <c r="AM76">
        <v>77018.692495307201</v>
      </c>
      <c r="AN76">
        <v>77635.504013090394</v>
      </c>
      <c r="AO76">
        <v>78289.347235653404</v>
      </c>
    </row>
    <row r="77" spans="1:41" x14ac:dyDescent="0.25">
      <c r="A77" s="1">
        <v>75</v>
      </c>
      <c r="B77">
        <v>39541</v>
      </c>
      <c r="C77">
        <v>39633.047619047597</v>
      </c>
      <c r="D77">
        <v>40534.047619047597</v>
      </c>
      <c r="E77">
        <v>41174.047619047597</v>
      </c>
      <c r="F77">
        <v>40774.0952380952</v>
      </c>
      <c r="G77">
        <v>37327.0952380952</v>
      </c>
      <c r="H77">
        <v>39783.676773058804</v>
      </c>
      <c r="I77">
        <v>42813.884167976699</v>
      </c>
      <c r="J77">
        <v>44441.708294722499</v>
      </c>
      <c r="K77">
        <v>44672.612494994901</v>
      </c>
      <c r="L77">
        <v>47085.856413552501</v>
      </c>
      <c r="M77">
        <v>56602.9663670144</v>
      </c>
      <c r="N77">
        <v>53262.603652026599</v>
      </c>
      <c r="O77">
        <v>51685.9908219723</v>
      </c>
      <c r="P77">
        <v>51550.206657292998</v>
      </c>
      <c r="Q77">
        <v>51248.257671719097</v>
      </c>
      <c r="R77">
        <v>51823.144924784501</v>
      </c>
      <c r="S77">
        <v>52772.2570498969</v>
      </c>
      <c r="T77">
        <v>53958.525884004302</v>
      </c>
      <c r="U77">
        <v>55344.420441673203</v>
      </c>
      <c r="V77">
        <v>57597.126835226103</v>
      </c>
      <c r="W77">
        <v>58973.875204819298</v>
      </c>
      <c r="X77">
        <v>61218.491205461301</v>
      </c>
      <c r="Y77">
        <v>63193.478121483502</v>
      </c>
      <c r="Z77">
        <v>65648.368110426498</v>
      </c>
      <c r="AA77">
        <v>67379.285103461094</v>
      </c>
      <c r="AB77">
        <v>69264.246197808505</v>
      </c>
      <c r="AC77">
        <v>71890.501705255301</v>
      </c>
      <c r="AD77">
        <v>73762.726884256699</v>
      </c>
      <c r="AE77">
        <v>74589.306129956298</v>
      </c>
      <c r="AF77">
        <v>75310.697549817894</v>
      </c>
      <c r="AG77">
        <v>75376.783285907397</v>
      </c>
      <c r="AH77">
        <v>75353.371265144393</v>
      </c>
      <c r="AI77">
        <v>75438.599963211804</v>
      </c>
      <c r="AJ77">
        <v>75343.704128195299</v>
      </c>
      <c r="AK77">
        <v>76252.693328280206</v>
      </c>
      <c r="AL77">
        <v>76207.176529310003</v>
      </c>
      <c r="AM77">
        <v>75613.302166475696</v>
      </c>
      <c r="AN77">
        <v>75279.214210674705</v>
      </c>
      <c r="AO77">
        <v>75875.027986242305</v>
      </c>
    </row>
    <row r="78" spans="1:41" x14ac:dyDescent="0.25">
      <c r="A78" s="1">
        <v>76</v>
      </c>
      <c r="B78">
        <v>37331</v>
      </c>
      <c r="C78">
        <v>38347.047619047597</v>
      </c>
      <c r="D78">
        <v>38413.0952380952</v>
      </c>
      <c r="E78">
        <v>39497.0952380952</v>
      </c>
      <c r="F78">
        <v>40013.0952380952</v>
      </c>
      <c r="G78">
        <v>39664.142857142899</v>
      </c>
      <c r="H78">
        <v>36256.195848078001</v>
      </c>
      <c r="I78">
        <v>38665.034142318298</v>
      </c>
      <c r="J78">
        <v>41626.6594313612</v>
      </c>
      <c r="K78">
        <v>43235.223361151402</v>
      </c>
      <c r="L78">
        <v>43476.4069445235</v>
      </c>
      <c r="M78">
        <v>45838.858895667297</v>
      </c>
      <c r="N78">
        <v>55101.809917513303</v>
      </c>
      <c r="O78">
        <v>51878.185680439899</v>
      </c>
      <c r="P78">
        <v>50358.547052963899</v>
      </c>
      <c r="Q78">
        <v>50238.927848960302</v>
      </c>
      <c r="R78">
        <v>49952.629180105301</v>
      </c>
      <c r="S78">
        <v>50523.501041886702</v>
      </c>
      <c r="T78">
        <v>51458.758276459703</v>
      </c>
      <c r="U78">
        <v>52624.905892740899</v>
      </c>
      <c r="V78">
        <v>53978.523737673902</v>
      </c>
      <c r="W78">
        <v>56182.754257030698</v>
      </c>
      <c r="X78">
        <v>57539.496644240098</v>
      </c>
      <c r="Y78">
        <v>59740.463614821201</v>
      </c>
      <c r="Z78">
        <v>61672.457692411401</v>
      </c>
      <c r="AA78">
        <v>64075.076599718603</v>
      </c>
      <c r="AB78">
        <v>65778.051896210396</v>
      </c>
      <c r="AC78">
        <v>67633.565749685702</v>
      </c>
      <c r="AD78">
        <v>70189.933191727105</v>
      </c>
      <c r="AE78">
        <v>72009.714322338798</v>
      </c>
      <c r="AF78">
        <v>72816.479489259902</v>
      </c>
      <c r="AG78">
        <v>73514.792065538393</v>
      </c>
      <c r="AH78">
        <v>73579.335681281504</v>
      </c>
      <c r="AI78">
        <v>73551.854249081603</v>
      </c>
      <c r="AJ78">
        <v>73635.976942345602</v>
      </c>
      <c r="AK78">
        <v>73536.163801396906</v>
      </c>
      <c r="AL78">
        <v>74424.764511558198</v>
      </c>
      <c r="AM78">
        <v>74373.683353069006</v>
      </c>
      <c r="AN78">
        <v>73789.3880125141</v>
      </c>
      <c r="AO78">
        <v>73459.181004255806</v>
      </c>
    </row>
    <row r="79" spans="1:41" x14ac:dyDescent="0.25">
      <c r="A79" s="1">
        <v>77</v>
      </c>
      <c r="B79">
        <v>34950</v>
      </c>
      <c r="C79">
        <v>36071.047619047597</v>
      </c>
      <c r="D79">
        <v>37076.0952380952</v>
      </c>
      <c r="E79">
        <v>37159.142857142899</v>
      </c>
      <c r="F79">
        <v>38264.142857142899</v>
      </c>
      <c r="G79">
        <v>38811.142857142899</v>
      </c>
      <c r="H79">
        <v>38414.145580910903</v>
      </c>
      <c r="I79">
        <v>35155.3804099517</v>
      </c>
      <c r="J79">
        <v>37511.015717730399</v>
      </c>
      <c r="K79">
        <v>40406.125560446802</v>
      </c>
      <c r="L79">
        <v>41989.438871808001</v>
      </c>
      <c r="M79">
        <v>42245.482024613098</v>
      </c>
      <c r="N79">
        <v>44552.969175593498</v>
      </c>
      <c r="O79">
        <v>53568.028609092296</v>
      </c>
      <c r="P79">
        <v>50455.850399792798</v>
      </c>
      <c r="Q79">
        <v>48991.393373919702</v>
      </c>
      <c r="R79">
        <v>48884.013212071899</v>
      </c>
      <c r="S79">
        <v>48619.815678511397</v>
      </c>
      <c r="T79">
        <v>49185.148859540801</v>
      </c>
      <c r="U79">
        <v>50106.393634769898</v>
      </c>
      <c r="V79">
        <v>51250.806825186803</v>
      </c>
      <c r="W79">
        <v>52576.232914418099</v>
      </c>
      <c r="X79">
        <v>54730.311846730103</v>
      </c>
      <c r="Y79">
        <v>56065.932822896299</v>
      </c>
      <c r="Z79">
        <v>58221.718281654801</v>
      </c>
      <c r="AA79">
        <v>60114.048987316397</v>
      </c>
      <c r="AB79">
        <v>62465.253475341102</v>
      </c>
      <c r="AC79">
        <v>64140.875271310702</v>
      </c>
      <c r="AD79">
        <v>65950.044064426897</v>
      </c>
      <c r="AE79">
        <v>68435.505067099293</v>
      </c>
      <c r="AF79">
        <v>70206.741605032701</v>
      </c>
      <c r="AG79">
        <v>70992.0012697653</v>
      </c>
      <c r="AH79">
        <v>71666.787124625494</v>
      </c>
      <c r="AI79">
        <v>71727.750143189201</v>
      </c>
      <c r="AJ79">
        <v>71696.521213460801</v>
      </c>
      <c r="AK79">
        <v>71780.694376819694</v>
      </c>
      <c r="AL79">
        <v>71675.114648456103</v>
      </c>
      <c r="AM79">
        <v>72543.4568762376</v>
      </c>
      <c r="AN79">
        <v>72483.145535594798</v>
      </c>
      <c r="AO79">
        <v>71910.379856479398</v>
      </c>
    </row>
    <row r="80" spans="1:41" x14ac:dyDescent="0.25">
      <c r="A80" s="1">
        <v>78</v>
      </c>
      <c r="B80">
        <v>33485</v>
      </c>
      <c r="C80">
        <v>33740.047619047597</v>
      </c>
      <c r="D80">
        <v>34841.0952380952</v>
      </c>
      <c r="E80">
        <v>35870.142857142899</v>
      </c>
      <c r="F80">
        <v>35860.190476190503</v>
      </c>
      <c r="G80">
        <v>36988.190476190503</v>
      </c>
      <c r="H80">
        <v>37438.711136920399</v>
      </c>
      <c r="I80">
        <v>37080.418179582099</v>
      </c>
      <c r="J80">
        <v>33979.349931253797</v>
      </c>
      <c r="K80">
        <v>36276.727876700701</v>
      </c>
      <c r="L80">
        <v>39100.403767206299</v>
      </c>
      <c r="M80">
        <v>40657.272219578299</v>
      </c>
      <c r="N80">
        <v>40927.570322323802</v>
      </c>
      <c r="O80">
        <v>43173.633641832203</v>
      </c>
      <c r="P80">
        <v>51920.285326720397</v>
      </c>
      <c r="Q80">
        <v>48930.118185225401</v>
      </c>
      <c r="R80">
        <v>47529.2747378317</v>
      </c>
      <c r="S80">
        <v>47439.109747296003</v>
      </c>
      <c r="T80">
        <v>47191.025608115</v>
      </c>
      <c r="U80">
        <v>47753.115805064801</v>
      </c>
      <c r="V80">
        <v>48659.318900605402</v>
      </c>
      <c r="W80">
        <v>49780.278190008001</v>
      </c>
      <c r="X80">
        <v>51074.527371016899</v>
      </c>
      <c r="Y80">
        <v>53174.412820020501</v>
      </c>
      <c r="Z80">
        <v>54486.388651699497</v>
      </c>
      <c r="AA80">
        <v>56590.934086192603</v>
      </c>
      <c r="AB80">
        <v>58441.470836697801</v>
      </c>
      <c r="AC80">
        <v>60738.015187853103</v>
      </c>
      <c r="AD80">
        <v>62365.5182013386</v>
      </c>
      <c r="AE80">
        <v>64123.571266911</v>
      </c>
      <c r="AF80">
        <v>66535.232825619503</v>
      </c>
      <c r="AG80">
        <v>68251.939312794595</v>
      </c>
      <c r="AH80">
        <v>69014.980007829203</v>
      </c>
      <c r="AI80">
        <v>69666.7347574296</v>
      </c>
      <c r="AJ80">
        <v>69722.3657825962</v>
      </c>
      <c r="AK80">
        <v>69691.362399521793</v>
      </c>
      <c r="AL80">
        <v>69772.020954189706</v>
      </c>
      <c r="AM80">
        <v>69661.657134983703</v>
      </c>
      <c r="AN80">
        <v>70505.308800615996</v>
      </c>
      <c r="AO80">
        <v>70441.708934260707</v>
      </c>
    </row>
    <row r="81" spans="1:41" x14ac:dyDescent="0.25">
      <c r="A81" s="1">
        <v>79</v>
      </c>
      <c r="B81">
        <v>32448</v>
      </c>
      <c r="C81">
        <v>32145.0952380952</v>
      </c>
      <c r="D81">
        <v>32459.142857142899</v>
      </c>
      <c r="E81">
        <v>33556.190476190503</v>
      </c>
      <c r="F81">
        <v>34543.238095238099</v>
      </c>
      <c r="G81">
        <v>34549.285714285703</v>
      </c>
      <c r="H81">
        <v>35560.2205427066</v>
      </c>
      <c r="I81">
        <v>36026.211993709097</v>
      </c>
      <c r="J81">
        <v>35700.4819908762</v>
      </c>
      <c r="K81">
        <v>32758.2714197893</v>
      </c>
      <c r="L81">
        <v>35002.429962658804</v>
      </c>
      <c r="M81">
        <v>37750.768294535599</v>
      </c>
      <c r="N81">
        <v>39272.426984816899</v>
      </c>
      <c r="O81">
        <v>39557.035238956501</v>
      </c>
      <c r="P81">
        <v>41741.425011407599</v>
      </c>
      <c r="Q81">
        <v>50206.076054718498</v>
      </c>
      <c r="R81">
        <v>47338.510866661301</v>
      </c>
      <c r="S81">
        <v>46002.584271894098</v>
      </c>
      <c r="T81">
        <v>45930.414337003</v>
      </c>
      <c r="U81">
        <v>45701.4250634829</v>
      </c>
      <c r="V81">
        <v>46254.2361927608</v>
      </c>
      <c r="W81">
        <v>47148.361246753797</v>
      </c>
      <c r="X81">
        <v>48245.960475404099</v>
      </c>
      <c r="Y81">
        <v>49504.145195475903</v>
      </c>
      <c r="Z81">
        <v>51551.591407890599</v>
      </c>
      <c r="AA81">
        <v>52838.745120288797</v>
      </c>
      <c r="AB81">
        <v>54890.839878875602</v>
      </c>
      <c r="AC81">
        <v>56699.447027841597</v>
      </c>
      <c r="AD81">
        <v>58917.912654257503</v>
      </c>
      <c r="AE81">
        <v>60497.987123239902</v>
      </c>
      <c r="AF81">
        <v>62205.126493183001</v>
      </c>
      <c r="AG81">
        <v>64537.317895941902</v>
      </c>
      <c r="AH81">
        <v>66198.374484824293</v>
      </c>
      <c r="AI81">
        <v>66937.951862147398</v>
      </c>
      <c r="AJ81">
        <v>67563.573892991</v>
      </c>
      <c r="AK81">
        <v>67614.008345909097</v>
      </c>
      <c r="AL81">
        <v>67580.632800477601</v>
      </c>
      <c r="AM81">
        <v>67661.167463830105</v>
      </c>
      <c r="AN81">
        <v>67543.366261852498</v>
      </c>
      <c r="AO81">
        <v>68362.561232025895</v>
      </c>
    </row>
    <row r="82" spans="1:41" x14ac:dyDescent="0.25">
      <c r="A82" s="1">
        <v>80</v>
      </c>
      <c r="B82">
        <v>31009</v>
      </c>
      <c r="C82">
        <v>30911.0476190476</v>
      </c>
      <c r="D82">
        <v>30747.142857142899</v>
      </c>
      <c r="E82">
        <v>31071.190476190499</v>
      </c>
      <c r="F82">
        <v>32020.238095238099</v>
      </c>
      <c r="G82">
        <v>33039.285714285703</v>
      </c>
      <c r="H82">
        <v>32998.763928959001</v>
      </c>
      <c r="I82">
        <v>33994.081246556103</v>
      </c>
      <c r="J82">
        <v>34474.111018970303</v>
      </c>
      <c r="K82">
        <v>34187.124601510797</v>
      </c>
      <c r="L82">
        <v>31408.612446302301</v>
      </c>
      <c r="M82">
        <v>33586.402086973801</v>
      </c>
      <c r="N82">
        <v>36253.5170210574</v>
      </c>
      <c r="O82">
        <v>37738.903605054802</v>
      </c>
      <c r="P82">
        <v>38033.663225196797</v>
      </c>
      <c r="Q82">
        <v>40152.468719864897</v>
      </c>
      <c r="R82">
        <v>48314.498711467902</v>
      </c>
      <c r="S82">
        <v>45578.9989987222</v>
      </c>
      <c r="T82">
        <v>44309.401507839902</v>
      </c>
      <c r="U82">
        <v>44257.722683090797</v>
      </c>
      <c r="V82">
        <v>44049.949212204199</v>
      </c>
      <c r="W82">
        <v>44597.017933528499</v>
      </c>
      <c r="X82">
        <v>45473.815033655199</v>
      </c>
      <c r="Y82">
        <v>46548.062015516101</v>
      </c>
      <c r="Z82">
        <v>47770.140753545602</v>
      </c>
      <c r="AA82">
        <v>49760.508433439703</v>
      </c>
      <c r="AB82">
        <v>51017.955359501502</v>
      </c>
      <c r="AC82">
        <v>53019.747345780997</v>
      </c>
      <c r="AD82">
        <v>54761.0087844792</v>
      </c>
      <c r="AE82">
        <v>56896.6923790929</v>
      </c>
      <c r="AF82">
        <v>58423.206470105702</v>
      </c>
      <c r="AG82">
        <v>60069.735585048402</v>
      </c>
      <c r="AH82">
        <v>62318.022354950001</v>
      </c>
      <c r="AI82">
        <v>63918.381809717699</v>
      </c>
      <c r="AJ82">
        <v>64631.134681738498</v>
      </c>
      <c r="AK82">
        <v>65230.517007120601</v>
      </c>
      <c r="AL82">
        <v>65277.919964478897</v>
      </c>
      <c r="AM82">
        <v>65242.6504175753</v>
      </c>
      <c r="AN82">
        <v>65319.428057458499</v>
      </c>
      <c r="AO82">
        <v>65199.233759020397</v>
      </c>
    </row>
    <row r="83" spans="1:41" x14ac:dyDescent="0.25">
      <c r="A83" s="1">
        <v>81</v>
      </c>
      <c r="B83">
        <v>29574</v>
      </c>
      <c r="C83">
        <v>29392.0476190476</v>
      </c>
      <c r="D83">
        <v>29450.0952380952</v>
      </c>
      <c r="E83">
        <v>29313.190476190499</v>
      </c>
      <c r="F83">
        <v>29470.238095238099</v>
      </c>
      <c r="G83">
        <v>30576.285714285699</v>
      </c>
      <c r="H83">
        <v>31389.699079661499</v>
      </c>
      <c r="I83">
        <v>31390.873830495198</v>
      </c>
      <c r="J83">
        <v>32369.8494405487</v>
      </c>
      <c r="K83">
        <v>32858.781852429202</v>
      </c>
      <c r="L83">
        <v>32610.3392679311</v>
      </c>
      <c r="M83">
        <v>29997.8138162135</v>
      </c>
      <c r="N83">
        <v>32107.863379631301</v>
      </c>
      <c r="O83">
        <v>34688.7943606103</v>
      </c>
      <c r="P83">
        <v>36134.572976164403</v>
      </c>
      <c r="Q83">
        <v>36441.445381562997</v>
      </c>
      <c r="R83">
        <v>38486.868360638102</v>
      </c>
      <c r="S83">
        <v>46334.087379026401</v>
      </c>
      <c r="T83">
        <v>43734.095205693397</v>
      </c>
      <c r="U83">
        <v>42530.720291712598</v>
      </c>
      <c r="V83">
        <v>42496.292503811797</v>
      </c>
      <c r="W83">
        <v>42310.497470665599</v>
      </c>
      <c r="X83">
        <v>42850.055966557396</v>
      </c>
      <c r="Y83">
        <v>43709.951448679698</v>
      </c>
      <c r="Z83">
        <v>44755.358541231697</v>
      </c>
      <c r="AA83">
        <v>45944.661412113397</v>
      </c>
      <c r="AB83">
        <v>47871.044823652097</v>
      </c>
      <c r="AC83">
        <v>49098.2775174364</v>
      </c>
      <c r="AD83">
        <v>51024.615010257403</v>
      </c>
      <c r="AE83">
        <v>52694.628635484602</v>
      </c>
      <c r="AF83">
        <v>54744.137522235898</v>
      </c>
      <c r="AG83">
        <v>56214.804929001199</v>
      </c>
      <c r="AH83">
        <v>57798.591311967102</v>
      </c>
      <c r="AI83">
        <v>59956.865433669896</v>
      </c>
      <c r="AJ83">
        <v>61493.7546764773</v>
      </c>
      <c r="AK83">
        <v>62177.243184305502</v>
      </c>
      <c r="AL83">
        <v>62749.685055751201</v>
      </c>
      <c r="AM83">
        <v>62793.179644891701</v>
      </c>
      <c r="AN83">
        <v>62756.44579505</v>
      </c>
      <c r="AO83">
        <v>62827.891350666403</v>
      </c>
    </row>
    <row r="84" spans="1:41" x14ac:dyDescent="0.25">
      <c r="A84" s="1">
        <v>82</v>
      </c>
      <c r="B84">
        <v>26377</v>
      </c>
      <c r="C84">
        <v>27838.9523809524</v>
      </c>
      <c r="D84">
        <v>27621</v>
      </c>
      <c r="E84">
        <v>27879.0476190476</v>
      </c>
      <c r="F84">
        <v>27627.142857142899</v>
      </c>
      <c r="G84">
        <v>27874.190476190499</v>
      </c>
      <c r="H84">
        <v>28867.222245686899</v>
      </c>
      <c r="I84">
        <v>29672.309007510401</v>
      </c>
      <c r="J84">
        <v>29711.342216831901</v>
      </c>
      <c r="K84">
        <v>30672.368423244701</v>
      </c>
      <c r="L84">
        <v>31164.475292232299</v>
      </c>
      <c r="M84">
        <v>30955.7571054406</v>
      </c>
      <c r="N84">
        <v>28513.1315001984</v>
      </c>
      <c r="O84">
        <v>30554.439953016601</v>
      </c>
      <c r="P84">
        <v>33039.013770822501</v>
      </c>
      <c r="Q84">
        <v>34445.494478402201</v>
      </c>
      <c r="R84">
        <v>34757.9333424336</v>
      </c>
      <c r="S84">
        <v>36728.916983439398</v>
      </c>
      <c r="T84">
        <v>44243.969369433602</v>
      </c>
      <c r="U84">
        <v>41783.7673564863</v>
      </c>
      <c r="V84">
        <v>40649.5386782395</v>
      </c>
      <c r="W84">
        <v>40636.307929874201</v>
      </c>
      <c r="X84">
        <v>40468.373992036097</v>
      </c>
      <c r="Y84">
        <v>40998.6398567047</v>
      </c>
      <c r="Z84">
        <v>41838.152387440998</v>
      </c>
      <c r="AA84">
        <v>42856.7378557376</v>
      </c>
      <c r="AB84">
        <v>44005.929228831897</v>
      </c>
      <c r="AC84">
        <v>45865.588515938798</v>
      </c>
      <c r="AD84">
        <v>47041.730205945598</v>
      </c>
      <c r="AE84">
        <v>48886.380480308697</v>
      </c>
      <c r="AF84">
        <v>50480.089904991299</v>
      </c>
      <c r="AG84">
        <v>52436.385049429802</v>
      </c>
      <c r="AH84">
        <v>53847.924654456001</v>
      </c>
      <c r="AI84">
        <v>55364.493539341202</v>
      </c>
      <c r="AJ84">
        <v>57426.359526361899</v>
      </c>
      <c r="AK84">
        <v>58896.6049486626</v>
      </c>
      <c r="AL84">
        <v>59551.342937178</v>
      </c>
      <c r="AM84">
        <v>60096.331751468198</v>
      </c>
      <c r="AN84">
        <v>60133.643355171203</v>
      </c>
      <c r="AO84">
        <v>60096.146405573098</v>
      </c>
    </row>
    <row r="85" spans="1:41" x14ac:dyDescent="0.25">
      <c r="A85" s="1">
        <v>83</v>
      </c>
      <c r="B85">
        <v>23931</v>
      </c>
      <c r="C85">
        <v>24629.0476190476</v>
      </c>
      <c r="D85">
        <v>26071</v>
      </c>
      <c r="E85">
        <v>25901.0476190476</v>
      </c>
      <c r="F85">
        <v>26162.0952380952</v>
      </c>
      <c r="G85">
        <v>25989.190476190499</v>
      </c>
      <c r="H85">
        <v>26200.610388856101</v>
      </c>
      <c r="I85">
        <v>27178.750540535199</v>
      </c>
      <c r="J85">
        <v>27974.187450733101</v>
      </c>
      <c r="K85">
        <v>28049.209596283901</v>
      </c>
      <c r="L85">
        <v>28991.125406035499</v>
      </c>
      <c r="M85">
        <v>29486.957714071701</v>
      </c>
      <c r="N85">
        <v>29315.626793051801</v>
      </c>
      <c r="O85">
        <v>27036.888659211101</v>
      </c>
      <c r="P85">
        <v>28999.180045603302</v>
      </c>
      <c r="Q85">
        <v>31384.570296272399</v>
      </c>
      <c r="R85">
        <v>32747.5307502914</v>
      </c>
      <c r="S85">
        <v>33068.963325417702</v>
      </c>
      <c r="T85">
        <v>34961.708936852199</v>
      </c>
      <c r="U85">
        <v>42142.505054594098</v>
      </c>
      <c r="V85">
        <v>39821.796025666998</v>
      </c>
      <c r="W85">
        <v>38758.163014828402</v>
      </c>
      <c r="X85">
        <v>38762.823257703603</v>
      </c>
      <c r="Y85">
        <v>38617.320088245397</v>
      </c>
      <c r="Z85">
        <v>39138.9536474856</v>
      </c>
      <c r="AA85">
        <v>39958.474932987199</v>
      </c>
      <c r="AB85">
        <v>40946.238066180202</v>
      </c>
      <c r="AC85">
        <v>42056.089120460703</v>
      </c>
      <c r="AD85">
        <v>43828.633410729301</v>
      </c>
      <c r="AE85">
        <v>44951.663390367699</v>
      </c>
      <c r="AF85">
        <v>46712.586811585999</v>
      </c>
      <c r="AG85">
        <v>48231.338652937899</v>
      </c>
      <c r="AH85">
        <v>50095.590864023099</v>
      </c>
      <c r="AI85">
        <v>51444.817900246599</v>
      </c>
      <c r="AJ85">
        <v>52893.564511631899</v>
      </c>
      <c r="AK85">
        <v>54860.5157133998</v>
      </c>
      <c r="AL85">
        <v>56264.783504808998</v>
      </c>
      <c r="AM85">
        <v>56888.164035313202</v>
      </c>
      <c r="AN85">
        <v>57405.005313804402</v>
      </c>
      <c r="AO85">
        <v>57440.7139183939</v>
      </c>
    </row>
    <row r="86" spans="1:41" x14ac:dyDescent="0.25">
      <c r="A86" s="1">
        <v>84</v>
      </c>
      <c r="B86">
        <v>21562</v>
      </c>
      <c r="C86">
        <v>22086</v>
      </c>
      <c r="D86">
        <v>22837.0476190476</v>
      </c>
      <c r="E86">
        <v>24441</v>
      </c>
      <c r="F86">
        <v>24011.0476190476</v>
      </c>
      <c r="G86">
        <v>24386.0952380952</v>
      </c>
      <c r="H86">
        <v>24228.953845635799</v>
      </c>
      <c r="I86">
        <v>24469.102729508399</v>
      </c>
      <c r="J86">
        <v>25423.283402072899</v>
      </c>
      <c r="K86">
        <v>26206.828766451701</v>
      </c>
      <c r="L86">
        <v>26317.1951137709</v>
      </c>
      <c r="M86">
        <v>27230.693971085198</v>
      </c>
      <c r="N86">
        <v>27729.701084948301</v>
      </c>
      <c r="O86">
        <v>27596.547454820098</v>
      </c>
      <c r="P86">
        <v>25484.8517426668</v>
      </c>
      <c r="Q86">
        <v>27362.174906588902</v>
      </c>
      <c r="R86">
        <v>29639.964249497301</v>
      </c>
      <c r="S86">
        <v>30958.427407920099</v>
      </c>
      <c r="T86">
        <v>31286.589028222399</v>
      </c>
      <c r="U86">
        <v>33095.343734324801</v>
      </c>
      <c r="V86">
        <v>39921.080297405002</v>
      </c>
      <c r="W86">
        <v>37746.961196215998</v>
      </c>
      <c r="X86">
        <v>36757.022012642599</v>
      </c>
      <c r="Y86">
        <v>36776.861489176001</v>
      </c>
      <c r="Z86">
        <v>36651.306987297801</v>
      </c>
      <c r="AA86">
        <v>37163.1999758604</v>
      </c>
      <c r="AB86">
        <v>37961.097184522398</v>
      </c>
      <c r="AC86">
        <v>38914.288931392999</v>
      </c>
      <c r="AD86">
        <v>39961.992588499699</v>
      </c>
      <c r="AE86">
        <v>41639.654522331701</v>
      </c>
      <c r="AF86">
        <v>42708.2496284226</v>
      </c>
      <c r="AG86">
        <v>44377.7142484285</v>
      </c>
      <c r="AH86">
        <v>45816.050101933797</v>
      </c>
      <c r="AI86">
        <v>47582.198738356397</v>
      </c>
      <c r="AJ86">
        <v>48866.925828136002</v>
      </c>
      <c r="AK86">
        <v>50243.936420833998</v>
      </c>
      <c r="AL86">
        <v>52107.288634099299</v>
      </c>
      <c r="AM86">
        <v>53438.392471745399</v>
      </c>
      <c r="AN86">
        <v>54030.631113091396</v>
      </c>
      <c r="AO86">
        <v>54517.4521314905</v>
      </c>
    </row>
    <row r="87" spans="1:41" x14ac:dyDescent="0.25">
      <c r="A87" s="1">
        <v>85</v>
      </c>
      <c r="B87">
        <v>19903</v>
      </c>
      <c r="C87">
        <v>19745</v>
      </c>
      <c r="D87">
        <v>20353</v>
      </c>
      <c r="E87">
        <v>21191.0476190476</v>
      </c>
      <c r="F87">
        <v>22507</v>
      </c>
      <c r="G87">
        <v>22189.0476190476</v>
      </c>
      <c r="H87">
        <v>22517.382786687998</v>
      </c>
      <c r="I87">
        <v>22416.929050766401</v>
      </c>
      <c r="J87">
        <v>22681.852361818601</v>
      </c>
      <c r="K87">
        <v>23613.843025013601</v>
      </c>
      <c r="L87">
        <v>24375.3016532935</v>
      </c>
      <c r="M87">
        <v>24515.9553751731</v>
      </c>
      <c r="N87">
        <v>25400.847916591101</v>
      </c>
      <c r="O87">
        <v>25900.9941456706</v>
      </c>
      <c r="P87">
        <v>25805.0023698474</v>
      </c>
      <c r="Q87">
        <v>23869.551346287699</v>
      </c>
      <c r="R87">
        <v>25648.438610389501</v>
      </c>
      <c r="S87">
        <v>27811.559225108598</v>
      </c>
      <c r="T87">
        <v>29074.222316067</v>
      </c>
      <c r="U87">
        <v>29409.458732943502</v>
      </c>
      <c r="V87">
        <v>31128.229881573701</v>
      </c>
      <c r="W87">
        <v>37572.963937378903</v>
      </c>
      <c r="X87">
        <v>35554.178146423103</v>
      </c>
      <c r="Y87">
        <v>34641.5431991921</v>
      </c>
      <c r="Z87">
        <v>34681.511638177399</v>
      </c>
      <c r="AA87">
        <v>34578.333263507498</v>
      </c>
      <c r="AB87">
        <v>35083.463333914297</v>
      </c>
      <c r="AC87">
        <v>35851.483921336301</v>
      </c>
      <c r="AD87">
        <v>36752.020621364099</v>
      </c>
      <c r="AE87">
        <v>37733.198515215103</v>
      </c>
      <c r="AF87">
        <v>39312.136548688497</v>
      </c>
      <c r="AG87">
        <v>40320.268298188501</v>
      </c>
      <c r="AH87">
        <v>41895.928932979798</v>
      </c>
      <c r="AI87">
        <v>43247.627020377797</v>
      </c>
      <c r="AJ87">
        <v>44912.310778609899</v>
      </c>
      <c r="AK87">
        <v>46125.788117018703</v>
      </c>
      <c r="AL87">
        <v>47427.265402543999</v>
      </c>
      <c r="AM87">
        <v>49182.669657119201</v>
      </c>
      <c r="AN87">
        <v>50436.889720974403</v>
      </c>
      <c r="AO87">
        <v>50996.568031828501</v>
      </c>
    </row>
    <row r="88" spans="1:41" x14ac:dyDescent="0.25">
      <c r="A88" s="1">
        <v>86</v>
      </c>
      <c r="B88">
        <v>18067</v>
      </c>
      <c r="C88">
        <v>18073</v>
      </c>
      <c r="D88">
        <v>17988</v>
      </c>
      <c r="E88">
        <v>18693</v>
      </c>
      <c r="F88">
        <v>19333.0476190476</v>
      </c>
      <c r="G88">
        <v>20601</v>
      </c>
      <c r="H88">
        <v>20288.4562886186</v>
      </c>
      <c r="I88">
        <v>20628.092477383099</v>
      </c>
      <c r="J88">
        <v>20584.9129689578</v>
      </c>
      <c r="K88">
        <v>20866.739521629799</v>
      </c>
      <c r="L88">
        <v>21772.7989871145</v>
      </c>
      <c r="M88">
        <v>22506.533846682702</v>
      </c>
      <c r="N88">
        <v>22673.156974451598</v>
      </c>
      <c r="O88">
        <v>23518.905468627901</v>
      </c>
      <c r="P88">
        <v>24018.085794846102</v>
      </c>
      <c r="Q88">
        <v>23954.050915046799</v>
      </c>
      <c r="R88">
        <v>22189.568771941402</v>
      </c>
      <c r="S88">
        <v>23874.109728244599</v>
      </c>
      <c r="T88">
        <v>25916.205479025699</v>
      </c>
      <c r="U88">
        <v>27124.424444034801</v>
      </c>
      <c r="V88">
        <v>27457.0546649606</v>
      </c>
      <c r="W88">
        <v>29084.440964619698</v>
      </c>
      <c r="X88">
        <v>35138.012343099603</v>
      </c>
      <c r="Y88">
        <v>33268.6480989825</v>
      </c>
      <c r="Z88">
        <v>32437.3369590896</v>
      </c>
      <c r="AA88">
        <v>32488.1263116023</v>
      </c>
      <c r="AB88">
        <v>32403.665696356999</v>
      </c>
      <c r="AC88">
        <v>32897.202294783499</v>
      </c>
      <c r="AD88">
        <v>33615.598424511903</v>
      </c>
      <c r="AE88">
        <v>34456.112397756697</v>
      </c>
      <c r="AF88">
        <v>35369.161245973999</v>
      </c>
      <c r="AG88">
        <v>36840.789474377299</v>
      </c>
      <c r="AH88">
        <v>37789.826713927003</v>
      </c>
      <c r="AI88">
        <v>39262.414298624797</v>
      </c>
      <c r="AJ88">
        <v>40525.4699998551</v>
      </c>
      <c r="AK88">
        <v>42081.280832630597</v>
      </c>
      <c r="AL88">
        <v>43221.282380147</v>
      </c>
      <c r="AM88">
        <v>44440.731476868998</v>
      </c>
      <c r="AN88">
        <v>46080.1226269295</v>
      </c>
      <c r="AO88">
        <v>47255.511589360198</v>
      </c>
    </row>
    <row r="89" spans="1:41" x14ac:dyDescent="0.25">
      <c r="A89" s="1">
        <v>87</v>
      </c>
      <c r="B89">
        <v>16171</v>
      </c>
      <c r="C89">
        <v>16240.0476190476</v>
      </c>
      <c r="D89">
        <v>16243.0476190476</v>
      </c>
      <c r="E89">
        <v>16281.0476190476</v>
      </c>
      <c r="F89">
        <v>16785.0476190476</v>
      </c>
      <c r="G89">
        <v>17500.0952380952</v>
      </c>
      <c r="H89">
        <v>18582.3101930747</v>
      </c>
      <c r="I89">
        <v>18352.0220979531</v>
      </c>
      <c r="J89">
        <v>18698.772414021099</v>
      </c>
      <c r="K89">
        <v>18705.738429933499</v>
      </c>
      <c r="L89">
        <v>19005.453106838399</v>
      </c>
      <c r="M89">
        <v>19873.576858977001</v>
      </c>
      <c r="N89">
        <v>20576.3524860299</v>
      </c>
      <c r="O89">
        <v>20773.360321247099</v>
      </c>
      <c r="P89">
        <v>21577.380029088199</v>
      </c>
      <c r="Q89">
        <v>22068.017761458301</v>
      </c>
      <c r="R89">
        <v>22035.869139735601</v>
      </c>
      <c r="S89">
        <v>20444.936691942999</v>
      </c>
      <c r="T89">
        <v>22025.292246458499</v>
      </c>
      <c r="U89">
        <v>23934.603054424701</v>
      </c>
      <c r="V89">
        <v>25077.552651730799</v>
      </c>
      <c r="W89">
        <v>25410.565195228301</v>
      </c>
      <c r="X89">
        <v>26935.590174272202</v>
      </c>
      <c r="Y89">
        <v>32565.119657025101</v>
      </c>
      <c r="Z89">
        <v>30863.191727212499</v>
      </c>
      <c r="AA89">
        <v>30114.3708352377</v>
      </c>
      <c r="AB89">
        <v>30181.962057008699</v>
      </c>
      <c r="AC89">
        <v>30121.541339689298</v>
      </c>
      <c r="AD89">
        <v>30578.776845783501</v>
      </c>
      <c r="AE89">
        <v>31245.5529175712</v>
      </c>
      <c r="AF89">
        <v>32022.0759198876</v>
      </c>
      <c r="AG89">
        <v>32865.183468328803</v>
      </c>
      <c r="AH89">
        <v>34227.681456820799</v>
      </c>
      <c r="AI89">
        <v>35110.435572511902</v>
      </c>
      <c r="AJ89">
        <v>36474.579151348204</v>
      </c>
      <c r="AK89">
        <v>37647.331569649803</v>
      </c>
      <c r="AL89">
        <v>39084.687642110599</v>
      </c>
      <c r="AM89">
        <v>40144.233537793298</v>
      </c>
      <c r="AN89">
        <v>41278.200804083797</v>
      </c>
      <c r="AO89">
        <v>42800.701303177797</v>
      </c>
    </row>
    <row r="90" spans="1:41" x14ac:dyDescent="0.25">
      <c r="A90" s="1">
        <v>88</v>
      </c>
      <c r="B90">
        <v>14129</v>
      </c>
      <c r="C90">
        <v>14439</v>
      </c>
      <c r="D90">
        <v>14371.0476190476</v>
      </c>
      <c r="E90">
        <v>14565.0476190476</v>
      </c>
      <c r="F90">
        <v>14458.0476190476</v>
      </c>
      <c r="G90">
        <v>15043.0476190476</v>
      </c>
      <c r="H90">
        <v>15626.5787424511</v>
      </c>
      <c r="I90">
        <v>16632.9147758086</v>
      </c>
      <c r="J90">
        <v>16475.9817830137</v>
      </c>
      <c r="K90">
        <v>16825.6113781557</v>
      </c>
      <c r="L90">
        <v>16874.400661474399</v>
      </c>
      <c r="M90">
        <v>17187.0056080779</v>
      </c>
      <c r="N90">
        <v>18014.097277606001</v>
      </c>
      <c r="O90">
        <v>18686.830589894598</v>
      </c>
      <c r="P90">
        <v>18899.747683284801</v>
      </c>
      <c r="Q90">
        <v>19664.4486460117</v>
      </c>
      <c r="R90">
        <v>20141.678114243601</v>
      </c>
      <c r="S90">
        <v>20138.3321294823</v>
      </c>
      <c r="T90">
        <v>18714.772366978701</v>
      </c>
      <c r="U90">
        <v>20187.674780380901</v>
      </c>
      <c r="V90">
        <v>21969.537161845699</v>
      </c>
      <c r="W90">
        <v>23047.320406123901</v>
      </c>
      <c r="X90">
        <v>23377.881167865398</v>
      </c>
      <c r="Y90">
        <v>24798.766656191699</v>
      </c>
      <c r="Z90">
        <v>30016.9255420394</v>
      </c>
      <c r="AA90">
        <v>28468.7208950147</v>
      </c>
      <c r="AB90">
        <v>27799.027403863201</v>
      </c>
      <c r="AC90">
        <v>27881.098846165001</v>
      </c>
      <c r="AD90">
        <v>27817.649310952002</v>
      </c>
      <c r="AE90">
        <v>28237.911304519501</v>
      </c>
      <c r="AF90">
        <v>28850.582197486099</v>
      </c>
      <c r="AG90">
        <v>29566.932946385401</v>
      </c>
      <c r="AH90">
        <v>30341.706766683401</v>
      </c>
      <c r="AI90">
        <v>31592.884549127</v>
      </c>
      <c r="AJ90">
        <v>32410.543537362999</v>
      </c>
      <c r="AK90">
        <v>33669.058713168597</v>
      </c>
      <c r="AL90">
        <v>34749.1375136028</v>
      </c>
      <c r="AM90">
        <v>36072.246616725097</v>
      </c>
      <c r="AN90">
        <v>37053.785287479797</v>
      </c>
      <c r="AO90">
        <v>38099.8649899374</v>
      </c>
    </row>
    <row r="91" spans="1:41" x14ac:dyDescent="0.25">
      <c r="A91" s="1">
        <v>89</v>
      </c>
      <c r="B91">
        <v>12629</v>
      </c>
      <c r="C91">
        <v>12354</v>
      </c>
      <c r="D91">
        <v>12622</v>
      </c>
      <c r="E91">
        <v>12672.0476190476</v>
      </c>
      <c r="F91">
        <v>12642.0476190476</v>
      </c>
      <c r="G91">
        <v>12719.0476190476</v>
      </c>
      <c r="H91">
        <v>13156.4327358557</v>
      </c>
      <c r="I91">
        <v>13710.738070318001</v>
      </c>
      <c r="J91">
        <v>14628.544588892601</v>
      </c>
      <c r="K91">
        <v>14539.086254502599</v>
      </c>
      <c r="L91">
        <v>14886.2620254346</v>
      </c>
      <c r="M91">
        <v>14980.500211004801</v>
      </c>
      <c r="N91">
        <v>15293.8568473206</v>
      </c>
      <c r="O91">
        <v>16076.293385090499</v>
      </c>
      <c r="P91">
        <v>16712.222816262201</v>
      </c>
      <c r="Q91">
        <v>16936.688458778</v>
      </c>
      <c r="R91">
        <v>17653.318669082299</v>
      </c>
      <c r="S91">
        <v>18115.1053344596</v>
      </c>
      <c r="T91">
        <v>18138.195595999201</v>
      </c>
      <c r="U91">
        <v>16886.718834498399</v>
      </c>
      <c r="V91">
        <v>18243.935090846</v>
      </c>
      <c r="W91">
        <v>19884.649245509401</v>
      </c>
      <c r="X91">
        <v>20889.720386739202</v>
      </c>
      <c r="Y91">
        <v>21210.982233222501</v>
      </c>
      <c r="Z91">
        <v>22523.9619451705</v>
      </c>
      <c r="AA91">
        <v>27290.722155904299</v>
      </c>
      <c r="AB91">
        <v>25905.592622972501</v>
      </c>
      <c r="AC91">
        <v>25317.482788604601</v>
      </c>
      <c r="AD91">
        <v>25389.613486295999</v>
      </c>
      <c r="AE91">
        <v>25323.877443177898</v>
      </c>
      <c r="AF91">
        <v>25703.744133780001</v>
      </c>
      <c r="AG91">
        <v>26261.256181212801</v>
      </c>
      <c r="AH91">
        <v>26909.1337658472</v>
      </c>
      <c r="AI91">
        <v>27609.163397824199</v>
      </c>
      <c r="AJ91">
        <v>28746.008206392398</v>
      </c>
      <c r="AK91">
        <v>29487.1704682282</v>
      </c>
      <c r="AL91">
        <v>30635.468425341202</v>
      </c>
      <c r="AM91">
        <v>31613.615774658701</v>
      </c>
      <c r="AN91">
        <v>32813.874226388798</v>
      </c>
      <c r="AO91">
        <v>33710.337629576003</v>
      </c>
    </row>
    <row r="92" spans="1:41" x14ac:dyDescent="0.25">
      <c r="A92" s="1">
        <v>90</v>
      </c>
      <c r="B92">
        <v>43190</v>
      </c>
      <c r="C92">
        <v>45621.0952380952</v>
      </c>
      <c r="D92">
        <v>47205.190476190503</v>
      </c>
      <c r="E92">
        <v>49809.285714285703</v>
      </c>
      <c r="F92">
        <v>50516.428571428602</v>
      </c>
      <c r="G92">
        <v>52242.571428571398</v>
      </c>
      <c r="H92">
        <v>53533.477901515398</v>
      </c>
      <c r="I92">
        <v>55202.102435830398</v>
      </c>
      <c r="J92">
        <v>57298.663162146797</v>
      </c>
      <c r="K92">
        <v>60079.0325056289</v>
      </c>
      <c r="L92">
        <v>62616.843400599202</v>
      </c>
      <c r="M92">
        <v>65328.708422371099</v>
      </c>
      <c r="N92">
        <v>67983.164726083007</v>
      </c>
      <c r="O92">
        <v>70776.062856068107</v>
      </c>
      <c r="P92">
        <v>74081.822598255298</v>
      </c>
      <c r="Q92">
        <v>77693.292986994798</v>
      </c>
      <c r="R92">
        <v>81209.378342555603</v>
      </c>
      <c r="S92">
        <v>85056.169663634806</v>
      </c>
      <c r="T92">
        <v>88970.672748587705</v>
      </c>
      <c r="U92">
        <v>92567.710419781506</v>
      </c>
      <c r="V92">
        <v>94793.952504976303</v>
      </c>
      <c r="W92">
        <v>98093.435717384797</v>
      </c>
      <c r="X92">
        <v>102575.901858218</v>
      </c>
      <c r="Y92">
        <v>107544.31616461799</v>
      </c>
      <c r="Z92">
        <v>112348.669228577</v>
      </c>
      <c r="AA92">
        <v>117872.83953425199</v>
      </c>
      <c r="AB92">
        <v>127054.731299687</v>
      </c>
      <c r="AC92">
        <v>134078.648561268</v>
      </c>
      <c r="AD92">
        <v>139721.86019130901</v>
      </c>
      <c r="AE92">
        <v>144732.634329002</v>
      </c>
      <c r="AF92">
        <v>149064.23433691799</v>
      </c>
      <c r="AG92">
        <v>153191.38199680601</v>
      </c>
      <c r="AH92">
        <v>157297.36881954901</v>
      </c>
      <c r="AI92">
        <v>161457.734446824</v>
      </c>
      <c r="AJ92">
        <v>165713.431800955</v>
      </c>
      <c r="AK92">
        <v>170432.939762088</v>
      </c>
      <c r="AL92">
        <v>175211.04759244801</v>
      </c>
      <c r="AM92">
        <v>180397.67857481801</v>
      </c>
      <c r="AN92">
        <v>185794.7011455</v>
      </c>
      <c r="AO92">
        <v>191566.60853687499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workbookViewId="0">
      <selection activeCell="F9" sqref="F9"/>
    </sheetView>
  </sheetViews>
  <sheetFormatPr defaultRowHeight="15" x14ac:dyDescent="0.25"/>
  <cols>
    <col min="1" max="1" width="9.140625" style="1"/>
  </cols>
  <sheetData>
    <row r="1" spans="1:41" s="1" customFormat="1" x14ac:dyDescent="0.25">
      <c r="A1" s="1" t="s">
        <v>17</v>
      </c>
      <c r="B1" s="1">
        <v>2011</v>
      </c>
      <c r="C1" s="1">
        <v>2012</v>
      </c>
      <c r="D1" s="1">
        <v>2013</v>
      </c>
      <c r="E1" s="1">
        <v>2014</v>
      </c>
      <c r="F1" s="1">
        <v>2015</v>
      </c>
      <c r="G1" s="1">
        <v>2016</v>
      </c>
      <c r="H1" s="1">
        <v>2017</v>
      </c>
      <c r="I1" s="1">
        <v>2018</v>
      </c>
      <c r="J1" s="1">
        <v>2019</v>
      </c>
      <c r="K1" s="1">
        <v>2020</v>
      </c>
      <c r="L1" s="1">
        <v>2021</v>
      </c>
      <c r="M1" s="1">
        <v>2022</v>
      </c>
      <c r="N1" s="1">
        <v>2023</v>
      </c>
      <c r="O1" s="1">
        <v>2024</v>
      </c>
      <c r="P1" s="1">
        <v>2025</v>
      </c>
      <c r="Q1" s="1">
        <v>2026</v>
      </c>
      <c r="R1" s="1">
        <v>2027</v>
      </c>
      <c r="S1" s="1">
        <v>2028</v>
      </c>
      <c r="T1" s="1">
        <v>2029</v>
      </c>
      <c r="U1" s="1">
        <v>2030</v>
      </c>
      <c r="V1" s="1">
        <v>2031</v>
      </c>
      <c r="W1" s="1">
        <v>2032</v>
      </c>
      <c r="X1" s="1">
        <v>2033</v>
      </c>
      <c r="Y1" s="1">
        <v>2034</v>
      </c>
      <c r="Z1" s="1">
        <v>2035</v>
      </c>
      <c r="AA1" s="1">
        <v>2036</v>
      </c>
      <c r="AB1" s="1">
        <v>2037</v>
      </c>
      <c r="AC1" s="1">
        <v>2038</v>
      </c>
      <c r="AD1" s="1">
        <v>2039</v>
      </c>
      <c r="AE1" s="1">
        <v>2040</v>
      </c>
      <c r="AF1" s="1">
        <v>2041</v>
      </c>
      <c r="AG1" s="1">
        <v>2042</v>
      </c>
      <c r="AH1" s="1">
        <v>2043</v>
      </c>
      <c r="AI1" s="1">
        <v>2044</v>
      </c>
      <c r="AJ1" s="1">
        <v>2045</v>
      </c>
      <c r="AK1" s="1">
        <v>2046</v>
      </c>
      <c r="AL1" s="1">
        <v>2047</v>
      </c>
      <c r="AM1" s="1">
        <v>2048</v>
      </c>
      <c r="AN1" s="1">
        <v>2049</v>
      </c>
      <c r="AO1" s="1">
        <v>2050</v>
      </c>
    </row>
    <row r="2" spans="1:41" x14ac:dyDescent="0.25">
      <c r="A2" s="1">
        <v>0</v>
      </c>
      <c r="B2">
        <v>130518.5612119</v>
      </c>
      <c r="C2">
        <v>134049.14285714299</v>
      </c>
      <c r="D2">
        <v>130169.142857143</v>
      </c>
      <c r="E2">
        <v>126985.142857143</v>
      </c>
      <c r="F2">
        <v>127512.142857143</v>
      </c>
      <c r="G2">
        <v>128943.142857143</v>
      </c>
      <c r="H2">
        <v>127977.321950941</v>
      </c>
      <c r="I2">
        <v>128520.84987162901</v>
      </c>
      <c r="J2">
        <v>128916.26700073099</v>
      </c>
      <c r="K2">
        <v>129172.239625202</v>
      </c>
      <c r="L2">
        <v>129344.67106998</v>
      </c>
      <c r="M2">
        <v>129452.74752724099</v>
      </c>
      <c r="N2">
        <v>129459.65076313</v>
      </c>
      <c r="O2">
        <v>129306.851278703</v>
      </c>
      <c r="P2">
        <v>128993.686967257</v>
      </c>
      <c r="Q2">
        <v>128590.50840883399</v>
      </c>
      <c r="R2">
        <v>128112.194863539</v>
      </c>
      <c r="S2">
        <v>127589.386233634</v>
      </c>
      <c r="T2">
        <v>127026.96641714701</v>
      </c>
      <c r="U2">
        <v>126439.150894401</v>
      </c>
      <c r="V2">
        <v>125853.10771411601</v>
      </c>
      <c r="W2">
        <v>125277.803803723</v>
      </c>
      <c r="X2">
        <v>124728.247598457</v>
      </c>
      <c r="Y2">
        <v>124231.034298959</v>
      </c>
      <c r="Z2">
        <v>123813.88108305501</v>
      </c>
      <c r="AA2">
        <v>123476.34430241201</v>
      </c>
      <c r="AB2">
        <v>123216.863196509</v>
      </c>
      <c r="AC2">
        <v>123031.11407117201</v>
      </c>
      <c r="AD2">
        <v>122913.639618306</v>
      </c>
      <c r="AE2">
        <v>122837.207142036</v>
      </c>
      <c r="AF2">
        <v>122755.733459175</v>
      </c>
      <c r="AG2">
        <v>122680.46420266401</v>
      </c>
      <c r="AH2">
        <v>122571.829440926</v>
      </c>
      <c r="AI2">
        <v>122399.69141004101</v>
      </c>
      <c r="AJ2">
        <v>122187.85647098901</v>
      </c>
      <c r="AK2">
        <v>121936.855158021</v>
      </c>
      <c r="AL2">
        <v>121626.19231457</v>
      </c>
      <c r="AM2">
        <v>121274.784256074</v>
      </c>
      <c r="AN2">
        <v>120886.87800082201</v>
      </c>
      <c r="AO2">
        <v>120496.20692644401</v>
      </c>
    </row>
    <row r="3" spans="1:41" x14ac:dyDescent="0.25">
      <c r="A3" s="1">
        <v>1</v>
      </c>
      <c r="B3">
        <v>125748.97998790001</v>
      </c>
      <c r="C3">
        <v>129221.89454523299</v>
      </c>
      <c r="D3">
        <v>132716.47619047601</v>
      </c>
      <c r="E3">
        <v>128879.47619047599</v>
      </c>
      <c r="F3">
        <v>125703.47619047599</v>
      </c>
      <c r="G3">
        <v>126230.47619047599</v>
      </c>
      <c r="H3">
        <v>126781.648382083</v>
      </c>
      <c r="I3">
        <v>125874.912130135</v>
      </c>
      <c r="J3">
        <v>126383.698905307</v>
      </c>
      <c r="K3">
        <v>126749.674087412</v>
      </c>
      <c r="L3">
        <v>126980.63992194</v>
      </c>
      <c r="M3">
        <v>127097.728954541</v>
      </c>
      <c r="N3">
        <v>127169.098744826</v>
      </c>
      <c r="O3">
        <v>127126.53054617099</v>
      </c>
      <c r="P3">
        <v>126930.543313316</v>
      </c>
      <c r="Q3">
        <v>126564.328141857</v>
      </c>
      <c r="R3">
        <v>126128.197216966</v>
      </c>
      <c r="S3">
        <v>125620.16620160401</v>
      </c>
      <c r="T3">
        <v>125069.72869977</v>
      </c>
      <c r="U3">
        <v>124498.04030055599</v>
      </c>
      <c r="V3">
        <v>123902.392457202</v>
      </c>
      <c r="W3">
        <v>123309.01678393901</v>
      </c>
      <c r="X3">
        <v>122726.628394342</v>
      </c>
      <c r="Y3">
        <v>122185.98437544701</v>
      </c>
      <c r="Z3">
        <v>121696.101025735</v>
      </c>
      <c r="AA3">
        <v>121283.458543589</v>
      </c>
      <c r="AB3">
        <v>120947.48530365599</v>
      </c>
      <c r="AC3">
        <v>120686.52460426</v>
      </c>
      <c r="AD3">
        <v>120512.05601143101</v>
      </c>
      <c r="AE3">
        <v>120369.945031754</v>
      </c>
      <c r="AF3">
        <v>120299.47656309301</v>
      </c>
      <c r="AG3">
        <v>120223.36079593599</v>
      </c>
      <c r="AH3">
        <v>120136.015586108</v>
      </c>
      <c r="AI3">
        <v>120032.26013676199</v>
      </c>
      <c r="AJ3">
        <v>119883.17524044</v>
      </c>
      <c r="AK3">
        <v>119662.62145477301</v>
      </c>
      <c r="AL3">
        <v>119420.527701595</v>
      </c>
      <c r="AM3">
        <v>119104.44647726099</v>
      </c>
      <c r="AN3">
        <v>118765.456262038</v>
      </c>
      <c r="AO3">
        <v>118391.244447481</v>
      </c>
    </row>
    <row r="4" spans="1:41" x14ac:dyDescent="0.25">
      <c r="A4" s="1">
        <v>2</v>
      </c>
      <c r="B4">
        <v>120702.141714</v>
      </c>
      <c r="C4">
        <v>124267.027606948</v>
      </c>
      <c r="D4">
        <v>127736.942164281</v>
      </c>
      <c r="E4">
        <v>131574.52380952399</v>
      </c>
      <c r="F4">
        <v>127700.52380952401</v>
      </c>
      <c r="G4">
        <v>124514.52380952401</v>
      </c>
      <c r="H4">
        <v>124192.147812</v>
      </c>
      <c r="I4">
        <v>124748.332169453</v>
      </c>
      <c r="J4">
        <v>123862.472372862</v>
      </c>
      <c r="K4">
        <v>124339.966740055</v>
      </c>
      <c r="L4">
        <v>124679.41019142199</v>
      </c>
      <c r="M4">
        <v>124858.573012732</v>
      </c>
      <c r="N4">
        <v>124942.011279363</v>
      </c>
      <c r="O4">
        <v>124966.50725081201</v>
      </c>
      <c r="P4">
        <v>124880.98454187901</v>
      </c>
      <c r="Q4">
        <v>124633.06190819399</v>
      </c>
      <c r="R4">
        <v>124236.076054056</v>
      </c>
      <c r="S4">
        <v>123771.88859217</v>
      </c>
      <c r="T4">
        <v>123238.716066954</v>
      </c>
      <c r="U4">
        <v>122679.669450273</v>
      </c>
      <c r="V4">
        <v>122100.50407964</v>
      </c>
      <c r="W4">
        <v>121498.659812877</v>
      </c>
      <c r="X4">
        <v>120899.517115182</v>
      </c>
      <c r="Y4">
        <v>120326.200274098</v>
      </c>
      <c r="Z4">
        <v>119793.611346373</v>
      </c>
      <c r="AA4">
        <v>119310.334794631</v>
      </c>
      <c r="AB4">
        <v>118901.75945799401</v>
      </c>
      <c r="AC4">
        <v>118567.21172317999</v>
      </c>
      <c r="AD4">
        <v>118319.415190997</v>
      </c>
      <c r="AE4">
        <v>118125.462683979</v>
      </c>
      <c r="AF4">
        <v>117991.641275706</v>
      </c>
      <c r="AG4">
        <v>117926.279726033</v>
      </c>
      <c r="AH4">
        <v>117840.127669497</v>
      </c>
      <c r="AI4">
        <v>117757.137334625</v>
      </c>
      <c r="AJ4">
        <v>117672.303170447</v>
      </c>
      <c r="AK4">
        <v>117513.85197566</v>
      </c>
      <c r="AL4">
        <v>117300.780651473</v>
      </c>
      <c r="AM4">
        <v>117052.020920126</v>
      </c>
      <c r="AN4">
        <v>116746.42654090399</v>
      </c>
      <c r="AO4">
        <v>116418.603994948</v>
      </c>
    </row>
    <row r="5" spans="1:41" x14ac:dyDescent="0.25">
      <c r="A5" s="1">
        <v>3</v>
      </c>
      <c r="B5">
        <v>118412.3138546</v>
      </c>
      <c r="C5">
        <v>119688.141714</v>
      </c>
      <c r="D5">
        <v>123198.027606948</v>
      </c>
      <c r="E5">
        <v>126856.942164281</v>
      </c>
      <c r="F5">
        <v>130290.52380952401</v>
      </c>
      <c r="G5">
        <v>126584.52380952401</v>
      </c>
      <c r="H5">
        <v>122846.52677028</v>
      </c>
      <c r="I5">
        <v>122544.091262121</v>
      </c>
      <c r="J5">
        <v>123072.27653945101</v>
      </c>
      <c r="K5">
        <v>122205.076812912</v>
      </c>
      <c r="L5">
        <v>122655.559227447</v>
      </c>
      <c r="M5">
        <v>122945.375892832</v>
      </c>
      <c r="N5">
        <v>123092.60184967599</v>
      </c>
      <c r="O5">
        <v>123133.25274518201</v>
      </c>
      <c r="P5">
        <v>123116.63738185199</v>
      </c>
      <c r="Q5">
        <v>122980.003779804</v>
      </c>
      <c r="R5">
        <v>122699.551122135</v>
      </c>
      <c r="S5">
        <v>122275.03906570699</v>
      </c>
      <c r="T5">
        <v>121785.62639005001</v>
      </c>
      <c r="U5">
        <v>121243.010407861</v>
      </c>
      <c r="V5">
        <v>120675.62755259201</v>
      </c>
      <c r="W5">
        <v>120089.08924579799</v>
      </c>
      <c r="X5">
        <v>119480.95997998401</v>
      </c>
      <c r="Y5">
        <v>118889.216729976</v>
      </c>
      <c r="Z5">
        <v>118322.988526945</v>
      </c>
      <c r="AA5">
        <v>117796.641308979</v>
      </c>
      <c r="AB5">
        <v>117318.393977788</v>
      </c>
      <c r="AC5">
        <v>116912.717855882</v>
      </c>
      <c r="AD5">
        <v>116592.02344071001</v>
      </c>
      <c r="AE5">
        <v>116328.711556364</v>
      </c>
      <c r="AF5">
        <v>116144.04313298401</v>
      </c>
      <c r="AG5">
        <v>116017.25977319101</v>
      </c>
      <c r="AH5">
        <v>115942.957956289</v>
      </c>
      <c r="AI5">
        <v>115861.267993649</v>
      </c>
      <c r="AJ5">
        <v>115795.34847180999</v>
      </c>
      <c r="AK5">
        <v>115700.407222414</v>
      </c>
      <c r="AL5">
        <v>115546.99260687</v>
      </c>
      <c r="AM5">
        <v>115326.998135898</v>
      </c>
      <c r="AN5">
        <v>115085.5205454</v>
      </c>
      <c r="AO5">
        <v>114788.820957209</v>
      </c>
    </row>
    <row r="6" spans="1:41" x14ac:dyDescent="0.25">
      <c r="A6" s="1">
        <v>4</v>
      </c>
      <c r="B6">
        <v>111765</v>
      </c>
      <c r="C6">
        <v>117661.409092695</v>
      </c>
      <c r="D6">
        <v>118946.236952095</v>
      </c>
      <c r="E6">
        <v>122649.12284504301</v>
      </c>
      <c r="F6">
        <v>126316.03740237599</v>
      </c>
      <c r="G6">
        <v>129241.61904761899</v>
      </c>
      <c r="H6">
        <v>125226.80811739901</v>
      </c>
      <c r="I6">
        <v>121600.79157233999</v>
      </c>
      <c r="J6">
        <v>121289.350409441</v>
      </c>
      <c r="K6">
        <v>121794.36146668201</v>
      </c>
      <c r="L6">
        <v>120942.57705825601</v>
      </c>
      <c r="M6">
        <v>121345.719952122</v>
      </c>
      <c r="N6">
        <v>121604.396925045</v>
      </c>
      <c r="O6">
        <v>121711.60921390999</v>
      </c>
      <c r="P6">
        <v>121714.67711265299</v>
      </c>
      <c r="Q6">
        <v>121649.763108007</v>
      </c>
      <c r="R6">
        <v>121480.082359308</v>
      </c>
      <c r="S6">
        <v>121170.54382628101</v>
      </c>
      <c r="T6">
        <v>120721.077864545</v>
      </c>
      <c r="U6">
        <v>120220.73420774699</v>
      </c>
      <c r="V6">
        <v>119668.84438312599</v>
      </c>
      <c r="W6">
        <v>119093.09261653</v>
      </c>
      <c r="X6">
        <v>118498.969856581</v>
      </c>
      <c r="Y6">
        <v>117896.261606338</v>
      </c>
      <c r="Z6">
        <v>117309.844471018</v>
      </c>
      <c r="AA6">
        <v>116748.666067536</v>
      </c>
      <c r="AB6">
        <v>116226.660977875</v>
      </c>
      <c r="AC6">
        <v>115751.756012258</v>
      </c>
      <c r="AD6">
        <v>115359.70024328399</v>
      </c>
      <c r="AE6">
        <v>115026.197251213</v>
      </c>
      <c r="AF6">
        <v>114772.833804911</v>
      </c>
      <c r="AG6">
        <v>114595.862735255</v>
      </c>
      <c r="AH6">
        <v>114462.813769531</v>
      </c>
      <c r="AI6">
        <v>114392.553337716</v>
      </c>
      <c r="AJ6">
        <v>114326.721668071</v>
      </c>
      <c r="AK6">
        <v>114251.44280190099</v>
      </c>
      <c r="AL6">
        <v>114159.553208425</v>
      </c>
      <c r="AM6">
        <v>113998.180130441</v>
      </c>
      <c r="AN6">
        <v>113783.824626801</v>
      </c>
      <c r="AO6">
        <v>113548.320145657</v>
      </c>
    </row>
    <row r="7" spans="1:41" x14ac:dyDescent="0.25">
      <c r="A7" s="1">
        <v>5</v>
      </c>
      <c r="B7">
        <v>106859</v>
      </c>
      <c r="C7">
        <v>111576.095238095</v>
      </c>
      <c r="D7">
        <v>117430.50433079001</v>
      </c>
      <c r="E7">
        <v>118735.33219019001</v>
      </c>
      <c r="F7">
        <v>122377.218083138</v>
      </c>
      <c r="G7">
        <v>125856.132640471</v>
      </c>
      <c r="H7">
        <v>128182.113270432</v>
      </c>
      <c r="I7">
        <v>124258.333784702</v>
      </c>
      <c r="J7">
        <v>120700.845278655</v>
      </c>
      <c r="K7">
        <v>120384.03070054299</v>
      </c>
      <c r="L7">
        <v>120867.65780941</v>
      </c>
      <c r="M7">
        <v>120005.348622616</v>
      </c>
      <c r="N7">
        <v>120379.302296797</v>
      </c>
      <c r="O7">
        <v>120601.07374780301</v>
      </c>
      <c r="P7">
        <v>120674.23447818701</v>
      </c>
      <c r="Q7">
        <v>120634.543382522</v>
      </c>
      <c r="R7">
        <v>120538.894650626</v>
      </c>
      <c r="S7">
        <v>120340.67703722999</v>
      </c>
      <c r="T7">
        <v>120005.734488273</v>
      </c>
      <c r="U7">
        <v>119544.760453232</v>
      </c>
      <c r="V7">
        <v>119034.138077474</v>
      </c>
      <c r="W7">
        <v>118473.290536245</v>
      </c>
      <c r="X7">
        <v>117889.303533121</v>
      </c>
      <c r="Y7">
        <v>117298.195630623</v>
      </c>
      <c r="Z7">
        <v>116698.915289312</v>
      </c>
      <c r="AA7">
        <v>116115.845840686</v>
      </c>
      <c r="AB7">
        <v>115557.790155676</v>
      </c>
      <c r="AC7">
        <v>115038.34207605</v>
      </c>
      <c r="AD7">
        <v>114575.75765325</v>
      </c>
      <c r="AE7">
        <v>114173.095194854</v>
      </c>
      <c r="AF7">
        <v>113849.100295841</v>
      </c>
      <c r="AG7">
        <v>113603.517451247</v>
      </c>
      <c r="AH7">
        <v>113421.93610557599</v>
      </c>
      <c r="AI7">
        <v>113293.757714601</v>
      </c>
      <c r="AJ7">
        <v>113237.29853159501</v>
      </c>
      <c r="AK7">
        <v>113163.50281895899</v>
      </c>
      <c r="AL7">
        <v>113090.69841759899</v>
      </c>
      <c r="AM7">
        <v>112990.59813669301</v>
      </c>
      <c r="AN7">
        <v>112832.809962139</v>
      </c>
      <c r="AO7">
        <v>112622.913484285</v>
      </c>
    </row>
    <row r="8" spans="1:41" x14ac:dyDescent="0.25">
      <c r="A8" s="1">
        <v>6</v>
      </c>
      <c r="B8">
        <v>100862</v>
      </c>
      <c r="C8">
        <v>106702.047619048</v>
      </c>
      <c r="D8">
        <v>111319.142857143</v>
      </c>
      <c r="E8">
        <v>117169.551949838</v>
      </c>
      <c r="F8">
        <v>118593.379809238</v>
      </c>
      <c r="G8">
        <v>121862.26570218601</v>
      </c>
      <c r="H8">
        <v>124951.20510228199</v>
      </c>
      <c r="I8">
        <v>127251.084842664</v>
      </c>
      <c r="J8">
        <v>123387.35052851</v>
      </c>
      <c r="K8">
        <v>119891.107108734</v>
      </c>
      <c r="L8">
        <v>119567.36942343701</v>
      </c>
      <c r="M8">
        <v>120014.09009625101</v>
      </c>
      <c r="N8">
        <v>119153.040023913</v>
      </c>
      <c r="O8">
        <v>119492.735099172</v>
      </c>
      <c r="P8">
        <v>119682.981730149</v>
      </c>
      <c r="Q8">
        <v>119717.81208875999</v>
      </c>
      <c r="R8">
        <v>119650.94974105099</v>
      </c>
      <c r="S8">
        <v>119529.108493679</v>
      </c>
      <c r="T8">
        <v>119306.600585572</v>
      </c>
      <c r="U8">
        <v>118959.345727728</v>
      </c>
      <c r="V8">
        <v>118488.658508772</v>
      </c>
      <c r="W8">
        <v>117969.384439688</v>
      </c>
      <c r="X8">
        <v>117401.029563584</v>
      </c>
      <c r="Y8">
        <v>116819.432151776</v>
      </c>
      <c r="Z8">
        <v>116231.02647981999</v>
      </c>
      <c r="AA8">
        <v>115634.803740941</v>
      </c>
      <c r="AB8">
        <v>115054.718753989</v>
      </c>
      <c r="AC8">
        <v>114499.44644572301</v>
      </c>
      <c r="AD8">
        <v>113991.47278867901</v>
      </c>
      <c r="AE8">
        <v>113520.91014420299</v>
      </c>
      <c r="AF8">
        <v>113127.826103421</v>
      </c>
      <c r="AG8">
        <v>112811.978381364</v>
      </c>
      <c r="AH8">
        <v>112563.782497445</v>
      </c>
      <c r="AI8">
        <v>112387.57260648601</v>
      </c>
      <c r="AJ8">
        <v>112272.833548918</v>
      </c>
      <c r="AK8">
        <v>112209.581942526</v>
      </c>
      <c r="AL8">
        <v>112138.288640331</v>
      </c>
      <c r="AM8">
        <v>112058.33098786901</v>
      </c>
      <c r="AN8">
        <v>111960.533427913</v>
      </c>
      <c r="AO8">
        <v>111805.83918872201</v>
      </c>
    </row>
    <row r="9" spans="1:41" x14ac:dyDescent="0.25">
      <c r="A9" s="1">
        <v>7</v>
      </c>
      <c r="B9">
        <v>96281</v>
      </c>
      <c r="C9">
        <v>100834.047619048</v>
      </c>
      <c r="D9">
        <v>106373.095238095</v>
      </c>
      <c r="E9">
        <v>111176.19047618999</v>
      </c>
      <c r="F9">
        <v>116841.599568886</v>
      </c>
      <c r="G9">
        <v>118146.427428286</v>
      </c>
      <c r="H9">
        <v>120957.71679822099</v>
      </c>
      <c r="I9">
        <v>123996.782423542</v>
      </c>
      <c r="J9">
        <v>126250.656937058</v>
      </c>
      <c r="K9">
        <v>122448.184986539</v>
      </c>
      <c r="L9">
        <v>119007.977148283</v>
      </c>
      <c r="M9">
        <v>118660.814035369</v>
      </c>
      <c r="N9">
        <v>119079.95239914799</v>
      </c>
      <c r="O9">
        <v>118212.524035496</v>
      </c>
      <c r="P9">
        <v>118520.305012236</v>
      </c>
      <c r="Q9">
        <v>118672.541534915</v>
      </c>
      <c r="R9">
        <v>118680.716558186</v>
      </c>
      <c r="S9">
        <v>118588.846667903</v>
      </c>
      <c r="T9">
        <v>118442.933686501</v>
      </c>
      <c r="U9">
        <v>118206.93462323101</v>
      </c>
      <c r="V9">
        <v>117848.594888936</v>
      </c>
      <c r="W9">
        <v>117369.308696537</v>
      </c>
      <c r="X9">
        <v>116842.44359458701</v>
      </c>
      <c r="Y9">
        <v>116276.325433155</v>
      </c>
      <c r="Z9">
        <v>115697.356401343</v>
      </c>
      <c r="AA9">
        <v>115111.85781604001</v>
      </c>
      <c r="AB9">
        <v>114518.858828943</v>
      </c>
      <c r="AC9">
        <v>113941.89393083099</v>
      </c>
      <c r="AD9">
        <v>113398.161490461</v>
      </c>
      <c r="AE9">
        <v>112883.539024433</v>
      </c>
      <c r="AF9">
        <v>112423.30103764099</v>
      </c>
      <c r="AG9">
        <v>112039.187098112</v>
      </c>
      <c r="AH9">
        <v>111722.17488028</v>
      </c>
      <c r="AI9">
        <v>111480.318966418</v>
      </c>
      <c r="AJ9">
        <v>111317.77737068701</v>
      </c>
      <c r="AK9">
        <v>111197.887807548</v>
      </c>
      <c r="AL9">
        <v>111137.02857296199</v>
      </c>
      <c r="AM9">
        <v>111059.255701922</v>
      </c>
      <c r="AN9">
        <v>110981.434054286</v>
      </c>
      <c r="AO9">
        <v>110885.805031368</v>
      </c>
    </row>
    <row r="10" spans="1:41" x14ac:dyDescent="0.25">
      <c r="A10" s="1">
        <v>8</v>
      </c>
      <c r="B10">
        <v>93478</v>
      </c>
      <c r="C10">
        <v>96099.142857142899</v>
      </c>
      <c r="D10">
        <v>100666.19047618999</v>
      </c>
      <c r="E10">
        <v>106079.238095238</v>
      </c>
      <c r="F10">
        <v>110840.33333333299</v>
      </c>
      <c r="G10">
        <v>116408.742426029</v>
      </c>
      <c r="H10">
        <v>117212.169826479</v>
      </c>
      <c r="I10">
        <v>119981.506129603</v>
      </c>
      <c r="J10">
        <v>122954.72821224701</v>
      </c>
      <c r="K10">
        <v>125165.347146178</v>
      </c>
      <c r="L10">
        <v>121422.558920228</v>
      </c>
      <c r="M10">
        <v>118025.916118254</v>
      </c>
      <c r="N10">
        <v>117667.404295042</v>
      </c>
      <c r="O10">
        <v>118053.570153782</v>
      </c>
      <c r="P10">
        <v>117180.686452378</v>
      </c>
      <c r="Q10">
        <v>117449.927266261</v>
      </c>
      <c r="R10">
        <v>117574.831173153</v>
      </c>
      <c r="S10">
        <v>117558.072014438</v>
      </c>
      <c r="T10">
        <v>117442.90147451501</v>
      </c>
      <c r="U10">
        <v>117283.014994785</v>
      </c>
      <c r="V10">
        <v>117034.67297012301</v>
      </c>
      <c r="W10">
        <v>116666.378897199</v>
      </c>
      <c r="X10">
        <v>116179.600982515</v>
      </c>
      <c r="Y10">
        <v>115654.63654342</v>
      </c>
      <c r="Z10">
        <v>115091.300812502</v>
      </c>
      <c r="AA10">
        <v>114515.493621559</v>
      </c>
      <c r="AB10">
        <v>113933.42780526599</v>
      </c>
      <c r="AC10">
        <v>113344.17211044001</v>
      </c>
      <c r="AD10">
        <v>112779.147230516</v>
      </c>
      <c r="AE10">
        <v>112230.145470288</v>
      </c>
      <c r="AF10">
        <v>111726.72118294401</v>
      </c>
      <c r="AG10">
        <v>111276.795491703</v>
      </c>
      <c r="AH10">
        <v>110893.239070831</v>
      </c>
      <c r="AI10">
        <v>110583.973714689</v>
      </c>
      <c r="AJ10">
        <v>110356.83237103101</v>
      </c>
      <c r="AK10">
        <v>110190.59900660699</v>
      </c>
      <c r="AL10">
        <v>110074.45328308801</v>
      </c>
      <c r="AM10">
        <v>110007.55634456599</v>
      </c>
      <c r="AN10">
        <v>109932.200714379</v>
      </c>
      <c r="AO10">
        <v>109856.492381645</v>
      </c>
    </row>
    <row r="11" spans="1:41" x14ac:dyDescent="0.25">
      <c r="A11" s="1">
        <v>9</v>
      </c>
      <c r="B11">
        <v>89472</v>
      </c>
      <c r="C11">
        <v>93463.142857142899</v>
      </c>
      <c r="D11">
        <v>95974.285714285696</v>
      </c>
      <c r="E11">
        <v>100474.33333333299</v>
      </c>
      <c r="F11">
        <v>106025.38095238101</v>
      </c>
      <c r="G11">
        <v>110431.47619047599</v>
      </c>
      <c r="H11">
        <v>115538.549973799</v>
      </c>
      <c r="I11">
        <v>116323.586376668</v>
      </c>
      <c r="J11">
        <v>119039.254013952</v>
      </c>
      <c r="K11">
        <v>121951.612032636</v>
      </c>
      <c r="L11">
        <v>124119.915148788</v>
      </c>
      <c r="M11">
        <v>120420.45546978</v>
      </c>
      <c r="N11">
        <v>117070.981119927</v>
      </c>
      <c r="O11">
        <v>116693.382512133</v>
      </c>
      <c r="P11">
        <v>117049.708656909</v>
      </c>
      <c r="Q11">
        <v>116164.136743272</v>
      </c>
      <c r="R11">
        <v>116405.841653986</v>
      </c>
      <c r="S11">
        <v>116505.653233362</v>
      </c>
      <c r="T11">
        <v>116466.046030642</v>
      </c>
      <c r="U11">
        <v>116337.484460159</v>
      </c>
      <c r="V11">
        <v>116164.88136837901</v>
      </c>
      <c r="W11">
        <v>115905.318388253</v>
      </c>
      <c r="X11">
        <v>115527.990507184</v>
      </c>
      <c r="Y11">
        <v>115042.37722152501</v>
      </c>
      <c r="Z11">
        <v>114519.306329283</v>
      </c>
      <c r="AA11">
        <v>113958.666371546</v>
      </c>
      <c r="AB11">
        <v>113385.88935758801</v>
      </c>
      <c r="AC11">
        <v>112807.095438523</v>
      </c>
      <c r="AD11">
        <v>112229.220121725</v>
      </c>
      <c r="AE11">
        <v>111659.421914825</v>
      </c>
      <c r="AF11">
        <v>111121.467806517</v>
      </c>
      <c r="AG11">
        <v>110628.438754528</v>
      </c>
      <c r="AH11">
        <v>110180.138818533</v>
      </c>
      <c r="AI11">
        <v>109805.050993767</v>
      </c>
      <c r="AJ11">
        <v>109510.897415934</v>
      </c>
      <c r="AK11">
        <v>109281.485310818</v>
      </c>
      <c r="AL11">
        <v>109119.766530301</v>
      </c>
      <c r="AM11">
        <v>108999.14194399399</v>
      </c>
      <c r="AN11">
        <v>108934.599077501</v>
      </c>
      <c r="AO11">
        <v>108861.499700271</v>
      </c>
    </row>
    <row r="12" spans="1:41" x14ac:dyDescent="0.25">
      <c r="A12" s="1">
        <v>10</v>
      </c>
      <c r="B12">
        <v>90502</v>
      </c>
      <c r="C12">
        <v>89445.047619047604</v>
      </c>
      <c r="D12">
        <v>93414.190476190503</v>
      </c>
      <c r="E12">
        <v>96014.333333333299</v>
      </c>
      <c r="F12">
        <v>100419.38095238101</v>
      </c>
      <c r="G12">
        <v>105820.428571429</v>
      </c>
      <c r="H12">
        <v>109664.58088003899</v>
      </c>
      <c r="I12">
        <v>114690.657791802</v>
      </c>
      <c r="J12">
        <v>115448.21828368701</v>
      </c>
      <c r="K12">
        <v>118112.191455308</v>
      </c>
      <c r="L12">
        <v>120966.062774601</v>
      </c>
      <c r="M12">
        <v>123078.63545412</v>
      </c>
      <c r="N12">
        <v>119424.964733049</v>
      </c>
      <c r="O12">
        <v>116112.722307456</v>
      </c>
      <c r="P12">
        <v>115718.39707537901</v>
      </c>
      <c r="Q12">
        <v>116038.378611933</v>
      </c>
      <c r="R12">
        <v>115147.92275330301</v>
      </c>
      <c r="S12">
        <v>115363.466421066</v>
      </c>
      <c r="T12">
        <v>115439.479365611</v>
      </c>
      <c r="U12">
        <v>115385.843015926</v>
      </c>
      <c r="V12">
        <v>115244.595819232</v>
      </c>
      <c r="W12">
        <v>115059.99538168</v>
      </c>
      <c r="X12">
        <v>114789.904410111</v>
      </c>
      <c r="Y12">
        <v>114411.731503394</v>
      </c>
      <c r="Z12">
        <v>113927.284954876</v>
      </c>
      <c r="AA12">
        <v>113406.091839606</v>
      </c>
      <c r="AB12">
        <v>112848.095700039</v>
      </c>
      <c r="AC12">
        <v>112278.278538246</v>
      </c>
      <c r="AD12">
        <v>111710.18278561599</v>
      </c>
      <c r="AE12">
        <v>111127.950809841</v>
      </c>
      <c r="AF12">
        <v>110568.974232601</v>
      </c>
      <c r="AG12">
        <v>110041.44928485301</v>
      </c>
      <c r="AH12">
        <v>109550.634679472</v>
      </c>
      <c r="AI12">
        <v>109111.480804804</v>
      </c>
      <c r="AJ12">
        <v>108751.91417060301</v>
      </c>
      <c r="AK12">
        <v>108456.748638987</v>
      </c>
      <c r="AL12">
        <v>108232.795105617</v>
      </c>
      <c r="AM12">
        <v>108067.72118891</v>
      </c>
      <c r="AN12">
        <v>107950.491996845</v>
      </c>
      <c r="AO12">
        <v>107888.158848425</v>
      </c>
    </row>
    <row r="13" spans="1:41" x14ac:dyDescent="0.25">
      <c r="A13" s="1">
        <v>11</v>
      </c>
      <c r="B13">
        <v>91087</v>
      </c>
      <c r="C13">
        <v>90643.190476190503</v>
      </c>
      <c r="D13">
        <v>89663.238095238106</v>
      </c>
      <c r="E13">
        <v>93716.380952381005</v>
      </c>
      <c r="F13">
        <v>96278.523809523802</v>
      </c>
      <c r="G13">
        <v>100468.571428571</v>
      </c>
      <c r="H13">
        <v>105236.77533088499</v>
      </c>
      <c r="I13">
        <v>109015.668917588</v>
      </c>
      <c r="J13">
        <v>113955.504028158</v>
      </c>
      <c r="K13">
        <v>114685.762758522</v>
      </c>
      <c r="L13">
        <v>117300.91914697101</v>
      </c>
      <c r="M13">
        <v>120086.73542617699</v>
      </c>
      <c r="N13">
        <v>122152.23629553799</v>
      </c>
      <c r="O13">
        <v>118535.360290836</v>
      </c>
      <c r="P13">
        <v>115256.301690737</v>
      </c>
      <c r="Q13">
        <v>114836.59132621399</v>
      </c>
      <c r="R13">
        <v>115129.71268297</v>
      </c>
      <c r="S13">
        <v>114233.58632975499</v>
      </c>
      <c r="T13">
        <v>114423.63732216699</v>
      </c>
      <c r="U13">
        <v>114483.95313775</v>
      </c>
      <c r="V13">
        <v>114416.49856742</v>
      </c>
      <c r="W13">
        <v>114262.66928336601</v>
      </c>
      <c r="X13">
        <v>114066.119783727</v>
      </c>
      <c r="Y13">
        <v>113793.040808156</v>
      </c>
      <c r="Z13">
        <v>113413.685893375</v>
      </c>
      <c r="AA13">
        <v>112929.914158239</v>
      </c>
      <c r="AB13">
        <v>112410.050340545</v>
      </c>
      <c r="AC13">
        <v>111854.08932482199</v>
      </c>
      <c r="AD13">
        <v>111294.140289836</v>
      </c>
      <c r="AE13">
        <v>110720.763235883</v>
      </c>
      <c r="AF13">
        <v>110148.84579202</v>
      </c>
      <c r="AG13">
        <v>109599.93394837101</v>
      </c>
      <c r="AH13">
        <v>109074.501798518</v>
      </c>
      <c r="AI13">
        <v>108592.941990622</v>
      </c>
      <c r="AJ13">
        <v>108169.91782181</v>
      </c>
      <c r="AK13">
        <v>107810.00589817901</v>
      </c>
      <c r="AL13">
        <v>107521.09674266299</v>
      </c>
      <c r="AM13">
        <v>107294.611785456</v>
      </c>
      <c r="AN13">
        <v>107133.59492078899</v>
      </c>
      <c r="AO13">
        <v>107019.50425631501</v>
      </c>
    </row>
    <row r="14" spans="1:41" x14ac:dyDescent="0.25">
      <c r="A14" s="1">
        <v>12</v>
      </c>
      <c r="B14">
        <v>90963</v>
      </c>
      <c r="C14">
        <v>90971.047619047604</v>
      </c>
      <c r="D14">
        <v>90634.238095238106</v>
      </c>
      <c r="E14">
        <v>89789.285714285696</v>
      </c>
      <c r="F14">
        <v>93875.428571428594</v>
      </c>
      <c r="G14">
        <v>96288.571428571406</v>
      </c>
      <c r="H14">
        <v>99779.148109410598</v>
      </c>
      <c r="I14">
        <v>104479.385735815</v>
      </c>
      <c r="J14">
        <v>108172.236845102</v>
      </c>
      <c r="K14">
        <v>113022.498607777</v>
      </c>
      <c r="L14">
        <v>113722.089722763</v>
      </c>
      <c r="M14">
        <v>116269.43051055601</v>
      </c>
      <c r="N14">
        <v>118998.95792206201</v>
      </c>
      <c r="O14">
        <v>121004.34453198301</v>
      </c>
      <c r="P14">
        <v>117434.334259101</v>
      </c>
      <c r="Q14">
        <v>114189.194484244</v>
      </c>
      <c r="R14">
        <v>113755.974705913</v>
      </c>
      <c r="S14">
        <v>114026.36608761</v>
      </c>
      <c r="T14">
        <v>113126.628964644</v>
      </c>
      <c r="U14">
        <v>113299.829424564</v>
      </c>
      <c r="V14">
        <v>113345.451988901</v>
      </c>
      <c r="W14">
        <v>113265.274466184</v>
      </c>
      <c r="X14">
        <v>113100.008426612</v>
      </c>
      <c r="Y14">
        <v>112900.095775437</v>
      </c>
      <c r="Z14">
        <v>112624.907153016</v>
      </c>
      <c r="AA14">
        <v>112245.36494801</v>
      </c>
      <c r="AB14">
        <v>111763.386334892</v>
      </c>
      <c r="AC14">
        <v>111245.99932795401</v>
      </c>
      <c r="AD14">
        <v>110700.635646478</v>
      </c>
      <c r="AE14">
        <v>110136.59938027</v>
      </c>
      <c r="AF14">
        <v>109574.369625994</v>
      </c>
      <c r="AG14">
        <v>109013.699840848</v>
      </c>
      <c r="AH14">
        <v>108468.357839859</v>
      </c>
      <c r="AI14">
        <v>107953.689857904</v>
      </c>
      <c r="AJ14">
        <v>107489.685659947</v>
      </c>
      <c r="AK14">
        <v>107068.435003317</v>
      </c>
      <c r="AL14">
        <v>106716.67269108001</v>
      </c>
      <c r="AM14">
        <v>106427.229935301</v>
      </c>
      <c r="AN14">
        <v>106206.489143667</v>
      </c>
      <c r="AO14">
        <v>106049.92113509501</v>
      </c>
    </row>
    <row r="15" spans="1:41" x14ac:dyDescent="0.25">
      <c r="A15" s="1">
        <v>13</v>
      </c>
      <c r="B15">
        <v>91268</v>
      </c>
      <c r="C15">
        <v>91232.047619047604</v>
      </c>
      <c r="D15">
        <v>91261.095238095193</v>
      </c>
      <c r="E15">
        <v>91180.285714285696</v>
      </c>
      <c r="F15">
        <v>90393.333333333299</v>
      </c>
      <c r="G15">
        <v>94330.476190476198</v>
      </c>
      <c r="H15">
        <v>96098.944073455597</v>
      </c>
      <c r="I15">
        <v>99544.368714691605</v>
      </c>
      <c r="J15">
        <v>104182.62636321499</v>
      </c>
      <c r="K15">
        <v>107811.293911958</v>
      </c>
      <c r="L15">
        <v>112594.796416574</v>
      </c>
      <c r="M15">
        <v>113255.491675211</v>
      </c>
      <c r="N15">
        <v>115757.857038501</v>
      </c>
      <c r="O15">
        <v>118431.084328147</v>
      </c>
      <c r="P15">
        <v>120391.513942529</v>
      </c>
      <c r="Q15">
        <v>116838.076981273</v>
      </c>
      <c r="R15">
        <v>113617.841499526</v>
      </c>
      <c r="S15">
        <v>113168.01073481</v>
      </c>
      <c r="T15">
        <v>113413.45426347799</v>
      </c>
      <c r="U15">
        <v>112513.59059931</v>
      </c>
      <c r="V15">
        <v>112670.624752014</v>
      </c>
      <c r="W15">
        <v>112701.696956821</v>
      </c>
      <c r="X15">
        <v>112608.44746346401</v>
      </c>
      <c r="Y15">
        <v>112438.40657033</v>
      </c>
      <c r="Z15">
        <v>112234.117917386</v>
      </c>
      <c r="AA15">
        <v>111955.51057424</v>
      </c>
      <c r="AB15">
        <v>111573.98165094999</v>
      </c>
      <c r="AC15">
        <v>111091.495087423</v>
      </c>
      <c r="AD15">
        <v>110581.350524818</v>
      </c>
      <c r="AE15">
        <v>110029.041357448</v>
      </c>
      <c r="AF15">
        <v>109473.065542504</v>
      </c>
      <c r="AG15">
        <v>108918.96281179901</v>
      </c>
      <c r="AH15">
        <v>108359.177580171</v>
      </c>
      <c r="AI15">
        <v>107821.97233781</v>
      </c>
      <c r="AJ15">
        <v>107322.495726938</v>
      </c>
      <c r="AK15">
        <v>106858.472259421</v>
      </c>
      <c r="AL15">
        <v>106444.076093062</v>
      </c>
      <c r="AM15">
        <v>106090.983393296</v>
      </c>
      <c r="AN15">
        <v>105806.74800882601</v>
      </c>
      <c r="AO15">
        <v>105590.289390858</v>
      </c>
    </row>
    <row r="16" spans="1:41" x14ac:dyDescent="0.25">
      <c r="A16" s="1">
        <v>14</v>
      </c>
      <c r="B16">
        <v>92371</v>
      </c>
      <c r="C16">
        <v>91515.047619047604</v>
      </c>
      <c r="D16">
        <v>91443.095238095193</v>
      </c>
      <c r="E16">
        <v>91689.142857142899</v>
      </c>
      <c r="F16">
        <v>91661.333333333299</v>
      </c>
      <c r="G16">
        <v>90639.380952381005</v>
      </c>
      <c r="H16">
        <v>93981.029965153706</v>
      </c>
      <c r="I16">
        <v>95740.913608622999</v>
      </c>
      <c r="J16">
        <v>99122.155327423898</v>
      </c>
      <c r="K16">
        <v>103690.26050239</v>
      </c>
      <c r="L16">
        <v>107242.851513627</v>
      </c>
      <c r="M16">
        <v>111946.259807378</v>
      </c>
      <c r="N16">
        <v>112559.965247535</v>
      </c>
      <c r="O16">
        <v>115006.698614647</v>
      </c>
      <c r="P16">
        <v>117621.75405939401</v>
      </c>
      <c r="Q16">
        <v>119528.904214997</v>
      </c>
      <c r="R16">
        <v>116012.73792225499</v>
      </c>
      <c r="S16">
        <v>112825.537109857</v>
      </c>
      <c r="T16">
        <v>112365.075162585</v>
      </c>
      <c r="U16">
        <v>112599.681164408</v>
      </c>
      <c r="V16">
        <v>111701.66367909301</v>
      </c>
      <c r="W16">
        <v>111843.13166816199</v>
      </c>
      <c r="X16">
        <v>111860.411023779</v>
      </c>
      <c r="Y16">
        <v>111762.444350258</v>
      </c>
      <c r="Z16">
        <v>111588.556904511</v>
      </c>
      <c r="AA16">
        <v>111380.819854855</v>
      </c>
      <c r="AB16">
        <v>111099.799380547</v>
      </c>
      <c r="AC16">
        <v>110717.495380387</v>
      </c>
      <c r="AD16">
        <v>110243.320932733</v>
      </c>
      <c r="AE16">
        <v>109726.90756024201</v>
      </c>
      <c r="AF16">
        <v>109184.145956138</v>
      </c>
      <c r="AG16">
        <v>108637.85215891</v>
      </c>
      <c r="AH16">
        <v>108086.01636875101</v>
      </c>
      <c r="AI16">
        <v>107536.277314069</v>
      </c>
      <c r="AJ16">
        <v>107016.443584238</v>
      </c>
      <c r="AK16">
        <v>106518.905533707</v>
      </c>
      <c r="AL16">
        <v>106064.002492734</v>
      </c>
      <c r="AM16">
        <v>105650.597012124</v>
      </c>
      <c r="AN16">
        <v>105305.155888785</v>
      </c>
      <c r="AO16">
        <v>105027.487667789</v>
      </c>
    </row>
    <row r="17" spans="1:41" x14ac:dyDescent="0.25">
      <c r="A17" s="1">
        <v>15</v>
      </c>
      <c r="B17">
        <v>92639</v>
      </c>
      <c r="C17">
        <v>92877.095238095193</v>
      </c>
      <c r="D17">
        <v>92061.142857142899</v>
      </c>
      <c r="E17">
        <v>92284.190476190503</v>
      </c>
      <c r="F17">
        <v>92704.238095238106</v>
      </c>
      <c r="G17">
        <v>92795.428571428594</v>
      </c>
      <c r="H17">
        <v>91291.564687290898</v>
      </c>
      <c r="I17">
        <v>94599.793279709105</v>
      </c>
      <c r="J17">
        <v>96341.048470479</v>
      </c>
      <c r="K17">
        <v>99663.346550496906</v>
      </c>
      <c r="L17">
        <v>104175.314956177</v>
      </c>
      <c r="M17">
        <v>107646.49636595399</v>
      </c>
      <c r="N17">
        <v>112275.438090418</v>
      </c>
      <c r="O17">
        <v>112839.99782197</v>
      </c>
      <c r="P17">
        <v>115223.568468628</v>
      </c>
      <c r="Q17">
        <v>117761.539716671</v>
      </c>
      <c r="R17">
        <v>119613.17761016299</v>
      </c>
      <c r="S17">
        <v>116100.46106880601</v>
      </c>
      <c r="T17">
        <v>112916.85388421699</v>
      </c>
      <c r="U17">
        <v>112438.378830261</v>
      </c>
      <c r="V17">
        <v>112646.917458007</v>
      </c>
      <c r="W17">
        <v>111737.458430778</v>
      </c>
      <c r="X17">
        <v>111853.78325328301</v>
      </c>
      <c r="Y17">
        <v>111859.45584449101</v>
      </c>
      <c r="Z17">
        <v>111751.019951696</v>
      </c>
      <c r="AA17">
        <v>111567.390441019</v>
      </c>
      <c r="AB17">
        <v>111350.269830947</v>
      </c>
      <c r="AC17">
        <v>111060.697329156</v>
      </c>
      <c r="AD17">
        <v>110683.153729261</v>
      </c>
      <c r="AE17">
        <v>110190.55560040699</v>
      </c>
      <c r="AF17">
        <v>109680.650637421</v>
      </c>
      <c r="AG17">
        <v>109144.78403071901</v>
      </c>
      <c r="AH17">
        <v>108593.31450165001</v>
      </c>
      <c r="AI17">
        <v>108048.65058172301</v>
      </c>
      <c r="AJ17">
        <v>107518.328829645</v>
      </c>
      <c r="AK17">
        <v>106993.29088822</v>
      </c>
      <c r="AL17">
        <v>106502.62354274699</v>
      </c>
      <c r="AM17">
        <v>106042.048365678</v>
      </c>
      <c r="AN17">
        <v>105634.807871824</v>
      </c>
      <c r="AO17">
        <v>105294.82122533899</v>
      </c>
    </row>
    <row r="18" spans="1:41" x14ac:dyDescent="0.25">
      <c r="A18" s="1">
        <v>16</v>
      </c>
      <c r="B18">
        <v>92178</v>
      </c>
      <c r="C18">
        <v>92966.047619047604</v>
      </c>
      <c r="D18">
        <v>93427.142857142899</v>
      </c>
      <c r="E18">
        <v>93163.190476190503</v>
      </c>
      <c r="F18">
        <v>93492.238095238106</v>
      </c>
      <c r="G18">
        <v>93972.285714285696</v>
      </c>
      <c r="H18">
        <v>93639.552440962798</v>
      </c>
      <c r="I18">
        <v>92163.173466969107</v>
      </c>
      <c r="J18">
        <v>95409.143269972396</v>
      </c>
      <c r="K18">
        <v>97130.329639132295</v>
      </c>
      <c r="L18">
        <v>100393.453727302</v>
      </c>
      <c r="M18">
        <v>104819.01506357599</v>
      </c>
      <c r="N18">
        <v>108218.232862202</v>
      </c>
      <c r="O18">
        <v>112757.231650945</v>
      </c>
      <c r="P18">
        <v>113264.658916243</v>
      </c>
      <c r="Q18">
        <v>115566.253051451</v>
      </c>
      <c r="R18">
        <v>118035.26848839399</v>
      </c>
      <c r="S18">
        <v>119824.228098616</v>
      </c>
      <c r="T18">
        <v>116312.505997474</v>
      </c>
      <c r="U18">
        <v>113143.662854575</v>
      </c>
      <c r="V18">
        <v>112644.095403263</v>
      </c>
      <c r="W18">
        <v>112823.796615406</v>
      </c>
      <c r="X18">
        <v>111899.75921083501</v>
      </c>
      <c r="Y18">
        <v>112001.752214935</v>
      </c>
      <c r="Z18">
        <v>111994.31780917999</v>
      </c>
      <c r="AA18">
        <v>111873.95002137301</v>
      </c>
      <c r="AB18">
        <v>111679.148192493</v>
      </c>
      <c r="AC18">
        <v>111451.246257299</v>
      </c>
      <c r="AD18">
        <v>111165.619006696</v>
      </c>
      <c r="AE18">
        <v>110765.154014481</v>
      </c>
      <c r="AF18">
        <v>110279.138342096</v>
      </c>
      <c r="AG18">
        <v>109776.027981116</v>
      </c>
      <c r="AH18">
        <v>109233.37421519699</v>
      </c>
      <c r="AI18">
        <v>108689.372699863</v>
      </c>
      <c r="AJ18">
        <v>108166.130388499</v>
      </c>
      <c r="AK18">
        <v>107629.16843347601</v>
      </c>
      <c r="AL18">
        <v>107111.552888458</v>
      </c>
      <c r="AM18">
        <v>106614.045631001</v>
      </c>
      <c r="AN18">
        <v>106160.421970308</v>
      </c>
      <c r="AO18">
        <v>105759.611947654</v>
      </c>
    </row>
    <row r="19" spans="1:41" x14ac:dyDescent="0.25">
      <c r="A19" s="1">
        <v>17</v>
      </c>
      <c r="B19">
        <v>94135</v>
      </c>
      <c r="C19">
        <v>92745.190476190503</v>
      </c>
      <c r="D19">
        <v>93348.238095238106</v>
      </c>
      <c r="E19">
        <v>94521.333333333299</v>
      </c>
      <c r="F19">
        <v>94780.380952380903</v>
      </c>
      <c r="G19">
        <v>95105.428571428594</v>
      </c>
      <c r="H19">
        <v>94950.137221964003</v>
      </c>
      <c r="I19">
        <v>94620.706524178604</v>
      </c>
      <c r="J19">
        <v>93139.301040688399</v>
      </c>
      <c r="K19">
        <v>96302.335674185495</v>
      </c>
      <c r="L19">
        <v>98005.063608911994</v>
      </c>
      <c r="M19">
        <v>101160.83075264101</v>
      </c>
      <c r="N19">
        <v>105494.741541499</v>
      </c>
      <c r="O19">
        <v>108785.425118799</v>
      </c>
      <c r="P19">
        <v>113209.750652103</v>
      </c>
      <c r="Q19">
        <v>113627.61499422599</v>
      </c>
      <c r="R19">
        <v>115844.024902498</v>
      </c>
      <c r="S19">
        <v>118228.52799838501</v>
      </c>
      <c r="T19">
        <v>119941.082909239</v>
      </c>
      <c r="U19">
        <v>116451.76430282601</v>
      </c>
      <c r="V19">
        <v>113307.53861746201</v>
      </c>
      <c r="W19">
        <v>112783.643466455</v>
      </c>
      <c r="X19">
        <v>112930.34962129399</v>
      </c>
      <c r="Y19">
        <v>112009.382832534</v>
      </c>
      <c r="Z19">
        <v>112094.362481802</v>
      </c>
      <c r="AA19">
        <v>112071.475544827</v>
      </c>
      <c r="AB19">
        <v>111937.104880849</v>
      </c>
      <c r="AC19">
        <v>111729.239587427</v>
      </c>
      <c r="AD19">
        <v>111505.777600715</v>
      </c>
      <c r="AE19">
        <v>111191.084832033</v>
      </c>
      <c r="AF19">
        <v>110797.975563883</v>
      </c>
      <c r="AG19">
        <v>110320.86417371999</v>
      </c>
      <c r="AH19">
        <v>109809.775103498</v>
      </c>
      <c r="AI19">
        <v>109277.170214789</v>
      </c>
      <c r="AJ19">
        <v>108760.51522716301</v>
      </c>
      <c r="AK19">
        <v>108229.97420857201</v>
      </c>
      <c r="AL19">
        <v>107703.372805882</v>
      </c>
      <c r="AM19">
        <v>107178.833548091</v>
      </c>
      <c r="AN19">
        <v>106691.56374659001</v>
      </c>
      <c r="AO19">
        <v>106247.72518400699</v>
      </c>
    </row>
    <row r="20" spans="1:41" x14ac:dyDescent="0.25">
      <c r="A20" s="1">
        <v>18</v>
      </c>
      <c r="B20">
        <v>95634</v>
      </c>
      <c r="C20">
        <v>94180.095238095193</v>
      </c>
      <c r="D20">
        <v>92789.285714285696</v>
      </c>
      <c r="E20">
        <v>94261.333333333299</v>
      </c>
      <c r="F20">
        <v>95528.428571428594</v>
      </c>
      <c r="G20">
        <v>95455.476190476198</v>
      </c>
      <c r="H20">
        <v>96225.037017442999</v>
      </c>
      <c r="I20">
        <v>96026.965236492397</v>
      </c>
      <c r="J20">
        <v>95649.591951543203</v>
      </c>
      <c r="K20">
        <v>94158.136055774099</v>
      </c>
      <c r="L20">
        <v>97162.875201981398</v>
      </c>
      <c r="M20">
        <v>98782.608373917799</v>
      </c>
      <c r="N20">
        <v>101773.171001704</v>
      </c>
      <c r="O20">
        <v>105922.536836076</v>
      </c>
      <c r="P20">
        <v>109020.599345453</v>
      </c>
      <c r="Q20">
        <v>113205.675733635</v>
      </c>
      <c r="R20">
        <v>113502.502483904</v>
      </c>
      <c r="S20">
        <v>115577.69014736501</v>
      </c>
      <c r="T20">
        <v>117821.208550817</v>
      </c>
      <c r="U20">
        <v>119423.549742195</v>
      </c>
      <c r="V20">
        <v>115986.74271340101</v>
      </c>
      <c r="W20">
        <v>112900.882947958</v>
      </c>
      <c r="X20">
        <v>112336.159133736</v>
      </c>
      <c r="Y20">
        <v>112460.125382136</v>
      </c>
      <c r="Z20">
        <v>111554.277847638</v>
      </c>
      <c r="AA20">
        <v>111612.95071638</v>
      </c>
      <c r="AB20">
        <v>111566.873044108</v>
      </c>
      <c r="AC20">
        <v>111412.119097263</v>
      </c>
      <c r="AD20">
        <v>111212.213119587</v>
      </c>
      <c r="AE20">
        <v>110943.66471276199</v>
      </c>
      <c r="AF20">
        <v>110640.347022413</v>
      </c>
      <c r="AG20">
        <v>110261.246971067</v>
      </c>
      <c r="AH20">
        <v>109774.571858668</v>
      </c>
      <c r="AI20">
        <v>109281.917827257</v>
      </c>
      <c r="AJ20">
        <v>108795.38211224299</v>
      </c>
      <c r="AK20">
        <v>108270.98187525199</v>
      </c>
      <c r="AL20">
        <v>107760.26786126199</v>
      </c>
      <c r="AM20">
        <v>107227.04911014</v>
      </c>
      <c r="AN20">
        <v>106723.083013668</v>
      </c>
      <c r="AO20">
        <v>106255.669056206</v>
      </c>
    </row>
    <row r="21" spans="1:41" x14ac:dyDescent="0.25">
      <c r="A21" s="1">
        <v>19</v>
      </c>
      <c r="B21">
        <v>96673</v>
      </c>
      <c r="C21">
        <v>91881.333333333299</v>
      </c>
      <c r="D21">
        <v>90606.428571428594</v>
      </c>
      <c r="E21">
        <v>89554.619047619097</v>
      </c>
      <c r="F21">
        <v>91625.666666666701</v>
      </c>
      <c r="G21">
        <v>91262.761904761894</v>
      </c>
      <c r="H21">
        <v>93791.981681661404</v>
      </c>
      <c r="I21">
        <v>94382.729283271794</v>
      </c>
      <c r="J21">
        <v>93918.522138140004</v>
      </c>
      <c r="K21">
        <v>93443.353955574305</v>
      </c>
      <c r="L21">
        <v>91960.044116799298</v>
      </c>
      <c r="M21">
        <v>94430.594523628504</v>
      </c>
      <c r="N21">
        <v>95973.851611807506</v>
      </c>
      <c r="O21">
        <v>98486.935128202094</v>
      </c>
      <c r="P21">
        <v>102209.34376484901</v>
      </c>
      <c r="Q21">
        <v>104804.878110739</v>
      </c>
      <c r="R21">
        <v>108442.33217236301</v>
      </c>
      <c r="S21">
        <v>108508.934438713</v>
      </c>
      <c r="T21">
        <v>110281.937219218</v>
      </c>
      <c r="U21">
        <v>112265.81052771999</v>
      </c>
      <c r="V21">
        <v>113635.209422249</v>
      </c>
      <c r="W21">
        <v>110423.255854271</v>
      </c>
      <c r="X21">
        <v>107580.67625701999</v>
      </c>
      <c r="Y21">
        <v>106996.46681865701</v>
      </c>
      <c r="Z21">
        <v>107077.084022118</v>
      </c>
      <c r="AA21">
        <v>106272.229702351</v>
      </c>
      <c r="AB21">
        <v>106291.793855076</v>
      </c>
      <c r="AC21">
        <v>106216.178408211</v>
      </c>
      <c r="AD21">
        <v>106080.38448944</v>
      </c>
      <c r="AE21">
        <v>105820.71720863201</v>
      </c>
      <c r="AF21">
        <v>105580.66124688199</v>
      </c>
      <c r="AG21">
        <v>105308.755548874</v>
      </c>
      <c r="AH21">
        <v>104929.13897373001</v>
      </c>
      <c r="AI21">
        <v>104495.525638383</v>
      </c>
      <c r="AJ21">
        <v>104097.373526171</v>
      </c>
      <c r="AK21">
        <v>103624.56078818</v>
      </c>
      <c r="AL21">
        <v>103159.821352641</v>
      </c>
      <c r="AM21">
        <v>102668.058837615</v>
      </c>
      <c r="AN21">
        <v>102198.490275385</v>
      </c>
      <c r="AO21">
        <v>101756.73003928299</v>
      </c>
    </row>
    <row r="22" spans="1:41" x14ac:dyDescent="0.25">
      <c r="A22" s="1">
        <v>20</v>
      </c>
      <c r="B22">
        <v>103010</v>
      </c>
      <c r="C22">
        <v>97595.238095238106</v>
      </c>
      <c r="D22">
        <v>93293.571428571406</v>
      </c>
      <c r="E22">
        <v>92940.666666666701</v>
      </c>
      <c r="F22">
        <v>93350.857142857101</v>
      </c>
      <c r="G22">
        <v>94053.904761904807</v>
      </c>
      <c r="H22">
        <v>94481.400872375802</v>
      </c>
      <c r="I22">
        <v>96446.9893824381</v>
      </c>
      <c r="J22">
        <v>96833.258661340602</v>
      </c>
      <c r="K22">
        <v>96144.729749089602</v>
      </c>
      <c r="L22">
        <v>95548.757719032306</v>
      </c>
      <c r="M22">
        <v>93931.860558179105</v>
      </c>
      <c r="N22">
        <v>96095.134293971103</v>
      </c>
      <c r="O22">
        <v>97537.570153097695</v>
      </c>
      <c r="P22">
        <v>99705.833876982098</v>
      </c>
      <c r="Q22">
        <v>103085.317770828</v>
      </c>
      <c r="R22">
        <v>105370.465063208</v>
      </c>
      <c r="S22">
        <v>108683.200878528</v>
      </c>
      <c r="T22">
        <v>108527.93015276099</v>
      </c>
      <c r="U22">
        <v>110115.156565294</v>
      </c>
      <c r="V22">
        <v>111930.052496637</v>
      </c>
      <c r="W22">
        <v>113133.538110826</v>
      </c>
      <c r="X22">
        <v>109985.70711922301</v>
      </c>
      <c r="Y22">
        <v>107296.460198313</v>
      </c>
      <c r="Z22">
        <v>106690.79265566901</v>
      </c>
      <c r="AA22">
        <v>106739.553321635</v>
      </c>
      <c r="AB22">
        <v>105972.283715677</v>
      </c>
      <c r="AC22">
        <v>105949.11556929001</v>
      </c>
      <c r="AD22">
        <v>105885.82127223301</v>
      </c>
      <c r="AE22">
        <v>105661.912884167</v>
      </c>
      <c r="AF22">
        <v>105422.855161174</v>
      </c>
      <c r="AG22">
        <v>105200.594028147</v>
      </c>
      <c r="AH22">
        <v>104897.206099232</v>
      </c>
      <c r="AI22">
        <v>104544.886557456</v>
      </c>
      <c r="AJ22">
        <v>104193.008807964</v>
      </c>
      <c r="AK22">
        <v>103772.471231027</v>
      </c>
      <c r="AL22">
        <v>103334.94782624301</v>
      </c>
      <c r="AM22">
        <v>102855.056777195</v>
      </c>
      <c r="AN22">
        <v>102402.118501366</v>
      </c>
      <c r="AO22">
        <v>101970.63141597901</v>
      </c>
    </row>
    <row r="23" spans="1:41" x14ac:dyDescent="0.25">
      <c r="A23" s="1">
        <v>21</v>
      </c>
      <c r="B23">
        <v>110352</v>
      </c>
      <c r="C23">
        <v>108305.33333333299</v>
      </c>
      <c r="D23">
        <v>102101.571428571</v>
      </c>
      <c r="E23">
        <v>99008.904761904807</v>
      </c>
      <c r="F23">
        <v>100382</v>
      </c>
      <c r="G23">
        <v>99951.190476190503</v>
      </c>
      <c r="H23">
        <v>101752.60811117</v>
      </c>
      <c r="I23">
        <v>102310.871375894</v>
      </c>
      <c r="J23">
        <v>103652.649726426</v>
      </c>
      <c r="K23">
        <v>103860.659943412</v>
      </c>
      <c r="L23">
        <v>102952.489086047</v>
      </c>
      <c r="M23">
        <v>102086.99995344</v>
      </c>
      <c r="N23">
        <v>100330.235610758</v>
      </c>
      <c r="O23">
        <v>102239.394807645</v>
      </c>
      <c r="P23">
        <v>103617.21644006</v>
      </c>
      <c r="Q23">
        <v>105489.65055918699</v>
      </c>
      <c r="R23">
        <v>108713.942650197</v>
      </c>
      <c r="S23">
        <v>110784.727202029</v>
      </c>
      <c r="T23">
        <v>113907.87966263801</v>
      </c>
      <c r="U23">
        <v>113589.142431107</v>
      </c>
      <c r="V23">
        <v>115044.966249996</v>
      </c>
      <c r="W23">
        <v>116745.69694394201</v>
      </c>
      <c r="X23">
        <v>117830.878672568</v>
      </c>
      <c r="Y23">
        <v>114646.207934098</v>
      </c>
      <c r="Z23">
        <v>111983.323618126</v>
      </c>
      <c r="AA23">
        <v>111320.530475459</v>
      </c>
      <c r="AB23">
        <v>111329.24654589299</v>
      </c>
      <c r="AC23">
        <v>110556.002277409</v>
      </c>
      <c r="AD23">
        <v>110542.41736652399</v>
      </c>
      <c r="AE23">
        <v>110368.511512741</v>
      </c>
      <c r="AF23">
        <v>110156.79645061601</v>
      </c>
      <c r="AG23">
        <v>109926.311498162</v>
      </c>
      <c r="AH23">
        <v>109651.86003721401</v>
      </c>
      <c r="AI23">
        <v>109358.390827136</v>
      </c>
      <c r="AJ23">
        <v>109075.469626395</v>
      </c>
      <c r="AK23">
        <v>108673.239015953</v>
      </c>
      <c r="AL23">
        <v>108266.053989106</v>
      </c>
      <c r="AM23">
        <v>107783.095302752</v>
      </c>
      <c r="AN23">
        <v>107320.152980775</v>
      </c>
      <c r="AO23">
        <v>106883.08183795</v>
      </c>
    </row>
    <row r="24" spans="1:41" x14ac:dyDescent="0.25">
      <c r="A24" s="1">
        <v>22</v>
      </c>
      <c r="B24">
        <v>122648</v>
      </c>
      <c r="C24">
        <v>119981.33333333299</v>
      </c>
      <c r="D24">
        <v>116905.66666666701</v>
      </c>
      <c r="E24">
        <v>112499.904761905</v>
      </c>
      <c r="F24">
        <v>111513.238095238</v>
      </c>
      <c r="G24">
        <v>111094.33333333299</v>
      </c>
      <c r="H24">
        <v>112215.931045166</v>
      </c>
      <c r="I24">
        <v>113982.089367537</v>
      </c>
      <c r="J24">
        <v>114589.032062543</v>
      </c>
      <c r="K24">
        <v>115201.51241820501</v>
      </c>
      <c r="L24">
        <v>115194.529792559</v>
      </c>
      <c r="M24">
        <v>113859.902085033</v>
      </c>
      <c r="N24">
        <v>112718.856166849</v>
      </c>
      <c r="O24">
        <v>110663.25620610001</v>
      </c>
      <c r="P24">
        <v>112335.385281166</v>
      </c>
      <c r="Q24">
        <v>113610.521485527</v>
      </c>
      <c r="R24">
        <v>115263.329092688</v>
      </c>
      <c r="S24">
        <v>118399.018333541</v>
      </c>
      <c r="T24">
        <v>120283.148632696</v>
      </c>
      <c r="U24">
        <v>123349.664475816</v>
      </c>
      <c r="V24">
        <v>122829.591198575</v>
      </c>
      <c r="W24">
        <v>124168.811546689</v>
      </c>
      <c r="X24">
        <v>125783.261956695</v>
      </c>
      <c r="Y24">
        <v>126830.551224271</v>
      </c>
      <c r="Z24">
        <v>123493.92500144</v>
      </c>
      <c r="AA24">
        <v>120782.500455345</v>
      </c>
      <c r="AB24">
        <v>120026.431333242</v>
      </c>
      <c r="AC24">
        <v>119982.61491118401</v>
      </c>
      <c r="AD24">
        <v>119256.610745288</v>
      </c>
      <c r="AE24">
        <v>119105.35395486699</v>
      </c>
      <c r="AF24">
        <v>118943.90150310101</v>
      </c>
      <c r="AG24">
        <v>118739.294115735</v>
      </c>
      <c r="AH24">
        <v>118437.51500719</v>
      </c>
      <c r="AI24">
        <v>118167.172940048</v>
      </c>
      <c r="AJ24">
        <v>117949.673690346</v>
      </c>
      <c r="AK24">
        <v>117591.33899281301</v>
      </c>
      <c r="AL24">
        <v>117191.81539295601</v>
      </c>
      <c r="AM24">
        <v>116714.015304335</v>
      </c>
      <c r="AN24">
        <v>116236.890475123</v>
      </c>
      <c r="AO24">
        <v>115779.312785745</v>
      </c>
    </row>
    <row r="25" spans="1:41" x14ac:dyDescent="0.25">
      <c r="A25" s="1">
        <v>23</v>
      </c>
      <c r="B25">
        <v>139627</v>
      </c>
      <c r="C25">
        <v>134824.38095238101</v>
      </c>
      <c r="D25">
        <v>131437.714285714</v>
      </c>
      <c r="E25">
        <v>129894.047619048</v>
      </c>
      <c r="F25">
        <v>126504.285714286</v>
      </c>
      <c r="G25">
        <v>125364.61904761899</v>
      </c>
      <c r="H25">
        <v>126434.720226776</v>
      </c>
      <c r="I25">
        <v>126895.608102174</v>
      </c>
      <c r="J25">
        <v>128524.40696978501</v>
      </c>
      <c r="K25">
        <v>129145.757112416</v>
      </c>
      <c r="L25">
        <v>129161.151957699</v>
      </c>
      <c r="M25">
        <v>128800.759630815</v>
      </c>
      <c r="N25">
        <v>127092.79153793999</v>
      </c>
      <c r="O25">
        <v>125567.76512506101</v>
      </c>
      <c r="P25">
        <v>123166.141145038</v>
      </c>
      <c r="Q25">
        <v>124543.064315836</v>
      </c>
      <c r="R25">
        <v>125793.121259249</v>
      </c>
      <c r="S25">
        <v>127232.659029025</v>
      </c>
      <c r="T25">
        <v>130317.54063194001</v>
      </c>
      <c r="U25">
        <v>132118.22591665</v>
      </c>
      <c r="V25">
        <v>135174.298272794</v>
      </c>
      <c r="W25">
        <v>134443.47333533</v>
      </c>
      <c r="X25">
        <v>135677.06302744101</v>
      </c>
      <c r="Y25">
        <v>137304.47094358999</v>
      </c>
      <c r="Z25">
        <v>138318.973995932</v>
      </c>
      <c r="AA25">
        <v>134769.04565509301</v>
      </c>
      <c r="AB25">
        <v>131945.42039629901</v>
      </c>
      <c r="AC25">
        <v>131074.71069740801</v>
      </c>
      <c r="AD25">
        <v>131047.67489918201</v>
      </c>
      <c r="AE25">
        <v>130189.997194836</v>
      </c>
      <c r="AF25">
        <v>130051.265392213</v>
      </c>
      <c r="AG25">
        <v>129896.94090695601</v>
      </c>
      <c r="AH25">
        <v>129612.905408334</v>
      </c>
      <c r="AI25">
        <v>129310.48801163</v>
      </c>
      <c r="AJ25">
        <v>129118.688064399</v>
      </c>
      <c r="AK25">
        <v>128813.420482734</v>
      </c>
      <c r="AL25">
        <v>128449.748014034</v>
      </c>
      <c r="AM25">
        <v>127963.394900192</v>
      </c>
      <c r="AN25">
        <v>127482.390368133</v>
      </c>
      <c r="AO25">
        <v>127000.92311444299</v>
      </c>
    </row>
    <row r="26" spans="1:41" x14ac:dyDescent="0.25">
      <c r="A26" s="1">
        <v>24</v>
      </c>
      <c r="B26">
        <v>147971</v>
      </c>
      <c r="C26">
        <v>149301.57142857101</v>
      </c>
      <c r="D26">
        <v>144252.95238095199</v>
      </c>
      <c r="E26">
        <v>142431.285714286</v>
      </c>
      <c r="F26">
        <v>142535.61904761899</v>
      </c>
      <c r="G26">
        <v>138529.85714285701</v>
      </c>
      <c r="H26">
        <v>139090.23550123</v>
      </c>
      <c r="I26">
        <v>140175.24553660801</v>
      </c>
      <c r="J26">
        <v>140106.064866386</v>
      </c>
      <c r="K26">
        <v>141613.25411655899</v>
      </c>
      <c r="L26">
        <v>142205.55866729401</v>
      </c>
      <c r="M26">
        <v>141640.706296941</v>
      </c>
      <c r="N26">
        <v>141047.96866792199</v>
      </c>
      <c r="O26">
        <v>138933.62701423699</v>
      </c>
      <c r="P26">
        <v>137059.28763704601</v>
      </c>
      <c r="Q26">
        <v>134254.82052922499</v>
      </c>
      <c r="R26">
        <v>135415.65997504501</v>
      </c>
      <c r="S26">
        <v>136593.20214392501</v>
      </c>
      <c r="T26">
        <v>137808.04182160701</v>
      </c>
      <c r="U26">
        <v>140878.18261554299</v>
      </c>
      <c r="V26">
        <v>142575.68462943099</v>
      </c>
      <c r="W26">
        <v>145586.83878479901</v>
      </c>
      <c r="X26">
        <v>144662.29958372499</v>
      </c>
      <c r="Y26">
        <v>145857.989957443</v>
      </c>
      <c r="Z26">
        <v>147478.170537967</v>
      </c>
      <c r="AA26">
        <v>148441.55644516999</v>
      </c>
      <c r="AB26">
        <v>144719.59148977799</v>
      </c>
      <c r="AC26">
        <v>141794.61568810901</v>
      </c>
      <c r="AD26">
        <v>140901.43853537599</v>
      </c>
      <c r="AE26">
        <v>140717.65042963001</v>
      </c>
      <c r="AF26">
        <v>139889.53404448199</v>
      </c>
      <c r="AG26">
        <v>139760.609503883</v>
      </c>
      <c r="AH26">
        <v>139528.58662970699</v>
      </c>
      <c r="AI26">
        <v>139248.83614811301</v>
      </c>
      <c r="AJ26">
        <v>139029.35199984899</v>
      </c>
      <c r="AK26">
        <v>138749.438169211</v>
      </c>
      <c r="AL26">
        <v>138441.88057592601</v>
      </c>
      <c r="AM26">
        <v>137991.258249648</v>
      </c>
      <c r="AN26">
        <v>137503.802771093</v>
      </c>
      <c r="AO26">
        <v>137020.75657447599</v>
      </c>
    </row>
    <row r="27" spans="1:41" x14ac:dyDescent="0.25">
      <c r="A27" s="1">
        <v>25</v>
      </c>
      <c r="B27">
        <v>159024</v>
      </c>
      <c r="C27">
        <v>155715.66666666701</v>
      </c>
      <c r="D27">
        <v>157088.23809523799</v>
      </c>
      <c r="E27">
        <v>153367.61904761899</v>
      </c>
      <c r="F27">
        <v>152646.95238095199</v>
      </c>
      <c r="G27">
        <v>151780.285714286</v>
      </c>
      <c r="H27">
        <v>149265.51391297599</v>
      </c>
      <c r="I27">
        <v>149658.063249745</v>
      </c>
      <c r="J27">
        <v>150636.28464391499</v>
      </c>
      <c r="K27">
        <v>150189.709927207</v>
      </c>
      <c r="L27">
        <v>151572.75967284001</v>
      </c>
      <c r="M27">
        <v>151942.62848477301</v>
      </c>
      <c r="N27">
        <v>151004.918382303</v>
      </c>
      <c r="O27">
        <v>150133.03780446301</v>
      </c>
      <c r="P27">
        <v>147686.32429234299</v>
      </c>
      <c r="Q27">
        <v>145436.45466130701</v>
      </c>
      <c r="R27">
        <v>142383.12802147199</v>
      </c>
      <c r="S27">
        <v>143312.23948139101</v>
      </c>
      <c r="T27">
        <v>144370.983982203</v>
      </c>
      <c r="U27">
        <v>145431.866945488</v>
      </c>
      <c r="V27">
        <v>148418.019426357</v>
      </c>
      <c r="W27">
        <v>149982.719815041</v>
      </c>
      <c r="X27">
        <v>152885.794933645</v>
      </c>
      <c r="Y27">
        <v>151878.12948789101</v>
      </c>
      <c r="Z27">
        <v>153013.70306318201</v>
      </c>
      <c r="AA27">
        <v>154591.373451425</v>
      </c>
      <c r="AB27">
        <v>155483.952191555</v>
      </c>
      <c r="AC27">
        <v>151671.223451839</v>
      </c>
      <c r="AD27">
        <v>148776.48760826001</v>
      </c>
      <c r="AE27">
        <v>147713.490967394</v>
      </c>
      <c r="AF27">
        <v>147545.47552036701</v>
      </c>
      <c r="AG27">
        <v>146750.37627425999</v>
      </c>
      <c r="AH27">
        <v>146547.54718665499</v>
      </c>
      <c r="AI27">
        <v>146326.37543707801</v>
      </c>
      <c r="AJ27">
        <v>146137.393567992</v>
      </c>
      <c r="AK27">
        <v>145833.98372492599</v>
      </c>
      <c r="AL27">
        <v>145557.321223568</v>
      </c>
      <c r="AM27">
        <v>145168.69077492799</v>
      </c>
      <c r="AN27">
        <v>144724.80757250101</v>
      </c>
      <c r="AO27">
        <v>144243.38321057</v>
      </c>
    </row>
    <row r="28" spans="1:41" x14ac:dyDescent="0.25">
      <c r="A28" s="1">
        <v>26</v>
      </c>
      <c r="B28">
        <v>166554</v>
      </c>
      <c r="C28">
        <v>165064.57142857101</v>
      </c>
      <c r="D28">
        <v>162014.23809523799</v>
      </c>
      <c r="E28">
        <v>164185.80952380999</v>
      </c>
      <c r="F28">
        <v>161382.190476191</v>
      </c>
      <c r="G28">
        <v>159670.52380952399</v>
      </c>
      <c r="H28">
        <v>160425.236251964</v>
      </c>
      <c r="I28">
        <v>157930.116905748</v>
      </c>
      <c r="J28">
        <v>158051.68176283099</v>
      </c>
      <c r="K28">
        <v>158954.140853805</v>
      </c>
      <c r="L28">
        <v>158239.99725014099</v>
      </c>
      <c r="M28">
        <v>159348.81645702699</v>
      </c>
      <c r="N28">
        <v>159581.68513008699</v>
      </c>
      <c r="O28">
        <v>158281.343604586</v>
      </c>
      <c r="P28">
        <v>157167.61770497099</v>
      </c>
      <c r="Q28">
        <v>154370.63789645801</v>
      </c>
      <c r="R28">
        <v>151880.607772138</v>
      </c>
      <c r="S28">
        <v>148624.10445992101</v>
      </c>
      <c r="T28">
        <v>149333.05894525</v>
      </c>
      <c r="U28">
        <v>150336.77278674301</v>
      </c>
      <c r="V28">
        <v>151246.17507143601</v>
      </c>
      <c r="W28">
        <v>154122.14271821899</v>
      </c>
      <c r="X28">
        <v>155550.112887278</v>
      </c>
      <c r="Y28">
        <v>158405.33896502899</v>
      </c>
      <c r="Z28">
        <v>157330.61878892599</v>
      </c>
      <c r="AA28">
        <v>158397.75745259799</v>
      </c>
      <c r="AB28">
        <v>159917.88201797</v>
      </c>
      <c r="AC28">
        <v>160738.11730084501</v>
      </c>
      <c r="AD28">
        <v>156952.34039711201</v>
      </c>
      <c r="AE28">
        <v>153941.20785467801</v>
      </c>
      <c r="AF28">
        <v>152891.90154783899</v>
      </c>
      <c r="AG28">
        <v>152735.42943926301</v>
      </c>
      <c r="AH28">
        <v>151889.74211826501</v>
      </c>
      <c r="AI28">
        <v>151699.393570657</v>
      </c>
      <c r="AJ28">
        <v>151567.15989840601</v>
      </c>
      <c r="AK28">
        <v>151301.06056733601</v>
      </c>
      <c r="AL28">
        <v>151003.48307024699</v>
      </c>
      <c r="AM28">
        <v>150651.47703477601</v>
      </c>
      <c r="AN28">
        <v>150271.348841097</v>
      </c>
      <c r="AO28">
        <v>149835.50902911299</v>
      </c>
    </row>
    <row r="29" spans="1:41" x14ac:dyDescent="0.25">
      <c r="A29" s="1">
        <v>27</v>
      </c>
      <c r="B29">
        <v>167430</v>
      </c>
      <c r="C29">
        <v>170688.66666666701</v>
      </c>
      <c r="D29">
        <v>169557.23809523799</v>
      </c>
      <c r="E29">
        <v>167154.904761905</v>
      </c>
      <c r="F29">
        <v>170603.47619047601</v>
      </c>
      <c r="G29">
        <v>166648.85714285701</v>
      </c>
      <c r="H29">
        <v>166086.23362581999</v>
      </c>
      <c r="I29">
        <v>167076.96156189</v>
      </c>
      <c r="J29">
        <v>164486.83609920199</v>
      </c>
      <c r="K29">
        <v>164390.18887113599</v>
      </c>
      <c r="L29">
        <v>165224.63610041901</v>
      </c>
      <c r="M29">
        <v>164155.54359312099</v>
      </c>
      <c r="N29">
        <v>165097.68494199699</v>
      </c>
      <c r="O29">
        <v>165131.057381055</v>
      </c>
      <c r="P29">
        <v>163537.18072471701</v>
      </c>
      <c r="Q29">
        <v>162147.932226176</v>
      </c>
      <c r="R29">
        <v>159138.29675169001</v>
      </c>
      <c r="S29">
        <v>156454.60594661799</v>
      </c>
      <c r="T29">
        <v>153040.443972323</v>
      </c>
      <c r="U29">
        <v>153623.29003048199</v>
      </c>
      <c r="V29">
        <v>154562.42016474501</v>
      </c>
      <c r="W29">
        <v>155332.81075800501</v>
      </c>
      <c r="X29">
        <v>158087.82170225901</v>
      </c>
      <c r="Y29">
        <v>159458.304104738</v>
      </c>
      <c r="Z29">
        <v>162248.35857660399</v>
      </c>
      <c r="AA29">
        <v>161121.86854282799</v>
      </c>
      <c r="AB29">
        <v>162119.26605590701</v>
      </c>
      <c r="AC29">
        <v>163577.77944938801</v>
      </c>
      <c r="AD29">
        <v>164400.97394538199</v>
      </c>
      <c r="AE29">
        <v>160516.58356566599</v>
      </c>
      <c r="AF29">
        <v>157566.67146416701</v>
      </c>
      <c r="AG29">
        <v>156534.62242866101</v>
      </c>
      <c r="AH29">
        <v>156314.46955242401</v>
      </c>
      <c r="AI29">
        <v>155500.81622248399</v>
      </c>
      <c r="AJ29">
        <v>155394.737937175</v>
      </c>
      <c r="AK29">
        <v>155193.49585793199</v>
      </c>
      <c r="AL29">
        <v>154934.92560395101</v>
      </c>
      <c r="AM29">
        <v>154570.51960915999</v>
      </c>
      <c r="AN29">
        <v>154227.94653827601</v>
      </c>
      <c r="AO29">
        <v>153856.89117295001</v>
      </c>
    </row>
    <row r="30" spans="1:41" x14ac:dyDescent="0.25">
      <c r="A30" s="1">
        <v>28</v>
      </c>
      <c r="B30">
        <v>171318</v>
      </c>
      <c r="C30">
        <v>169998.47619047601</v>
      </c>
      <c r="D30">
        <v>173857.14285714299</v>
      </c>
      <c r="E30">
        <v>173316.714285714</v>
      </c>
      <c r="F30">
        <v>171453.38095238101</v>
      </c>
      <c r="G30">
        <v>174014.95238095199</v>
      </c>
      <c r="H30">
        <v>170900.257556219</v>
      </c>
      <c r="I30">
        <v>170688.725043935</v>
      </c>
      <c r="J30">
        <v>171723.644081406</v>
      </c>
      <c r="K30">
        <v>169080.751156438</v>
      </c>
      <c r="L30">
        <v>168805.45123295899</v>
      </c>
      <c r="M30">
        <v>169442.38855199801</v>
      </c>
      <c r="N30">
        <v>168155.88075678001</v>
      </c>
      <c r="O30">
        <v>168880.01303055999</v>
      </c>
      <c r="P30">
        <v>168734.546190642</v>
      </c>
      <c r="Q30">
        <v>166838.85355653099</v>
      </c>
      <c r="R30">
        <v>165286.24298523599</v>
      </c>
      <c r="S30">
        <v>162114.57363479101</v>
      </c>
      <c r="T30">
        <v>159279.59767677201</v>
      </c>
      <c r="U30">
        <v>155815.99163461401</v>
      </c>
      <c r="V30">
        <v>156283.65232412599</v>
      </c>
      <c r="W30">
        <v>157153.517106935</v>
      </c>
      <c r="X30">
        <v>157796.312119579</v>
      </c>
      <c r="Y30">
        <v>160489.756789048</v>
      </c>
      <c r="Z30">
        <v>161797.684401456</v>
      </c>
      <c r="AA30">
        <v>164509.22810730501</v>
      </c>
      <c r="AB30">
        <v>163344.67003231199</v>
      </c>
      <c r="AC30">
        <v>164272.46002545301</v>
      </c>
      <c r="AD30">
        <v>165732.852265225</v>
      </c>
      <c r="AE30">
        <v>166417.016328709</v>
      </c>
      <c r="AF30">
        <v>162608.57999619999</v>
      </c>
      <c r="AG30">
        <v>159729.21854385501</v>
      </c>
      <c r="AH30">
        <v>158651.24213159701</v>
      </c>
      <c r="AI30">
        <v>158443.25724898701</v>
      </c>
      <c r="AJ30">
        <v>157728.28414773801</v>
      </c>
      <c r="AK30">
        <v>157560.94910435099</v>
      </c>
      <c r="AL30">
        <v>157368.10344528899</v>
      </c>
      <c r="AM30">
        <v>157050.218447366</v>
      </c>
      <c r="AN30">
        <v>156697.113913982</v>
      </c>
      <c r="AO30">
        <v>156364.461073377</v>
      </c>
    </row>
    <row r="31" spans="1:41" x14ac:dyDescent="0.25">
      <c r="A31" s="1">
        <v>29</v>
      </c>
      <c r="B31">
        <v>172483</v>
      </c>
      <c r="C31">
        <v>173089.80952380999</v>
      </c>
      <c r="D31">
        <v>171826.285714286</v>
      </c>
      <c r="E31">
        <v>176284.95238095199</v>
      </c>
      <c r="F31">
        <v>176313.52380952399</v>
      </c>
      <c r="G31">
        <v>173813.19047619001</v>
      </c>
      <c r="H31">
        <v>176670.24589682699</v>
      </c>
      <c r="I31">
        <v>173865.508568866</v>
      </c>
      <c r="J31">
        <v>173796.50722287301</v>
      </c>
      <c r="K31">
        <v>174861.24779205001</v>
      </c>
      <c r="L31">
        <v>172194.28713383499</v>
      </c>
      <c r="M31">
        <v>171660.045415006</v>
      </c>
      <c r="N31">
        <v>172187.892550252</v>
      </c>
      <c r="O31">
        <v>170670.780696387</v>
      </c>
      <c r="P31">
        <v>171206.95554955499</v>
      </c>
      <c r="Q31">
        <v>170848.68373172201</v>
      </c>
      <c r="R31">
        <v>168772.05033368099</v>
      </c>
      <c r="S31">
        <v>167087.89580280799</v>
      </c>
      <c r="T31">
        <v>163793.37416239901</v>
      </c>
      <c r="U31">
        <v>160902.34769003201</v>
      </c>
      <c r="V31">
        <v>157412.47416537601</v>
      </c>
      <c r="W31">
        <v>157777.87261894799</v>
      </c>
      <c r="X31">
        <v>158580.39267514501</v>
      </c>
      <c r="Y31">
        <v>159170.36726510499</v>
      </c>
      <c r="Z31">
        <v>161797.30888512399</v>
      </c>
      <c r="AA31">
        <v>163044.83340414599</v>
      </c>
      <c r="AB31">
        <v>165675.833449161</v>
      </c>
      <c r="AC31">
        <v>164483.33227833299</v>
      </c>
      <c r="AD31">
        <v>165406.86807407599</v>
      </c>
      <c r="AE31">
        <v>166739.45987950399</v>
      </c>
      <c r="AF31">
        <v>167423.10004753701</v>
      </c>
      <c r="AG31">
        <v>163696.52619321499</v>
      </c>
      <c r="AH31">
        <v>160828.737720406</v>
      </c>
      <c r="AI31">
        <v>159776.39631383601</v>
      </c>
      <c r="AJ31">
        <v>159639.34245077401</v>
      </c>
      <c r="AK31">
        <v>158889.47327741099</v>
      </c>
      <c r="AL31">
        <v>158730.79087739199</v>
      </c>
      <c r="AM31">
        <v>158485.54554512</v>
      </c>
      <c r="AN31">
        <v>158178.64715852399</v>
      </c>
      <c r="AO31">
        <v>157836.30533475699</v>
      </c>
    </row>
    <row r="32" spans="1:41" x14ac:dyDescent="0.25">
      <c r="A32" s="1">
        <v>30</v>
      </c>
      <c r="B32">
        <v>172885</v>
      </c>
      <c r="C32">
        <v>172817.76190476201</v>
      </c>
      <c r="D32">
        <v>173628.57142857101</v>
      </c>
      <c r="E32">
        <v>172483.04761904801</v>
      </c>
      <c r="F32">
        <v>177605.714285714</v>
      </c>
      <c r="G32">
        <v>176846.285714286</v>
      </c>
      <c r="H32">
        <v>174526.54997348099</v>
      </c>
      <c r="I32">
        <v>177446.39638589701</v>
      </c>
      <c r="J32">
        <v>174807.86242844199</v>
      </c>
      <c r="K32">
        <v>174855.07702752101</v>
      </c>
      <c r="L32">
        <v>175932.63970262301</v>
      </c>
      <c r="M32">
        <v>173168.76039404099</v>
      </c>
      <c r="N32">
        <v>172482.61692153901</v>
      </c>
      <c r="O32">
        <v>172872.677309577</v>
      </c>
      <c r="P32">
        <v>171187.211989145</v>
      </c>
      <c r="Q32">
        <v>171526.12541200299</v>
      </c>
      <c r="R32">
        <v>171055.63840861601</v>
      </c>
      <c r="S32">
        <v>168853.22722911899</v>
      </c>
      <c r="T32">
        <v>167080.39228589201</v>
      </c>
      <c r="U32">
        <v>163764.29023745601</v>
      </c>
      <c r="V32">
        <v>160850.6190101</v>
      </c>
      <c r="W32">
        <v>157366.387263062</v>
      </c>
      <c r="X32">
        <v>157651.584732338</v>
      </c>
      <c r="Y32">
        <v>158447.93907957801</v>
      </c>
      <c r="Z32">
        <v>158994.10294924799</v>
      </c>
      <c r="AA32">
        <v>161552.43284649399</v>
      </c>
      <c r="AB32">
        <v>162745.02198063899</v>
      </c>
      <c r="AC32">
        <v>165296.933141324</v>
      </c>
      <c r="AD32">
        <v>164140.04375923501</v>
      </c>
      <c r="AE32">
        <v>164954.970181026</v>
      </c>
      <c r="AF32">
        <v>166278.925977053</v>
      </c>
      <c r="AG32">
        <v>166957.60601418701</v>
      </c>
      <c r="AH32">
        <v>163272.47594123601</v>
      </c>
      <c r="AI32">
        <v>160483.91634470399</v>
      </c>
      <c r="AJ32">
        <v>159508.16926717601</v>
      </c>
      <c r="AK32">
        <v>159329.81989604901</v>
      </c>
      <c r="AL32">
        <v>158607.52834228799</v>
      </c>
      <c r="AM32">
        <v>158407.90134970401</v>
      </c>
      <c r="AN32">
        <v>158173.115143398</v>
      </c>
      <c r="AO32">
        <v>157877.08500916799</v>
      </c>
    </row>
    <row r="33" spans="1:41" x14ac:dyDescent="0.25">
      <c r="A33" s="1">
        <v>31</v>
      </c>
      <c r="B33">
        <v>169725</v>
      </c>
      <c r="C33">
        <v>172396.52380952399</v>
      </c>
      <c r="D33">
        <v>172695.285714286</v>
      </c>
      <c r="E33">
        <v>173580.095238095</v>
      </c>
      <c r="F33">
        <v>172711.57142857101</v>
      </c>
      <c r="G33">
        <v>176810.23809523799</v>
      </c>
      <c r="H33">
        <v>176551.92407373499</v>
      </c>
      <c r="I33">
        <v>174430.66364217</v>
      </c>
      <c r="J33">
        <v>177304.84549146201</v>
      </c>
      <c r="K33">
        <v>174812.23049613199</v>
      </c>
      <c r="L33">
        <v>174941.969626595</v>
      </c>
      <c r="M33">
        <v>175939.919332085</v>
      </c>
      <c r="N33">
        <v>173155.294153294</v>
      </c>
      <c r="O33">
        <v>172304.66725619801</v>
      </c>
      <c r="P33">
        <v>172579.330842025</v>
      </c>
      <c r="Q33">
        <v>170720.716984834</v>
      </c>
      <c r="R33">
        <v>170936.982486714</v>
      </c>
      <c r="S33">
        <v>170374.59597642301</v>
      </c>
      <c r="T33">
        <v>168080.15993638101</v>
      </c>
      <c r="U33">
        <v>166284.20548292401</v>
      </c>
      <c r="V33">
        <v>162964.442760415</v>
      </c>
      <c r="W33">
        <v>160043.46054556</v>
      </c>
      <c r="X33">
        <v>156579.21859918899</v>
      </c>
      <c r="Y33">
        <v>156839.42837227101</v>
      </c>
      <c r="Z33">
        <v>157626.39964378701</v>
      </c>
      <c r="AA33">
        <v>158134.597440215</v>
      </c>
      <c r="AB33">
        <v>160624.27633187099</v>
      </c>
      <c r="AC33">
        <v>161766.18025943401</v>
      </c>
      <c r="AD33">
        <v>164283.49186105901</v>
      </c>
      <c r="AE33">
        <v>163075.65260784599</v>
      </c>
      <c r="AF33">
        <v>163882.27347330301</v>
      </c>
      <c r="AG33">
        <v>165193.247630122</v>
      </c>
      <c r="AH33">
        <v>165822.22308679999</v>
      </c>
      <c r="AI33">
        <v>162231.14425201601</v>
      </c>
      <c r="AJ33">
        <v>159562.36890807099</v>
      </c>
      <c r="AK33">
        <v>158568.62409032599</v>
      </c>
      <c r="AL33">
        <v>158399.67050153401</v>
      </c>
      <c r="AM33">
        <v>157660.55115706299</v>
      </c>
      <c r="AN33">
        <v>157470.66560508599</v>
      </c>
      <c r="AO33">
        <v>157245.486670866</v>
      </c>
    </row>
    <row r="34" spans="1:41" x14ac:dyDescent="0.25">
      <c r="A34" s="1">
        <v>32</v>
      </c>
      <c r="B34">
        <v>163405</v>
      </c>
      <c r="C34">
        <v>168533.714285714</v>
      </c>
      <c r="D34">
        <v>171519.23809523799</v>
      </c>
      <c r="E34">
        <v>171875</v>
      </c>
      <c r="F34">
        <v>172750.80952380999</v>
      </c>
      <c r="G34">
        <v>171515.285714286</v>
      </c>
      <c r="H34">
        <v>175674.55908699101</v>
      </c>
      <c r="I34">
        <v>175488.293928144</v>
      </c>
      <c r="J34">
        <v>173466.201202895</v>
      </c>
      <c r="K34">
        <v>176285.78615991</v>
      </c>
      <c r="L34">
        <v>173921.12708706799</v>
      </c>
      <c r="M34">
        <v>174033.42008886201</v>
      </c>
      <c r="N34">
        <v>174991.60287172499</v>
      </c>
      <c r="O34">
        <v>172168.471615121</v>
      </c>
      <c r="P34">
        <v>171180.636887392</v>
      </c>
      <c r="Q34">
        <v>171313.91239977599</v>
      </c>
      <c r="R34">
        <v>169357.234101704</v>
      </c>
      <c r="S34">
        <v>169465.13715527099</v>
      </c>
      <c r="T34">
        <v>168826.01032677401</v>
      </c>
      <c r="U34">
        <v>166504.55486553401</v>
      </c>
      <c r="V34">
        <v>164696.68860595199</v>
      </c>
      <c r="W34">
        <v>161391.387026888</v>
      </c>
      <c r="X34">
        <v>158479.40226879399</v>
      </c>
      <c r="Y34">
        <v>155088.23016792201</v>
      </c>
      <c r="Z34">
        <v>155324.05799142399</v>
      </c>
      <c r="AA34">
        <v>156095.22226818299</v>
      </c>
      <c r="AB34">
        <v>156567.34643994301</v>
      </c>
      <c r="AC34">
        <v>158982.37389680801</v>
      </c>
      <c r="AD34">
        <v>160110.83115457601</v>
      </c>
      <c r="AE34">
        <v>162506.65128653299</v>
      </c>
      <c r="AF34">
        <v>161338.49486476599</v>
      </c>
      <c r="AG34">
        <v>162132.246149263</v>
      </c>
      <c r="AH34">
        <v>163385.62059656801</v>
      </c>
      <c r="AI34">
        <v>164006.38166041899</v>
      </c>
      <c r="AJ34">
        <v>160553.917950759</v>
      </c>
      <c r="AK34">
        <v>157925.16976507101</v>
      </c>
      <c r="AL34">
        <v>156959.808974113</v>
      </c>
      <c r="AM34">
        <v>156760.97565264799</v>
      </c>
      <c r="AN34">
        <v>156049.41967292599</v>
      </c>
      <c r="AO34">
        <v>155868.66200560701</v>
      </c>
    </row>
    <row r="35" spans="1:41" x14ac:dyDescent="0.25">
      <c r="A35" s="1">
        <v>33</v>
      </c>
      <c r="B35">
        <v>152222</v>
      </c>
      <c r="C35">
        <v>161410.66666666701</v>
      </c>
      <c r="D35">
        <v>167017.38095238101</v>
      </c>
      <c r="E35">
        <v>169727.904761905</v>
      </c>
      <c r="F35">
        <v>170098.66666666701</v>
      </c>
      <c r="G35">
        <v>170519.47619047601</v>
      </c>
      <c r="H35">
        <v>169729.357965445</v>
      </c>
      <c r="I35">
        <v>173771.44817239599</v>
      </c>
      <c r="J35">
        <v>173582.23734762499</v>
      </c>
      <c r="K35">
        <v>171651.14323218801</v>
      </c>
      <c r="L35">
        <v>174409.32076816799</v>
      </c>
      <c r="M35">
        <v>172090.248709231</v>
      </c>
      <c r="N35">
        <v>172214.331758999</v>
      </c>
      <c r="O35">
        <v>173100.091851276</v>
      </c>
      <c r="P35">
        <v>170265.37161096901</v>
      </c>
      <c r="Q35">
        <v>169140.505211507</v>
      </c>
      <c r="R35">
        <v>169190.536382591</v>
      </c>
      <c r="S35">
        <v>167167.09604938701</v>
      </c>
      <c r="T35">
        <v>167186.24167142401</v>
      </c>
      <c r="U35">
        <v>166521.44081319001</v>
      </c>
      <c r="V35">
        <v>164192.288765295</v>
      </c>
      <c r="W35">
        <v>162385.910807832</v>
      </c>
      <c r="X35">
        <v>159111.237834094</v>
      </c>
      <c r="Y35">
        <v>156256.36135480899</v>
      </c>
      <c r="Z35">
        <v>152944.85154849899</v>
      </c>
      <c r="AA35">
        <v>153159.68734352</v>
      </c>
      <c r="AB35">
        <v>153913.66050989501</v>
      </c>
      <c r="AC35">
        <v>154353.166828877</v>
      </c>
      <c r="AD35">
        <v>156726.231448081</v>
      </c>
      <c r="AE35">
        <v>157771.26296414499</v>
      </c>
      <c r="AF35">
        <v>160120.902837392</v>
      </c>
      <c r="AG35">
        <v>158991.324281284</v>
      </c>
      <c r="AH35">
        <v>159736.519328992</v>
      </c>
      <c r="AI35">
        <v>160969.08877406101</v>
      </c>
      <c r="AJ35">
        <v>161612.61584429001</v>
      </c>
      <c r="AK35">
        <v>158227.099773127</v>
      </c>
      <c r="AL35">
        <v>155678.82276069399</v>
      </c>
      <c r="AM35">
        <v>154709.147064291</v>
      </c>
      <c r="AN35">
        <v>154520.509110296</v>
      </c>
      <c r="AO35">
        <v>153835.08374781901</v>
      </c>
    </row>
    <row r="36" spans="1:41" x14ac:dyDescent="0.25">
      <c r="A36" s="1">
        <v>34</v>
      </c>
      <c r="B36">
        <v>146248</v>
      </c>
      <c r="C36">
        <v>150011.76190476201</v>
      </c>
      <c r="D36">
        <v>159507.42857142899</v>
      </c>
      <c r="E36">
        <v>165404.14285714299</v>
      </c>
      <c r="F36">
        <v>167941.66666666701</v>
      </c>
      <c r="G36">
        <v>167437.42857142899</v>
      </c>
      <c r="H36">
        <v>168252.38112654799</v>
      </c>
      <c r="I36">
        <v>167523.356600556</v>
      </c>
      <c r="J36">
        <v>171390.232746781</v>
      </c>
      <c r="K36">
        <v>171198.67578303299</v>
      </c>
      <c r="L36">
        <v>169350.009988932</v>
      </c>
      <c r="M36">
        <v>171980.233993745</v>
      </c>
      <c r="N36">
        <v>169736.89713642499</v>
      </c>
      <c r="O36">
        <v>169833.083151745</v>
      </c>
      <c r="P36">
        <v>170647.24023149599</v>
      </c>
      <c r="Q36">
        <v>167784.58134526</v>
      </c>
      <c r="R36">
        <v>166576.69608095899</v>
      </c>
      <c r="S36">
        <v>166552.892902969</v>
      </c>
      <c r="T36">
        <v>164481.858292955</v>
      </c>
      <c r="U36">
        <v>164453.754400426</v>
      </c>
      <c r="V36">
        <v>163767.56232303299</v>
      </c>
      <c r="W36">
        <v>161443.16641950101</v>
      </c>
      <c r="X36">
        <v>159644.92797016399</v>
      </c>
      <c r="Y36">
        <v>156441.98637726199</v>
      </c>
      <c r="Z36">
        <v>153649.04334092099</v>
      </c>
      <c r="AA36">
        <v>150420.34376197201</v>
      </c>
      <c r="AB36">
        <v>150614.99453459799</v>
      </c>
      <c r="AC36">
        <v>151348.159580062</v>
      </c>
      <c r="AD36">
        <v>151786.55138002499</v>
      </c>
      <c r="AE36">
        <v>154051.02103006901</v>
      </c>
      <c r="AF36">
        <v>155077.838295733</v>
      </c>
      <c r="AG36">
        <v>157375.740023338</v>
      </c>
      <c r="AH36">
        <v>156254.18146500699</v>
      </c>
      <c r="AI36">
        <v>156983.59516222199</v>
      </c>
      <c r="AJ36">
        <v>158221.619080164</v>
      </c>
      <c r="AK36">
        <v>158821.81757435401</v>
      </c>
      <c r="AL36">
        <v>155539.692082355</v>
      </c>
      <c r="AM36">
        <v>153041.817089672</v>
      </c>
      <c r="AN36">
        <v>152102.80337273699</v>
      </c>
      <c r="AO36">
        <v>151923.313951599</v>
      </c>
    </row>
    <row r="37" spans="1:41" x14ac:dyDescent="0.25">
      <c r="A37" s="1">
        <v>35</v>
      </c>
      <c r="B37">
        <v>140276</v>
      </c>
      <c r="C37">
        <v>144027.904761905</v>
      </c>
      <c r="D37">
        <v>148429.66666666701</v>
      </c>
      <c r="E37">
        <v>157597.33333333299</v>
      </c>
      <c r="F37">
        <v>163287.04761904801</v>
      </c>
      <c r="G37">
        <v>165251.57142857101</v>
      </c>
      <c r="H37">
        <v>164724.30193151999</v>
      </c>
      <c r="I37">
        <v>165526.273378941</v>
      </c>
      <c r="J37">
        <v>164799.05621921399</v>
      </c>
      <c r="K37">
        <v>168511.55085333501</v>
      </c>
      <c r="L37">
        <v>168316.97778455901</v>
      </c>
      <c r="M37">
        <v>166496.85940905899</v>
      </c>
      <c r="N37">
        <v>169042.202601478</v>
      </c>
      <c r="O37">
        <v>166847.235007735</v>
      </c>
      <c r="P37">
        <v>166921.91488378099</v>
      </c>
      <c r="Q37">
        <v>167653.95840125901</v>
      </c>
      <c r="R37">
        <v>164810.87608134901</v>
      </c>
      <c r="S37">
        <v>163542.77542363101</v>
      </c>
      <c r="T37">
        <v>163461.528843443</v>
      </c>
      <c r="U37">
        <v>161388.69953232701</v>
      </c>
      <c r="V37">
        <v>161324.123200884</v>
      </c>
      <c r="W37">
        <v>160626.52275589301</v>
      </c>
      <c r="X37">
        <v>158318.71958682599</v>
      </c>
      <c r="Y37">
        <v>156562.16540688899</v>
      </c>
      <c r="Z37">
        <v>153433.16582122701</v>
      </c>
      <c r="AA37">
        <v>150703.98803091401</v>
      </c>
      <c r="AB37">
        <v>147559.13850872699</v>
      </c>
      <c r="AC37">
        <v>147737.33382912201</v>
      </c>
      <c r="AD37">
        <v>148475.85931038301</v>
      </c>
      <c r="AE37">
        <v>148862.07106070701</v>
      </c>
      <c r="AF37">
        <v>151079.55212253201</v>
      </c>
      <c r="AG37">
        <v>152086.728530358</v>
      </c>
      <c r="AH37">
        <v>154307.77231767599</v>
      </c>
      <c r="AI37">
        <v>153223.617608484</v>
      </c>
      <c r="AJ37">
        <v>153961.38464896401</v>
      </c>
      <c r="AK37">
        <v>155147.81189474501</v>
      </c>
      <c r="AL37">
        <v>155736.18480542899</v>
      </c>
      <c r="AM37">
        <v>152528.62736690801</v>
      </c>
      <c r="AN37">
        <v>150108.93228405801</v>
      </c>
      <c r="AO37">
        <v>149199.018882028</v>
      </c>
    </row>
    <row r="38" spans="1:41" x14ac:dyDescent="0.25">
      <c r="A38" s="1">
        <v>36</v>
      </c>
      <c r="B38">
        <v>136491</v>
      </c>
      <c r="C38">
        <v>138537.52380952399</v>
      </c>
      <c r="D38">
        <v>142266.42857142899</v>
      </c>
      <c r="E38">
        <v>146479.190476191</v>
      </c>
      <c r="F38">
        <v>155555.85714285701</v>
      </c>
      <c r="G38">
        <v>160834.57142857101</v>
      </c>
      <c r="H38">
        <v>162417.67613756499</v>
      </c>
      <c r="I38">
        <v>161917.797169895</v>
      </c>
      <c r="J38">
        <v>162659.74514090101</v>
      </c>
      <c r="K38">
        <v>161929.90120724801</v>
      </c>
      <c r="L38">
        <v>165497.66687355499</v>
      </c>
      <c r="M38">
        <v>165257.74218453799</v>
      </c>
      <c r="N38">
        <v>163489.05370815701</v>
      </c>
      <c r="O38">
        <v>165924.641157178</v>
      </c>
      <c r="P38">
        <v>163774.43875825999</v>
      </c>
      <c r="Q38">
        <v>163802.10159138899</v>
      </c>
      <c r="R38">
        <v>164480.074042105</v>
      </c>
      <c r="S38">
        <v>161662.823066201</v>
      </c>
      <c r="T38">
        <v>160345.95349081999</v>
      </c>
      <c r="U38">
        <v>160236.78078331499</v>
      </c>
      <c r="V38">
        <v>158169.44015693199</v>
      </c>
      <c r="W38">
        <v>158071.51600382201</v>
      </c>
      <c r="X38">
        <v>157365.44663917201</v>
      </c>
      <c r="Y38">
        <v>155103.208562855</v>
      </c>
      <c r="Z38">
        <v>153387.76700476601</v>
      </c>
      <c r="AA38">
        <v>150333.55548805901</v>
      </c>
      <c r="AB38">
        <v>147668.81958960401</v>
      </c>
      <c r="AC38">
        <v>144606.81334178901</v>
      </c>
      <c r="AD38">
        <v>144791.46238922601</v>
      </c>
      <c r="AE38">
        <v>145485.16446186099</v>
      </c>
      <c r="AF38">
        <v>145868.488823561</v>
      </c>
      <c r="AG38">
        <v>148036.51470462899</v>
      </c>
      <c r="AH38">
        <v>148999.648861997</v>
      </c>
      <c r="AI38">
        <v>151168.09458706499</v>
      </c>
      <c r="AJ38">
        <v>150142.694015635</v>
      </c>
      <c r="AK38">
        <v>150839.67373662899</v>
      </c>
      <c r="AL38">
        <v>151999.239585704</v>
      </c>
      <c r="AM38">
        <v>152552.31503557001</v>
      </c>
      <c r="AN38">
        <v>149442.91205747001</v>
      </c>
      <c r="AO38">
        <v>147099.285395507</v>
      </c>
    </row>
    <row r="39" spans="1:41" x14ac:dyDescent="0.25">
      <c r="A39" s="1">
        <v>37</v>
      </c>
      <c r="B39">
        <v>131958</v>
      </c>
      <c r="C39">
        <v>134438.57142857101</v>
      </c>
      <c r="D39">
        <v>136855.095238095</v>
      </c>
      <c r="E39">
        <v>140435</v>
      </c>
      <c r="F39">
        <v>144861.76190476201</v>
      </c>
      <c r="G39">
        <v>153208.42857142899</v>
      </c>
      <c r="H39">
        <v>158186.04628137799</v>
      </c>
      <c r="I39">
        <v>159699.920247512</v>
      </c>
      <c r="J39">
        <v>159184.49125304201</v>
      </c>
      <c r="K39">
        <v>159874.248486506</v>
      </c>
      <c r="L39">
        <v>159144.94715329001</v>
      </c>
      <c r="M39">
        <v>162539.67506583201</v>
      </c>
      <c r="N39">
        <v>162278.18664098799</v>
      </c>
      <c r="O39">
        <v>160534.28678371801</v>
      </c>
      <c r="P39">
        <v>162869.96857994</v>
      </c>
      <c r="Q39">
        <v>160737.52628341399</v>
      </c>
      <c r="R39">
        <v>160742.140393707</v>
      </c>
      <c r="S39">
        <v>161371.04500753799</v>
      </c>
      <c r="T39">
        <v>158580.76990667399</v>
      </c>
      <c r="U39">
        <v>157245.69863753801</v>
      </c>
      <c r="V39">
        <v>157111.609560652</v>
      </c>
      <c r="W39">
        <v>155054.25153890101</v>
      </c>
      <c r="X39">
        <v>154927.29361049001</v>
      </c>
      <c r="Y39">
        <v>154235.18335708001</v>
      </c>
      <c r="Z39">
        <v>152017.02921705</v>
      </c>
      <c r="AA39">
        <v>150340.38098800401</v>
      </c>
      <c r="AB39">
        <v>147356.43186133</v>
      </c>
      <c r="AC39">
        <v>144752.70889775499</v>
      </c>
      <c r="AD39">
        <v>141788.362378024</v>
      </c>
      <c r="AE39">
        <v>141936.375232141</v>
      </c>
      <c r="AF39">
        <v>142629.880270756</v>
      </c>
      <c r="AG39">
        <v>143009.88725385099</v>
      </c>
      <c r="AH39">
        <v>145109.19796930699</v>
      </c>
      <c r="AI39">
        <v>146052.685455828</v>
      </c>
      <c r="AJ39">
        <v>148191.51018222101</v>
      </c>
      <c r="AK39">
        <v>147177.46850998301</v>
      </c>
      <c r="AL39">
        <v>147858.178455685</v>
      </c>
      <c r="AM39">
        <v>148971.28734080301</v>
      </c>
      <c r="AN39">
        <v>149513.040481426</v>
      </c>
      <c r="AO39">
        <v>146494.872495616</v>
      </c>
    </row>
    <row r="40" spans="1:41" x14ac:dyDescent="0.25">
      <c r="A40" s="1">
        <v>38</v>
      </c>
      <c r="B40">
        <v>130096</v>
      </c>
      <c r="C40">
        <v>130128.47619047599</v>
      </c>
      <c r="D40">
        <v>132961.04761904801</v>
      </c>
      <c r="E40">
        <v>135304.57142857101</v>
      </c>
      <c r="F40">
        <v>138994.47619047601</v>
      </c>
      <c r="G40">
        <v>142697.23809523799</v>
      </c>
      <c r="H40">
        <v>150681.701377833</v>
      </c>
      <c r="I40">
        <v>155539.36921348501</v>
      </c>
      <c r="J40">
        <v>156954.85840398801</v>
      </c>
      <c r="K40">
        <v>156427.528663317</v>
      </c>
      <c r="L40">
        <v>157068.577499398</v>
      </c>
      <c r="M40">
        <v>156301.10675495301</v>
      </c>
      <c r="N40">
        <v>159555.400388571</v>
      </c>
      <c r="O40">
        <v>159257.750261379</v>
      </c>
      <c r="P40">
        <v>157538.52441325199</v>
      </c>
      <c r="Q40">
        <v>159755.89301215101</v>
      </c>
      <c r="R40">
        <v>157660.52665822001</v>
      </c>
      <c r="S40">
        <v>157641.017347582</v>
      </c>
      <c r="T40">
        <v>158222.20062953001</v>
      </c>
      <c r="U40">
        <v>155482.57352600701</v>
      </c>
      <c r="V40">
        <v>154134.80118301901</v>
      </c>
      <c r="W40">
        <v>153976.34592387301</v>
      </c>
      <c r="X40">
        <v>151933.31586535001</v>
      </c>
      <c r="Y40">
        <v>151799.07825113501</v>
      </c>
      <c r="Z40">
        <v>151120.83127380701</v>
      </c>
      <c r="AA40">
        <v>148947.15016521901</v>
      </c>
      <c r="AB40">
        <v>147308.52499128401</v>
      </c>
      <c r="AC40">
        <v>144394.04735786599</v>
      </c>
      <c r="AD40">
        <v>141868.73283147599</v>
      </c>
      <c r="AE40">
        <v>138958.917644923</v>
      </c>
      <c r="AF40">
        <v>139111.65662010401</v>
      </c>
      <c r="AG40">
        <v>139802.12257292299</v>
      </c>
      <c r="AH40">
        <v>140158.536135067</v>
      </c>
      <c r="AI40">
        <v>142210.34727671801</v>
      </c>
      <c r="AJ40">
        <v>143152.588759395</v>
      </c>
      <c r="AK40">
        <v>145220.92633322999</v>
      </c>
      <c r="AL40">
        <v>144238.35039104999</v>
      </c>
      <c r="AM40">
        <v>144883.455514984</v>
      </c>
      <c r="AN40">
        <v>145971.19609821701</v>
      </c>
      <c r="AO40">
        <v>146501.29162619001</v>
      </c>
    </row>
    <row r="41" spans="1:41" x14ac:dyDescent="0.25">
      <c r="A41" s="1">
        <v>39</v>
      </c>
      <c r="B41">
        <v>128652</v>
      </c>
      <c r="C41">
        <v>128364.571428571</v>
      </c>
      <c r="D41">
        <v>128630.047619048</v>
      </c>
      <c r="E41">
        <v>131304.61904761899</v>
      </c>
      <c r="F41">
        <v>133678.14285714299</v>
      </c>
      <c r="G41">
        <v>136969.04761904801</v>
      </c>
      <c r="H41">
        <v>140343.971999998</v>
      </c>
      <c r="I41">
        <v>148122.92049099901</v>
      </c>
      <c r="J41">
        <v>152826.851638783</v>
      </c>
      <c r="K41">
        <v>154154.62223812999</v>
      </c>
      <c r="L41">
        <v>153620.24890882301</v>
      </c>
      <c r="M41">
        <v>154181.78915081901</v>
      </c>
      <c r="N41">
        <v>153398.83781248401</v>
      </c>
      <c r="O41">
        <v>156507.91964429</v>
      </c>
      <c r="P41">
        <v>156181.612819748</v>
      </c>
      <c r="Q41">
        <v>154474.47456758501</v>
      </c>
      <c r="R41">
        <v>156602.47566567099</v>
      </c>
      <c r="S41">
        <v>154544.706357694</v>
      </c>
      <c r="T41">
        <v>154501.08445614201</v>
      </c>
      <c r="U41">
        <v>155057.207588066</v>
      </c>
      <c r="V41">
        <v>152368.54767862899</v>
      </c>
      <c r="W41">
        <v>151013.479002587</v>
      </c>
      <c r="X41">
        <v>150835.323965941</v>
      </c>
      <c r="Y41">
        <v>148827.67835037</v>
      </c>
      <c r="Z41">
        <v>148687.319992637</v>
      </c>
      <c r="AA41">
        <v>148023.47877007801</v>
      </c>
      <c r="AB41">
        <v>145894.81197576699</v>
      </c>
      <c r="AC41">
        <v>144293.36327461799</v>
      </c>
      <c r="AD41">
        <v>141462.659932496</v>
      </c>
      <c r="AE41">
        <v>138977.12952388599</v>
      </c>
      <c r="AF41">
        <v>136156.106953093</v>
      </c>
      <c r="AG41">
        <v>136312.626400087</v>
      </c>
      <c r="AH41">
        <v>136981.96137844599</v>
      </c>
      <c r="AI41">
        <v>137334.372828227</v>
      </c>
      <c r="AJ41">
        <v>139357.35391333501</v>
      </c>
      <c r="AK41">
        <v>140261.961187807</v>
      </c>
      <c r="AL41">
        <v>142282.28705231499</v>
      </c>
      <c r="AM41">
        <v>141312.45833748201</v>
      </c>
      <c r="AN41">
        <v>141942.504907761</v>
      </c>
      <c r="AO41">
        <v>143005.76089438499</v>
      </c>
    </row>
    <row r="42" spans="1:41" x14ac:dyDescent="0.25">
      <c r="A42" s="1">
        <v>40</v>
      </c>
      <c r="B42">
        <v>126449</v>
      </c>
      <c r="C42">
        <v>127070.33333333299</v>
      </c>
      <c r="D42">
        <v>127138.904761905</v>
      </c>
      <c r="E42">
        <v>127397.38095238101</v>
      </c>
      <c r="F42">
        <v>130165.952380952</v>
      </c>
      <c r="G42">
        <v>132313.47619047601</v>
      </c>
      <c r="H42">
        <v>134996.854498578</v>
      </c>
      <c r="I42">
        <v>138273.807741925</v>
      </c>
      <c r="J42">
        <v>145830.103875778</v>
      </c>
      <c r="K42">
        <v>150389.22559451699</v>
      </c>
      <c r="L42">
        <v>151642.631138962</v>
      </c>
      <c r="M42">
        <v>151069.26833462599</v>
      </c>
      <c r="N42">
        <v>151573.83985854301</v>
      </c>
      <c r="O42">
        <v>150760.38287960301</v>
      </c>
      <c r="P42">
        <v>153733.72483990699</v>
      </c>
      <c r="Q42">
        <v>153362.72908165</v>
      </c>
      <c r="R42">
        <v>151678.84775465299</v>
      </c>
      <c r="S42">
        <v>153720.42759013301</v>
      </c>
      <c r="T42">
        <v>151690.467361663</v>
      </c>
      <c r="U42">
        <v>151636.695099679</v>
      </c>
      <c r="V42">
        <v>152166.02028330599</v>
      </c>
      <c r="W42">
        <v>149523.27742314301</v>
      </c>
      <c r="X42">
        <v>148160.973490378</v>
      </c>
      <c r="Y42">
        <v>147979.70283361501</v>
      </c>
      <c r="Z42">
        <v>146005.82494353299</v>
      </c>
      <c r="AA42">
        <v>145858.92570487101</v>
      </c>
      <c r="AB42">
        <v>145207.19365742299</v>
      </c>
      <c r="AC42">
        <v>143120.348642064</v>
      </c>
      <c r="AD42">
        <v>141568.409389465</v>
      </c>
      <c r="AE42">
        <v>138781.55954479499</v>
      </c>
      <c r="AF42">
        <v>136365.933634977</v>
      </c>
      <c r="AG42">
        <v>133626.60955566599</v>
      </c>
      <c r="AH42">
        <v>133769.39981732101</v>
      </c>
      <c r="AI42">
        <v>134434.07225932</v>
      </c>
      <c r="AJ42">
        <v>134799.08545084301</v>
      </c>
      <c r="AK42">
        <v>136760.955251557</v>
      </c>
      <c r="AL42">
        <v>137646.33205624999</v>
      </c>
      <c r="AM42">
        <v>139604.65999532299</v>
      </c>
      <c r="AN42">
        <v>138662.86437863199</v>
      </c>
      <c r="AO42">
        <v>139278.71281770599</v>
      </c>
    </row>
    <row r="43" spans="1:41" x14ac:dyDescent="0.25">
      <c r="A43" s="1">
        <v>41</v>
      </c>
      <c r="B43">
        <v>122965</v>
      </c>
      <c r="C43">
        <v>124830.285714286</v>
      </c>
      <c r="D43">
        <v>125849.61904761899</v>
      </c>
      <c r="E43">
        <v>125693.19047618999</v>
      </c>
      <c r="F43">
        <v>126228.66666666701</v>
      </c>
      <c r="G43">
        <v>128516.238095238</v>
      </c>
      <c r="H43">
        <v>130453.015174592</v>
      </c>
      <c r="I43">
        <v>133033.580193784</v>
      </c>
      <c r="J43">
        <v>136190.19586655701</v>
      </c>
      <c r="K43">
        <v>143542.179290461</v>
      </c>
      <c r="L43">
        <v>147968.10573101099</v>
      </c>
      <c r="M43">
        <v>149123.066187966</v>
      </c>
      <c r="N43">
        <v>148531.921766371</v>
      </c>
      <c r="O43">
        <v>148970.618002984</v>
      </c>
      <c r="P43">
        <v>148131.168926568</v>
      </c>
      <c r="Q43">
        <v>150967.30067942201</v>
      </c>
      <c r="R43">
        <v>150575.184503575</v>
      </c>
      <c r="S43">
        <v>148917.063034644</v>
      </c>
      <c r="T43">
        <v>150881.106080531</v>
      </c>
      <c r="U43">
        <v>148894.16840614699</v>
      </c>
      <c r="V43">
        <v>148831.61467405499</v>
      </c>
      <c r="W43">
        <v>149337.404502149</v>
      </c>
      <c r="X43">
        <v>146740.607517998</v>
      </c>
      <c r="Y43">
        <v>145389.792726304</v>
      </c>
      <c r="Z43">
        <v>145205.89316543599</v>
      </c>
      <c r="AA43">
        <v>143265.02180968199</v>
      </c>
      <c r="AB43">
        <v>143112.53104755899</v>
      </c>
      <c r="AC43">
        <v>142473.151674383</v>
      </c>
      <c r="AD43">
        <v>140440.917050908</v>
      </c>
      <c r="AE43">
        <v>138904.55311470601</v>
      </c>
      <c r="AF43">
        <v>136191.13763609901</v>
      </c>
      <c r="AG43">
        <v>133840.238489971</v>
      </c>
      <c r="AH43">
        <v>131161.58945719001</v>
      </c>
      <c r="AI43">
        <v>131307.270788239</v>
      </c>
      <c r="AJ43">
        <v>131981.69050355701</v>
      </c>
      <c r="AK43">
        <v>132326.74326391399</v>
      </c>
      <c r="AL43">
        <v>134247.45456245</v>
      </c>
      <c r="AM43">
        <v>135099.648819589</v>
      </c>
      <c r="AN43">
        <v>137016.218468771</v>
      </c>
      <c r="AO43">
        <v>136100.327768485</v>
      </c>
    </row>
    <row r="44" spans="1:41" x14ac:dyDescent="0.25">
      <c r="A44" s="1">
        <v>42</v>
      </c>
      <c r="B44">
        <v>121462</v>
      </c>
      <c r="C44">
        <v>121834.47619047599</v>
      </c>
      <c r="D44">
        <v>123886.761904762</v>
      </c>
      <c r="E44">
        <v>124863.095238095</v>
      </c>
      <c r="F44">
        <v>124827.66666666701</v>
      </c>
      <c r="G44">
        <v>125281.142857143</v>
      </c>
      <c r="H44">
        <v>126967.548974962</v>
      </c>
      <c r="I44">
        <v>128838.533633428</v>
      </c>
      <c r="J44">
        <v>131300.88183024901</v>
      </c>
      <c r="K44">
        <v>134346.254457781</v>
      </c>
      <c r="L44">
        <v>141512.95426731001</v>
      </c>
      <c r="M44">
        <v>145788.33989752</v>
      </c>
      <c r="N44">
        <v>146867.368374082</v>
      </c>
      <c r="O44">
        <v>146249.07692585199</v>
      </c>
      <c r="P44">
        <v>146626.57117526399</v>
      </c>
      <c r="Q44">
        <v>145745.88140135299</v>
      </c>
      <c r="R44">
        <v>148471.724973887</v>
      </c>
      <c r="S44">
        <v>148058.178797025</v>
      </c>
      <c r="T44">
        <v>146423.11296464101</v>
      </c>
      <c r="U44">
        <v>148327.79406810601</v>
      </c>
      <c r="V44">
        <v>146378.783586287</v>
      </c>
      <c r="W44">
        <v>146306.22621375401</v>
      </c>
      <c r="X44">
        <v>146788.98674484401</v>
      </c>
      <c r="Y44">
        <v>144248.078297703</v>
      </c>
      <c r="Z44">
        <v>142907.604267705</v>
      </c>
      <c r="AA44">
        <v>142720.05608730699</v>
      </c>
      <c r="AB44">
        <v>140809.78617470601</v>
      </c>
      <c r="AC44">
        <v>140651.56038834201</v>
      </c>
      <c r="AD44">
        <v>140036.48705467599</v>
      </c>
      <c r="AE44">
        <v>138024.85511434899</v>
      </c>
      <c r="AF44">
        <v>136530.591222872</v>
      </c>
      <c r="AG44">
        <v>133883.92382666099</v>
      </c>
      <c r="AH44">
        <v>131577.34893014299</v>
      </c>
      <c r="AI44">
        <v>128967.65912019199</v>
      </c>
      <c r="AJ44">
        <v>129130.281017348</v>
      </c>
      <c r="AK44">
        <v>129784.405995036</v>
      </c>
      <c r="AL44">
        <v>130124.883652185</v>
      </c>
      <c r="AM44">
        <v>131993.189762372</v>
      </c>
      <c r="AN44">
        <v>132828.98872480099</v>
      </c>
      <c r="AO44">
        <v>134707.137499829</v>
      </c>
    </row>
    <row r="45" spans="1:41" x14ac:dyDescent="0.25">
      <c r="A45" s="1">
        <v>43</v>
      </c>
      <c r="B45">
        <v>120200</v>
      </c>
      <c r="C45">
        <v>120473.238095238</v>
      </c>
      <c r="D45">
        <v>120964.714285714</v>
      </c>
      <c r="E45">
        <v>122784</v>
      </c>
      <c r="F45">
        <v>124022.33333333299</v>
      </c>
      <c r="G45">
        <v>123812.904761905</v>
      </c>
      <c r="H45">
        <v>123849.896800571</v>
      </c>
      <c r="I45">
        <v>125477.272120091</v>
      </c>
      <c r="J45">
        <v>127260.06728856399</v>
      </c>
      <c r="K45">
        <v>129616.153461993</v>
      </c>
      <c r="L45">
        <v>132564.42328888501</v>
      </c>
      <c r="M45">
        <v>139535.14757304601</v>
      </c>
      <c r="N45">
        <v>143688.00186094799</v>
      </c>
      <c r="O45">
        <v>144687.75693969999</v>
      </c>
      <c r="P45">
        <v>144044.559137904</v>
      </c>
      <c r="Q45">
        <v>144357.07356147701</v>
      </c>
      <c r="R45">
        <v>143456.48797952</v>
      </c>
      <c r="S45">
        <v>146082.698552613</v>
      </c>
      <c r="T45">
        <v>145653.145804592</v>
      </c>
      <c r="U45">
        <v>144053.18762591999</v>
      </c>
      <c r="V45">
        <v>145904.16608584</v>
      </c>
      <c r="W45">
        <v>143990.29796461301</v>
      </c>
      <c r="X45">
        <v>143907.90919375999</v>
      </c>
      <c r="Y45">
        <v>144383.60972278699</v>
      </c>
      <c r="Z45">
        <v>141895.19840934701</v>
      </c>
      <c r="AA45">
        <v>140564.81714873301</v>
      </c>
      <c r="AB45">
        <v>140374.90419704199</v>
      </c>
      <c r="AC45">
        <v>138493.42969527401</v>
      </c>
      <c r="AD45">
        <v>138342.41284275099</v>
      </c>
      <c r="AE45">
        <v>137723.37256093501</v>
      </c>
      <c r="AF45">
        <v>135758.31899001301</v>
      </c>
      <c r="AG45">
        <v>134302.654483249</v>
      </c>
      <c r="AH45">
        <v>131704.001089678</v>
      </c>
      <c r="AI45">
        <v>129451.731529336</v>
      </c>
      <c r="AJ45">
        <v>126918.11327502799</v>
      </c>
      <c r="AK45">
        <v>127069.318520111</v>
      </c>
      <c r="AL45">
        <v>127718.44614958001</v>
      </c>
      <c r="AM45">
        <v>128041.671543948</v>
      </c>
      <c r="AN45">
        <v>129875.691421015</v>
      </c>
      <c r="AO45">
        <v>130696.31181405899</v>
      </c>
    </row>
    <row r="46" spans="1:41" x14ac:dyDescent="0.25">
      <c r="A46" s="1">
        <v>44</v>
      </c>
      <c r="B46">
        <v>119044</v>
      </c>
      <c r="C46">
        <v>119050.285714286</v>
      </c>
      <c r="D46">
        <v>119840.52380952401</v>
      </c>
      <c r="E46">
        <v>120231</v>
      </c>
      <c r="F46">
        <v>122323.285714286</v>
      </c>
      <c r="G46">
        <v>123357.61904761899</v>
      </c>
      <c r="H46">
        <v>122565.56392216</v>
      </c>
      <c r="I46">
        <v>122568.465261538</v>
      </c>
      <c r="J46">
        <v>124122.02071598401</v>
      </c>
      <c r="K46">
        <v>125821.764965572</v>
      </c>
      <c r="L46">
        <v>128081.522779662</v>
      </c>
      <c r="M46">
        <v>130917.13562598301</v>
      </c>
      <c r="N46">
        <v>137724.74298746599</v>
      </c>
      <c r="O46">
        <v>141751.106176178</v>
      </c>
      <c r="P46">
        <v>142678.02241974699</v>
      </c>
      <c r="Q46">
        <v>142000.98196908299</v>
      </c>
      <c r="R46">
        <v>142264.94029016499</v>
      </c>
      <c r="S46">
        <v>141344.730617016</v>
      </c>
      <c r="T46">
        <v>143880.636406629</v>
      </c>
      <c r="U46">
        <v>143450.25887346599</v>
      </c>
      <c r="V46">
        <v>141882.03952750401</v>
      </c>
      <c r="W46">
        <v>143683.39562744001</v>
      </c>
      <c r="X46">
        <v>141801.28735345</v>
      </c>
      <c r="Y46">
        <v>141721.98762623101</v>
      </c>
      <c r="Z46">
        <v>142192.25056298199</v>
      </c>
      <c r="AA46">
        <v>139753.02776562099</v>
      </c>
      <c r="AB46">
        <v>138431.56208290401</v>
      </c>
      <c r="AC46">
        <v>138239.20429246299</v>
      </c>
      <c r="AD46">
        <v>136394.64626141501</v>
      </c>
      <c r="AE46">
        <v>136225.535004045</v>
      </c>
      <c r="AF46">
        <v>135627.24704086801</v>
      </c>
      <c r="AG46">
        <v>133704.340623664</v>
      </c>
      <c r="AH46">
        <v>132271.40734924801</v>
      </c>
      <c r="AI46">
        <v>129728.35479005201</v>
      </c>
      <c r="AJ46">
        <v>127537.56994433299</v>
      </c>
      <c r="AK46">
        <v>125048.43700901599</v>
      </c>
      <c r="AL46">
        <v>125201.39516214799</v>
      </c>
      <c r="AM46">
        <v>125833.623575031</v>
      </c>
      <c r="AN46">
        <v>126153.26335022</v>
      </c>
      <c r="AO46">
        <v>127956.059762447</v>
      </c>
    </row>
    <row r="47" spans="1:41" x14ac:dyDescent="0.25">
      <c r="A47" s="1">
        <v>45</v>
      </c>
      <c r="B47">
        <v>117964</v>
      </c>
      <c r="C47">
        <v>118219.238095238</v>
      </c>
      <c r="D47">
        <v>118522.52380952401</v>
      </c>
      <c r="E47">
        <v>119325.761904762</v>
      </c>
      <c r="F47">
        <v>119855.238095238</v>
      </c>
      <c r="G47">
        <v>121678.52380952401</v>
      </c>
      <c r="H47">
        <v>122218.977093853</v>
      </c>
      <c r="I47">
        <v>121426.62784578001</v>
      </c>
      <c r="J47">
        <v>121379.238686709</v>
      </c>
      <c r="K47">
        <v>122866.06428151899</v>
      </c>
      <c r="L47">
        <v>124494.385039067</v>
      </c>
      <c r="M47">
        <v>126644.896780864</v>
      </c>
      <c r="N47">
        <v>129391.057605686</v>
      </c>
      <c r="O47">
        <v>136040.033225216</v>
      </c>
      <c r="P47">
        <v>139952.698658415</v>
      </c>
      <c r="Q47">
        <v>140806.18092887101</v>
      </c>
      <c r="R47">
        <v>140110.00615802401</v>
      </c>
      <c r="S47">
        <v>140331.872999871</v>
      </c>
      <c r="T47">
        <v>139396.41921034601</v>
      </c>
      <c r="U47">
        <v>141861.23209904</v>
      </c>
      <c r="V47">
        <v>141428.54151157901</v>
      </c>
      <c r="W47">
        <v>139888.49074645201</v>
      </c>
      <c r="X47">
        <v>141644.977989807</v>
      </c>
      <c r="Y47">
        <v>139803.103677112</v>
      </c>
      <c r="Z47">
        <v>139726.41976626401</v>
      </c>
      <c r="AA47">
        <v>140191.22680051101</v>
      </c>
      <c r="AB47">
        <v>137796.268605783</v>
      </c>
      <c r="AC47">
        <v>136484.27430735901</v>
      </c>
      <c r="AD47">
        <v>136300.01978696199</v>
      </c>
      <c r="AE47">
        <v>134466.28333350501</v>
      </c>
      <c r="AF47">
        <v>134303.46856983899</v>
      </c>
      <c r="AG47">
        <v>133723.46429251001</v>
      </c>
      <c r="AH47">
        <v>131827.520061435</v>
      </c>
      <c r="AI47">
        <v>130426.284327592</v>
      </c>
      <c r="AJ47">
        <v>127945.096664916</v>
      </c>
      <c r="AK47">
        <v>125787.164910833</v>
      </c>
      <c r="AL47">
        <v>123349.636215083</v>
      </c>
      <c r="AM47">
        <v>123492.75101782499</v>
      </c>
      <c r="AN47">
        <v>124120.658221226</v>
      </c>
      <c r="AO47">
        <v>124436.79655491099</v>
      </c>
    </row>
    <row r="48" spans="1:41" x14ac:dyDescent="0.25">
      <c r="A48" s="1">
        <v>46</v>
      </c>
      <c r="B48">
        <v>115782</v>
      </c>
      <c r="C48">
        <v>117132.19047618999</v>
      </c>
      <c r="D48">
        <v>117480.428571429</v>
      </c>
      <c r="E48">
        <v>118046.714285714</v>
      </c>
      <c r="F48">
        <v>118940.952380952</v>
      </c>
      <c r="G48">
        <v>119337.428571429</v>
      </c>
      <c r="H48">
        <v>120639.32927339499</v>
      </c>
      <c r="I48">
        <v>121134.28683348199</v>
      </c>
      <c r="J48">
        <v>120324.357210899</v>
      </c>
      <c r="K48">
        <v>120228.758908595</v>
      </c>
      <c r="L48">
        <v>121657.08076408401</v>
      </c>
      <c r="M48">
        <v>123198.1451617</v>
      </c>
      <c r="N48">
        <v>125261.030784474</v>
      </c>
      <c r="O48">
        <v>127916.23424077799</v>
      </c>
      <c r="P48">
        <v>134420.491686961</v>
      </c>
      <c r="Q48">
        <v>138219.48687394601</v>
      </c>
      <c r="R48">
        <v>139017.73824730801</v>
      </c>
      <c r="S48">
        <v>138305.230102995</v>
      </c>
      <c r="T48">
        <v>138489.08244970601</v>
      </c>
      <c r="U48">
        <v>137550.95314080399</v>
      </c>
      <c r="V48">
        <v>139953.21341205601</v>
      </c>
      <c r="W48">
        <v>139520.48411025401</v>
      </c>
      <c r="X48">
        <v>138007.273459719</v>
      </c>
      <c r="Y48">
        <v>139733.302481833</v>
      </c>
      <c r="Z48">
        <v>137929.04198458701</v>
      </c>
      <c r="AA48">
        <v>137854.68541897601</v>
      </c>
      <c r="AB48">
        <v>138315.389407004</v>
      </c>
      <c r="AC48">
        <v>135961.82666768201</v>
      </c>
      <c r="AD48">
        <v>134667.436325833</v>
      </c>
      <c r="AE48">
        <v>134470.163959848</v>
      </c>
      <c r="AF48">
        <v>132667.92350144999</v>
      </c>
      <c r="AG48">
        <v>132510.62533687599</v>
      </c>
      <c r="AH48">
        <v>131937.08375509601</v>
      </c>
      <c r="AI48">
        <v>130076.27910011201</v>
      </c>
      <c r="AJ48">
        <v>128714.232106553</v>
      </c>
      <c r="AK48">
        <v>126268.781713435</v>
      </c>
      <c r="AL48">
        <v>124151.475403497</v>
      </c>
      <c r="AM48">
        <v>121750.969326237</v>
      </c>
      <c r="AN48">
        <v>121895.55871869699</v>
      </c>
      <c r="AO48">
        <v>122519.478552425</v>
      </c>
    </row>
    <row r="49" spans="1:41" x14ac:dyDescent="0.25">
      <c r="A49" s="1">
        <v>47</v>
      </c>
      <c r="B49">
        <v>113531</v>
      </c>
      <c r="C49">
        <v>115032.190476191</v>
      </c>
      <c r="D49">
        <v>116591.38095238101</v>
      </c>
      <c r="E49">
        <v>117113.61904761899</v>
      </c>
      <c r="F49">
        <v>117813.904761905</v>
      </c>
      <c r="G49">
        <v>118161.142857143</v>
      </c>
      <c r="H49">
        <v>118409.59598740299</v>
      </c>
      <c r="I49">
        <v>119715.9276236</v>
      </c>
      <c r="J49">
        <v>120149.104963566</v>
      </c>
      <c r="K49">
        <v>119323.34177972301</v>
      </c>
      <c r="L49">
        <v>119185.81615564101</v>
      </c>
      <c r="M49">
        <v>120539.383143668</v>
      </c>
      <c r="N49">
        <v>122011.834170963</v>
      </c>
      <c r="O49">
        <v>123983.354365832</v>
      </c>
      <c r="P49">
        <v>126554.061261713</v>
      </c>
      <c r="Q49">
        <v>132916.925982138</v>
      </c>
      <c r="R49">
        <v>136623.36968250401</v>
      </c>
      <c r="S49">
        <v>137370.46432708201</v>
      </c>
      <c r="T49">
        <v>136643.46852343401</v>
      </c>
      <c r="U49">
        <v>136802.495441084</v>
      </c>
      <c r="V49">
        <v>135861.51902740699</v>
      </c>
      <c r="W49">
        <v>138206.98038414901</v>
      </c>
      <c r="X49">
        <v>137773.81664600299</v>
      </c>
      <c r="Y49">
        <v>136294.99850403101</v>
      </c>
      <c r="Z49">
        <v>137993.17823137</v>
      </c>
      <c r="AA49">
        <v>136222.068481425</v>
      </c>
      <c r="AB49">
        <v>136149.84704436001</v>
      </c>
      <c r="AC49">
        <v>136607.32346907599</v>
      </c>
      <c r="AD49">
        <v>134299.31886139701</v>
      </c>
      <c r="AE49">
        <v>133001.501458076</v>
      </c>
      <c r="AF49">
        <v>132811.16711373199</v>
      </c>
      <c r="AG49">
        <v>131037.333221044</v>
      </c>
      <c r="AH49">
        <v>130875.41364401901</v>
      </c>
      <c r="AI49">
        <v>130317.431671017</v>
      </c>
      <c r="AJ49">
        <v>128498.181278423</v>
      </c>
      <c r="AK49">
        <v>127152.737823555</v>
      </c>
      <c r="AL49">
        <v>124749.308115059</v>
      </c>
      <c r="AM49">
        <v>122659.46984079</v>
      </c>
      <c r="AN49">
        <v>120302.254016509</v>
      </c>
      <c r="AO49">
        <v>120448.14341752901</v>
      </c>
    </row>
    <row r="50" spans="1:41" x14ac:dyDescent="0.25">
      <c r="A50" s="1">
        <v>48</v>
      </c>
      <c r="B50">
        <v>109463</v>
      </c>
      <c r="C50">
        <v>112710</v>
      </c>
      <c r="D50">
        <v>114394.19047618999</v>
      </c>
      <c r="E50">
        <v>116105.38095238101</v>
      </c>
      <c r="F50">
        <v>116739.61904761899</v>
      </c>
      <c r="G50">
        <v>117258.904761905</v>
      </c>
      <c r="H50">
        <v>117194.104159109</v>
      </c>
      <c r="I50">
        <v>117415.241884007</v>
      </c>
      <c r="J50">
        <v>118704.937590049</v>
      </c>
      <c r="K50">
        <v>119081.580492664</v>
      </c>
      <c r="L50">
        <v>118243.408723498</v>
      </c>
      <c r="M50">
        <v>118050.190963353</v>
      </c>
      <c r="N50">
        <v>119342.809604286</v>
      </c>
      <c r="O50">
        <v>120740.79566319101</v>
      </c>
      <c r="P50">
        <v>122626.057394883</v>
      </c>
      <c r="Q50">
        <v>125106.36123455501</v>
      </c>
      <c r="R50">
        <v>131340.439419606</v>
      </c>
      <c r="S50">
        <v>134955.60667626199</v>
      </c>
      <c r="T50">
        <v>135655.62205564801</v>
      </c>
      <c r="U50">
        <v>134926.80528169</v>
      </c>
      <c r="V50">
        <v>135063.58718518901</v>
      </c>
      <c r="W50">
        <v>134120.85553364601</v>
      </c>
      <c r="X50">
        <v>136409.91096221801</v>
      </c>
      <c r="Y50">
        <v>135987.111896977</v>
      </c>
      <c r="Z50">
        <v>134541.95206209901</v>
      </c>
      <c r="AA50">
        <v>136211.79090476001</v>
      </c>
      <c r="AB50">
        <v>134473.65693217999</v>
      </c>
      <c r="AC50">
        <v>134402.47954387299</v>
      </c>
      <c r="AD50">
        <v>134863.01696829699</v>
      </c>
      <c r="AE50">
        <v>132581.96469712001</v>
      </c>
      <c r="AF50">
        <v>131300.71089680999</v>
      </c>
      <c r="AG50">
        <v>131116.72418280301</v>
      </c>
      <c r="AH50">
        <v>129362.157988993</v>
      </c>
      <c r="AI50">
        <v>129205.221779252</v>
      </c>
      <c r="AJ50">
        <v>128671.615363608</v>
      </c>
      <c r="AK50">
        <v>126874.969746869</v>
      </c>
      <c r="AL50">
        <v>125555.682888517</v>
      </c>
      <c r="AM50">
        <v>123185.123601065</v>
      </c>
      <c r="AN50">
        <v>121132.63894934001</v>
      </c>
      <c r="AO50">
        <v>118818.447326216</v>
      </c>
    </row>
    <row r="51" spans="1:41" x14ac:dyDescent="0.25">
      <c r="A51" s="1">
        <v>49</v>
      </c>
      <c r="B51">
        <v>104372</v>
      </c>
      <c r="C51">
        <v>108732.19047618999</v>
      </c>
      <c r="D51">
        <v>112262.19047618999</v>
      </c>
      <c r="E51">
        <v>113995.38095238101</v>
      </c>
      <c r="F51">
        <v>115882.571428571</v>
      </c>
      <c r="G51">
        <v>116314.80952381001</v>
      </c>
      <c r="H51">
        <v>116376.885628918</v>
      </c>
      <c r="I51">
        <v>116333.371762654</v>
      </c>
      <c r="J51">
        <v>116511.708077524</v>
      </c>
      <c r="K51">
        <v>117786.615135841</v>
      </c>
      <c r="L51">
        <v>118112.03940989</v>
      </c>
      <c r="M51">
        <v>117244.123505077</v>
      </c>
      <c r="N51">
        <v>117008.52186640901</v>
      </c>
      <c r="O51">
        <v>118235.76749773099</v>
      </c>
      <c r="P51">
        <v>119561.628362851</v>
      </c>
      <c r="Q51">
        <v>121359.808129162</v>
      </c>
      <c r="R51">
        <v>123765.348778987</v>
      </c>
      <c r="S51">
        <v>129880.476312393</v>
      </c>
      <c r="T51">
        <v>133412.140819911</v>
      </c>
      <c r="U51">
        <v>134076.62732104401</v>
      </c>
      <c r="V51">
        <v>133347.14897469</v>
      </c>
      <c r="W51">
        <v>133462.43137283999</v>
      </c>
      <c r="X51">
        <v>132519.351045338</v>
      </c>
      <c r="Y51">
        <v>134765.68394622899</v>
      </c>
      <c r="Z51">
        <v>134351.895284951</v>
      </c>
      <c r="AA51">
        <v>132937.09720582099</v>
      </c>
      <c r="AB51">
        <v>134581.662550001</v>
      </c>
      <c r="AC51">
        <v>132873.80003577299</v>
      </c>
      <c r="AD51">
        <v>132811.39288484701</v>
      </c>
      <c r="AE51">
        <v>133257.68440543601</v>
      </c>
      <c r="AF51">
        <v>131018.656417915</v>
      </c>
      <c r="AG51">
        <v>129752.242583523</v>
      </c>
      <c r="AH51">
        <v>129565.63920962199</v>
      </c>
      <c r="AI51">
        <v>127837.37560972301</v>
      </c>
      <c r="AJ51">
        <v>127693.968471663</v>
      </c>
      <c r="AK51">
        <v>127164.984962496</v>
      </c>
      <c r="AL51">
        <v>125397.492119617</v>
      </c>
      <c r="AM51">
        <v>124093.459637199</v>
      </c>
      <c r="AN51">
        <v>121761.34383462</v>
      </c>
      <c r="AO51">
        <v>119742.952000754</v>
      </c>
    </row>
    <row r="52" spans="1:41" x14ac:dyDescent="0.25">
      <c r="A52" s="1">
        <v>50</v>
      </c>
      <c r="B52">
        <v>101135</v>
      </c>
      <c r="C52">
        <v>103771.19047618999</v>
      </c>
      <c r="D52">
        <v>108310.38095238101</v>
      </c>
      <c r="E52">
        <v>111909.38095238101</v>
      </c>
      <c r="F52">
        <v>113618.571428571</v>
      </c>
      <c r="G52">
        <v>115272.761904762</v>
      </c>
      <c r="H52">
        <v>115281.62046664899</v>
      </c>
      <c r="I52">
        <v>115332.586314589</v>
      </c>
      <c r="J52">
        <v>115292.186242339</v>
      </c>
      <c r="K52">
        <v>115433.10753980999</v>
      </c>
      <c r="L52">
        <v>116697.31804731701</v>
      </c>
      <c r="M52">
        <v>116964.02426201801</v>
      </c>
      <c r="N52">
        <v>116080.71622614301</v>
      </c>
      <c r="O52">
        <v>115801.23108693</v>
      </c>
      <c r="P52">
        <v>116972.232987271</v>
      </c>
      <c r="Q52">
        <v>118225.562502687</v>
      </c>
      <c r="R52">
        <v>119952.886660431</v>
      </c>
      <c r="S52">
        <v>122290.63605431101</v>
      </c>
      <c r="T52">
        <v>128290.798178861</v>
      </c>
      <c r="U52">
        <v>131753.188875027</v>
      </c>
      <c r="V52">
        <v>132386.181554932</v>
      </c>
      <c r="W52">
        <v>131657.35189071699</v>
      </c>
      <c r="X52">
        <v>131754.992960987</v>
      </c>
      <c r="Y52">
        <v>130822.080434595</v>
      </c>
      <c r="Z52">
        <v>133027.54845286399</v>
      </c>
      <c r="AA52">
        <v>132623.20519193701</v>
      </c>
      <c r="AB52">
        <v>131239.07923117001</v>
      </c>
      <c r="AC52">
        <v>132859.53290585399</v>
      </c>
      <c r="AD52">
        <v>131186.51077766501</v>
      </c>
      <c r="AE52">
        <v>131117.127882211</v>
      </c>
      <c r="AF52">
        <v>131566.10814797701</v>
      </c>
      <c r="AG52">
        <v>129368.29512441</v>
      </c>
      <c r="AH52">
        <v>128109.859772134</v>
      </c>
      <c r="AI52">
        <v>127929.332845664</v>
      </c>
      <c r="AJ52">
        <v>126235.144131049</v>
      </c>
      <c r="AK52">
        <v>126088.278549918</v>
      </c>
      <c r="AL52">
        <v>125572.432730289</v>
      </c>
      <c r="AM52">
        <v>123826.38604470401</v>
      </c>
      <c r="AN52">
        <v>122545.97183465</v>
      </c>
      <c r="AO52">
        <v>120252.002454749</v>
      </c>
    </row>
    <row r="53" spans="1:41" x14ac:dyDescent="0.25">
      <c r="A53" s="1">
        <v>51</v>
      </c>
      <c r="B53">
        <v>97547</v>
      </c>
      <c r="C53">
        <v>100287.095238095</v>
      </c>
      <c r="D53">
        <v>103284.285714286</v>
      </c>
      <c r="E53">
        <v>107898.47619047599</v>
      </c>
      <c r="F53">
        <v>111363.47619047599</v>
      </c>
      <c r="G53">
        <v>112902.66666666701</v>
      </c>
      <c r="H53">
        <v>114176.65339122999</v>
      </c>
      <c r="I53">
        <v>114191.577540648</v>
      </c>
      <c r="J53">
        <v>114218.218872889</v>
      </c>
      <c r="K53">
        <v>114178.160962498</v>
      </c>
      <c r="L53">
        <v>114287.749248457</v>
      </c>
      <c r="M53">
        <v>115523.839793974</v>
      </c>
      <c r="N53">
        <v>115744.09335419501</v>
      </c>
      <c r="O53">
        <v>114840.35884533801</v>
      </c>
      <c r="P53">
        <v>114521.033705129</v>
      </c>
      <c r="Q53">
        <v>115629.434504936</v>
      </c>
      <c r="R53">
        <v>116821.8314237</v>
      </c>
      <c r="S53">
        <v>118480.361162246</v>
      </c>
      <c r="T53">
        <v>120751.741678429</v>
      </c>
      <c r="U53">
        <v>126646.7379806</v>
      </c>
      <c r="V53">
        <v>130040.78046243099</v>
      </c>
      <c r="W53">
        <v>130644.868006519</v>
      </c>
      <c r="X53">
        <v>129918.319125437</v>
      </c>
      <c r="Y53">
        <v>130006.608536859</v>
      </c>
      <c r="Z53">
        <v>129083.953312293</v>
      </c>
      <c r="AA53">
        <v>131249.673742727</v>
      </c>
      <c r="AB53">
        <v>130855.132545024</v>
      </c>
      <c r="AC53">
        <v>129501.734739191</v>
      </c>
      <c r="AD53">
        <v>131102.503528651</v>
      </c>
      <c r="AE53">
        <v>129449.65028962601</v>
      </c>
      <c r="AF53">
        <v>129388.14927465</v>
      </c>
      <c r="AG53">
        <v>129839.32880337699</v>
      </c>
      <c r="AH53">
        <v>127675.29327491501</v>
      </c>
      <c r="AI53">
        <v>126432.93152188799</v>
      </c>
      <c r="AJ53">
        <v>126265.642645054</v>
      </c>
      <c r="AK53">
        <v>124590.504627221</v>
      </c>
      <c r="AL53">
        <v>124447.88534910799</v>
      </c>
      <c r="AM53">
        <v>123937.760633917</v>
      </c>
      <c r="AN53">
        <v>122220.677196845</v>
      </c>
      <c r="AO53">
        <v>120963.820833398</v>
      </c>
    </row>
    <row r="54" spans="1:41" x14ac:dyDescent="0.25">
      <c r="A54" s="1">
        <v>52</v>
      </c>
      <c r="B54">
        <v>92886</v>
      </c>
      <c r="C54">
        <v>96830.047619047604</v>
      </c>
      <c r="D54">
        <v>99587.142857142899</v>
      </c>
      <c r="E54">
        <v>102816.33333333299</v>
      </c>
      <c r="F54">
        <v>107305.52380952401</v>
      </c>
      <c r="G54">
        <v>110785.52380952401</v>
      </c>
      <c r="H54">
        <v>111863.34782060501</v>
      </c>
      <c r="I54">
        <v>113108.11702104501</v>
      </c>
      <c r="J54">
        <v>113116.80601042201</v>
      </c>
      <c r="K54">
        <v>113121.044858661</v>
      </c>
      <c r="L54">
        <v>113083.268255587</v>
      </c>
      <c r="M54">
        <v>113149.855425061</v>
      </c>
      <c r="N54">
        <v>114366.96940201901</v>
      </c>
      <c r="O54">
        <v>114538.081916756</v>
      </c>
      <c r="P54">
        <v>113617.398502307</v>
      </c>
      <c r="Q54">
        <v>113252.623903525</v>
      </c>
      <c r="R54">
        <v>114309.856068252</v>
      </c>
      <c r="S54">
        <v>115445.576098295</v>
      </c>
      <c r="T54">
        <v>117040.396880403</v>
      </c>
      <c r="U54">
        <v>119257.03383048</v>
      </c>
      <c r="V54">
        <v>125050.658263627</v>
      </c>
      <c r="W54">
        <v>128379.453624318</v>
      </c>
      <c r="X54">
        <v>128956.34238275699</v>
      </c>
      <c r="Y54">
        <v>128238.20410971501</v>
      </c>
      <c r="Z54">
        <v>128318.847995131</v>
      </c>
      <c r="AA54">
        <v>127406.561591537</v>
      </c>
      <c r="AB54">
        <v>129533.957942747</v>
      </c>
      <c r="AC54">
        <v>129148.957040746</v>
      </c>
      <c r="AD54">
        <v>127827.696333903</v>
      </c>
      <c r="AE54">
        <v>129395.970903145</v>
      </c>
      <c r="AF54">
        <v>127776.71224102299</v>
      </c>
      <c r="AG54">
        <v>127722.83758559699</v>
      </c>
      <c r="AH54">
        <v>128168.411100418</v>
      </c>
      <c r="AI54">
        <v>126043.505495964</v>
      </c>
      <c r="AJ54">
        <v>124824.081730641</v>
      </c>
      <c r="AK54">
        <v>124655.89801935101</v>
      </c>
      <c r="AL54">
        <v>123005.934862821</v>
      </c>
      <c r="AM54">
        <v>122860.85027748</v>
      </c>
      <c r="AN54">
        <v>122362.66257301701</v>
      </c>
      <c r="AO54">
        <v>120673.31777187</v>
      </c>
    </row>
    <row r="55" spans="1:41" x14ac:dyDescent="0.25">
      <c r="A55" s="1">
        <v>53</v>
      </c>
      <c r="B55">
        <v>88776</v>
      </c>
      <c r="C55">
        <v>92167.285714285696</v>
      </c>
      <c r="D55">
        <v>96305.333333333299</v>
      </c>
      <c r="E55">
        <v>99061.428571428594</v>
      </c>
      <c r="F55">
        <v>102209.61904761899</v>
      </c>
      <c r="G55">
        <v>106803.80952381001</v>
      </c>
      <c r="H55">
        <v>109743.74401445899</v>
      </c>
      <c r="I55">
        <v>110820.43024837501</v>
      </c>
      <c r="J55">
        <v>112023.996112088</v>
      </c>
      <c r="K55">
        <v>112027.187907874</v>
      </c>
      <c r="L55">
        <v>112013.44712689699</v>
      </c>
      <c r="M55">
        <v>111962.464705083</v>
      </c>
      <c r="N55">
        <v>111996.221153338</v>
      </c>
      <c r="O55">
        <v>113187.083881671</v>
      </c>
      <c r="P55">
        <v>113311.65495789101</v>
      </c>
      <c r="Q55">
        <v>112368.663492904</v>
      </c>
      <c r="R55">
        <v>111969.10663217401</v>
      </c>
      <c r="S55">
        <v>112977.286744467</v>
      </c>
      <c r="T55">
        <v>114059.718379517</v>
      </c>
      <c r="U55">
        <v>115598.658601366</v>
      </c>
      <c r="V55">
        <v>117763.395727988</v>
      </c>
      <c r="W55">
        <v>123458.411346254</v>
      </c>
      <c r="X55">
        <v>126723.72995466999</v>
      </c>
      <c r="Y55">
        <v>127281.587630266</v>
      </c>
      <c r="Z55">
        <v>126571.704050331</v>
      </c>
      <c r="AA55">
        <v>126645.140192294</v>
      </c>
      <c r="AB55">
        <v>125743.961337724</v>
      </c>
      <c r="AC55">
        <v>127834.03594945899</v>
      </c>
      <c r="AD55">
        <v>127461.346687385</v>
      </c>
      <c r="AE55">
        <v>126157.40153346201</v>
      </c>
      <c r="AF55">
        <v>127706.89778265</v>
      </c>
      <c r="AG55">
        <v>126120.363678746</v>
      </c>
      <c r="AH55">
        <v>126066.71930779</v>
      </c>
      <c r="AI55">
        <v>126513.285537385</v>
      </c>
      <c r="AJ55">
        <v>124433.612367145</v>
      </c>
      <c r="AK55">
        <v>123223.26878412301</v>
      </c>
      <c r="AL55">
        <v>123060.88505724201</v>
      </c>
      <c r="AM55">
        <v>121429.118658718</v>
      </c>
      <c r="AN55">
        <v>121288.128643485</v>
      </c>
      <c r="AO55">
        <v>120801.454310368</v>
      </c>
    </row>
    <row r="56" spans="1:41" x14ac:dyDescent="0.25">
      <c r="A56" s="1">
        <v>54</v>
      </c>
      <c r="B56">
        <v>84433</v>
      </c>
      <c r="C56">
        <v>88032.238095238106</v>
      </c>
      <c r="D56">
        <v>91619.523809523802</v>
      </c>
      <c r="E56">
        <v>95768.571428571406</v>
      </c>
      <c r="F56">
        <v>98506.666666666701</v>
      </c>
      <c r="G56">
        <v>101612.857142857</v>
      </c>
      <c r="H56">
        <v>105738.75297978301</v>
      </c>
      <c r="I56">
        <v>108629.87093725499</v>
      </c>
      <c r="J56">
        <v>109693.90837669899</v>
      </c>
      <c r="K56">
        <v>110857.668734468</v>
      </c>
      <c r="L56">
        <v>110854.923793422</v>
      </c>
      <c r="M56">
        <v>110810.595016519</v>
      </c>
      <c r="N56">
        <v>110754.985803965</v>
      </c>
      <c r="O56">
        <v>110750.80106439799</v>
      </c>
      <c r="P56">
        <v>111916.067197688</v>
      </c>
      <c r="Q56">
        <v>111989.71156307901</v>
      </c>
      <c r="R56">
        <v>111032.95356844401</v>
      </c>
      <c r="S56">
        <v>110601.31744272</v>
      </c>
      <c r="T56">
        <v>111561.746068915</v>
      </c>
      <c r="U56">
        <v>112596.93663824</v>
      </c>
      <c r="V56">
        <v>114082.119008398</v>
      </c>
      <c r="W56">
        <v>116195.616327326</v>
      </c>
      <c r="X56">
        <v>121789.261892063</v>
      </c>
      <c r="Y56">
        <v>124996.132711932</v>
      </c>
      <c r="Z56">
        <v>125536.35037259699</v>
      </c>
      <c r="AA56">
        <v>124835.46755954099</v>
      </c>
      <c r="AB56">
        <v>124902.788034671</v>
      </c>
      <c r="AC56">
        <v>124012.84082204801</v>
      </c>
      <c r="AD56">
        <v>126068.391791623</v>
      </c>
      <c r="AE56">
        <v>125694.08596879301</v>
      </c>
      <c r="AF56">
        <v>124421.22388960799</v>
      </c>
      <c r="AG56">
        <v>125951.143925664</v>
      </c>
      <c r="AH56">
        <v>124390.589401886</v>
      </c>
      <c r="AI56">
        <v>124343.810403369</v>
      </c>
      <c r="AJ56">
        <v>124796.559081356</v>
      </c>
      <c r="AK56">
        <v>122749.361856637</v>
      </c>
      <c r="AL56">
        <v>121555.564650307</v>
      </c>
      <c r="AM56">
        <v>121392.428631897</v>
      </c>
      <c r="AN56">
        <v>119786.679212555</v>
      </c>
      <c r="AO56">
        <v>119649.778018039</v>
      </c>
    </row>
    <row r="57" spans="1:41" x14ac:dyDescent="0.25">
      <c r="A57" s="1">
        <v>55</v>
      </c>
      <c r="B57">
        <v>81812</v>
      </c>
      <c r="C57">
        <v>83760.190476190503</v>
      </c>
      <c r="D57">
        <v>87423.428571428594</v>
      </c>
      <c r="E57">
        <v>90953.714285714304</v>
      </c>
      <c r="F57">
        <v>95128.761904761894</v>
      </c>
      <c r="G57">
        <v>97782.857142857203</v>
      </c>
      <c r="H57">
        <v>100437.747453818</v>
      </c>
      <c r="I57">
        <v>104490.11028928201</v>
      </c>
      <c r="J57">
        <v>107321.947115273</v>
      </c>
      <c r="K57">
        <v>108368.118940931</v>
      </c>
      <c r="L57">
        <v>109497.91164842701</v>
      </c>
      <c r="M57">
        <v>109483.504654125</v>
      </c>
      <c r="N57">
        <v>109420.12590269301</v>
      </c>
      <c r="O57">
        <v>109357.637813051</v>
      </c>
      <c r="P57">
        <v>109322.988178862</v>
      </c>
      <c r="Q57">
        <v>110461.052733291</v>
      </c>
      <c r="R57">
        <v>110498.88543770299</v>
      </c>
      <c r="S57">
        <v>109535.49332501899</v>
      </c>
      <c r="T57">
        <v>109076.022925771</v>
      </c>
      <c r="U57">
        <v>110000.773767394</v>
      </c>
      <c r="V57">
        <v>110995.62586124901</v>
      </c>
      <c r="W57">
        <v>112432.833695491</v>
      </c>
      <c r="X57">
        <v>114497.52704699</v>
      </c>
      <c r="Y57">
        <v>119999.32710432301</v>
      </c>
      <c r="Z57">
        <v>123149.765764621</v>
      </c>
      <c r="AA57">
        <v>123674.02001382499</v>
      </c>
      <c r="AB57">
        <v>122983.53653603399</v>
      </c>
      <c r="AC57">
        <v>123046.773109844</v>
      </c>
      <c r="AD57">
        <v>122171.671358409</v>
      </c>
      <c r="AE57">
        <v>124182.62847210901</v>
      </c>
      <c r="AF57">
        <v>123819.652302104</v>
      </c>
      <c r="AG57">
        <v>122576.520661191</v>
      </c>
      <c r="AH57">
        <v>124081.326854541</v>
      </c>
      <c r="AI57">
        <v>122553.978538567</v>
      </c>
      <c r="AJ57">
        <v>122518.222386778</v>
      </c>
      <c r="AK57">
        <v>122965.14059026301</v>
      </c>
      <c r="AL57">
        <v>120956.493904335</v>
      </c>
      <c r="AM57">
        <v>119774.626079842</v>
      </c>
      <c r="AN57">
        <v>119617.02127101</v>
      </c>
      <c r="AO57">
        <v>118037.093212919</v>
      </c>
    </row>
    <row r="58" spans="1:41" x14ac:dyDescent="0.25">
      <c r="A58" s="1">
        <v>56</v>
      </c>
      <c r="B58">
        <v>77245</v>
      </c>
      <c r="C58">
        <v>80963.095238095193</v>
      </c>
      <c r="D58">
        <v>83112.285714285696</v>
      </c>
      <c r="E58">
        <v>86696.523809523802</v>
      </c>
      <c r="F58">
        <v>90212.809523809497</v>
      </c>
      <c r="G58">
        <v>94252.857142857203</v>
      </c>
      <c r="H58">
        <v>96580.247125136302</v>
      </c>
      <c r="I58">
        <v>99202.693785176001</v>
      </c>
      <c r="J58">
        <v>103171.168954872</v>
      </c>
      <c r="K58">
        <v>105946.621036433</v>
      </c>
      <c r="L58">
        <v>106977.38266765</v>
      </c>
      <c r="M58">
        <v>108064.91659641299</v>
      </c>
      <c r="N58">
        <v>108046.128278666</v>
      </c>
      <c r="O58">
        <v>107961.90618226099</v>
      </c>
      <c r="P58">
        <v>107893.48379608001</v>
      </c>
      <c r="Q58">
        <v>107828.06828058</v>
      </c>
      <c r="R58">
        <v>108945.097160273</v>
      </c>
      <c r="S58">
        <v>108951.773333312</v>
      </c>
      <c r="T58">
        <v>107985.05447374799</v>
      </c>
      <c r="U58">
        <v>107505.86857748</v>
      </c>
      <c r="V58">
        <v>108395.62188958599</v>
      </c>
      <c r="W58">
        <v>109349.92996315</v>
      </c>
      <c r="X58">
        <v>110741.674240069</v>
      </c>
      <c r="Y58">
        <v>112764.486772284</v>
      </c>
      <c r="Z58">
        <v>118174.04113183101</v>
      </c>
      <c r="AA58">
        <v>121269.506545426</v>
      </c>
      <c r="AB58">
        <v>121778.565595176</v>
      </c>
      <c r="AC58">
        <v>121098.141958363</v>
      </c>
      <c r="AD58">
        <v>121159.06278316</v>
      </c>
      <c r="AE58">
        <v>120288.961675882</v>
      </c>
      <c r="AF58">
        <v>122265.686377683</v>
      </c>
      <c r="AG58">
        <v>121913.27551115899</v>
      </c>
      <c r="AH58">
        <v>120694.88440593499</v>
      </c>
      <c r="AI58">
        <v>122179.301360492</v>
      </c>
      <c r="AJ58">
        <v>120689.225230717</v>
      </c>
      <c r="AK58">
        <v>120654.727321985</v>
      </c>
      <c r="AL58">
        <v>121100.71487825899</v>
      </c>
      <c r="AM58">
        <v>119125.853668913</v>
      </c>
      <c r="AN58">
        <v>117961.438510117</v>
      </c>
      <c r="AO58">
        <v>117809.667564495</v>
      </c>
    </row>
    <row r="59" spans="1:41" x14ac:dyDescent="0.25">
      <c r="A59" s="1">
        <v>57</v>
      </c>
      <c r="B59">
        <v>74499</v>
      </c>
      <c r="C59">
        <v>76547.142857142899</v>
      </c>
      <c r="D59">
        <v>80342.238095238106</v>
      </c>
      <c r="E59">
        <v>82546.428571428594</v>
      </c>
      <c r="F59">
        <v>86151.666666666701</v>
      </c>
      <c r="G59">
        <v>89451.952380952396</v>
      </c>
      <c r="H59">
        <v>93124.691631767695</v>
      </c>
      <c r="I59">
        <v>95428.779629610799</v>
      </c>
      <c r="J59">
        <v>98008.375156544003</v>
      </c>
      <c r="K59">
        <v>101894.899102196</v>
      </c>
      <c r="L59">
        <v>104614.37695997499</v>
      </c>
      <c r="M59">
        <v>105621.565755773</v>
      </c>
      <c r="N59">
        <v>106672.687574015</v>
      </c>
      <c r="O59">
        <v>106647.531279549</v>
      </c>
      <c r="P59">
        <v>106543.96959531101</v>
      </c>
      <c r="Q59">
        <v>106464.646283622</v>
      </c>
      <c r="R59">
        <v>106375.826388017</v>
      </c>
      <c r="S59">
        <v>107470.804874775</v>
      </c>
      <c r="T59">
        <v>107448.858460805</v>
      </c>
      <c r="U59">
        <v>106483.94862975201</v>
      </c>
      <c r="V59">
        <v>105987.14858842301</v>
      </c>
      <c r="W59">
        <v>106844.069210902</v>
      </c>
      <c r="X59">
        <v>107760.314611416</v>
      </c>
      <c r="Y59">
        <v>109113.76342003699</v>
      </c>
      <c r="Z59">
        <v>111095.365789288</v>
      </c>
      <c r="AA59">
        <v>116412.928831146</v>
      </c>
      <c r="AB59">
        <v>119456.597632198</v>
      </c>
      <c r="AC59">
        <v>119951.017567531</v>
      </c>
      <c r="AD59">
        <v>119282.060715307</v>
      </c>
      <c r="AE59">
        <v>119330.58178732501</v>
      </c>
      <c r="AF59">
        <v>118475.47634521899</v>
      </c>
      <c r="AG59">
        <v>120418.019253156</v>
      </c>
      <c r="AH59">
        <v>120070.203276302</v>
      </c>
      <c r="AI59">
        <v>118878.904457023</v>
      </c>
      <c r="AJ59">
        <v>120347.978389707</v>
      </c>
      <c r="AK59">
        <v>118884.723042668</v>
      </c>
      <c r="AL59">
        <v>118856.17767987</v>
      </c>
      <c r="AM59">
        <v>119295.349480926</v>
      </c>
      <c r="AN59">
        <v>117357.61782274301</v>
      </c>
      <c r="AO59">
        <v>116210.88120922699</v>
      </c>
    </row>
    <row r="60" spans="1:41" x14ac:dyDescent="0.25">
      <c r="A60" s="1">
        <v>58</v>
      </c>
      <c r="B60">
        <v>71901</v>
      </c>
      <c r="C60">
        <v>73509.095238095193</v>
      </c>
      <c r="D60">
        <v>75854.238095238106</v>
      </c>
      <c r="E60">
        <v>79556.333333333299</v>
      </c>
      <c r="F60">
        <v>81827.523809523802</v>
      </c>
      <c r="G60">
        <v>85361.761904761894</v>
      </c>
      <c r="H60">
        <v>88221.637755792399</v>
      </c>
      <c r="I60">
        <v>91824.361429083699</v>
      </c>
      <c r="J60">
        <v>94093.081347263302</v>
      </c>
      <c r="K60">
        <v>96630.930493008695</v>
      </c>
      <c r="L60">
        <v>100435.517918898</v>
      </c>
      <c r="M60">
        <v>103090.434335265</v>
      </c>
      <c r="N60">
        <v>104079.032708834</v>
      </c>
      <c r="O60">
        <v>105093.307660748</v>
      </c>
      <c r="P60">
        <v>105061.49256515699</v>
      </c>
      <c r="Q60">
        <v>104937.088869566</v>
      </c>
      <c r="R60">
        <v>104855.38345382499</v>
      </c>
      <c r="S60">
        <v>104744.92758096301</v>
      </c>
      <c r="T60">
        <v>105818.555538815</v>
      </c>
      <c r="U60">
        <v>105778.03489318299</v>
      </c>
      <c r="V60">
        <v>104818.486219222</v>
      </c>
      <c r="W60">
        <v>104309.697868994</v>
      </c>
      <c r="X60">
        <v>105135.800203886</v>
      </c>
      <c r="Y60">
        <v>106019.634073821</v>
      </c>
      <c r="Z60">
        <v>107334.273546353</v>
      </c>
      <c r="AA60">
        <v>109275.279921179</v>
      </c>
      <c r="AB60">
        <v>114497.697162004</v>
      </c>
      <c r="AC60">
        <v>117486.247200902</v>
      </c>
      <c r="AD60">
        <v>117966.22231318901</v>
      </c>
      <c r="AE60">
        <v>117301.03487213</v>
      </c>
      <c r="AF60">
        <v>117346.38261480301</v>
      </c>
      <c r="AG60">
        <v>116505.646837229</v>
      </c>
      <c r="AH60">
        <v>118408.0921446</v>
      </c>
      <c r="AI60">
        <v>118071.340189382</v>
      </c>
      <c r="AJ60">
        <v>116912.97283354501</v>
      </c>
      <c r="AK60">
        <v>118354.506933517</v>
      </c>
      <c r="AL60">
        <v>116922.73340079001</v>
      </c>
      <c r="AM60">
        <v>116894.18081091699</v>
      </c>
      <c r="AN60">
        <v>117330.841746554</v>
      </c>
      <c r="AO60">
        <v>115432.43050726</v>
      </c>
    </row>
    <row r="61" spans="1:41" x14ac:dyDescent="0.25">
      <c r="A61" s="1">
        <v>59</v>
      </c>
      <c r="B61">
        <v>69678</v>
      </c>
      <c r="C61">
        <v>70898.095238095193</v>
      </c>
      <c r="D61">
        <v>72667.190476190503</v>
      </c>
      <c r="E61">
        <v>75123.333333333299</v>
      </c>
      <c r="F61">
        <v>78817.428571428594</v>
      </c>
      <c r="G61">
        <v>81065.619047619097</v>
      </c>
      <c r="H61">
        <v>84199.192573406806</v>
      </c>
      <c r="I61">
        <v>87007.371258568703</v>
      </c>
      <c r="J61">
        <v>90533.758600111105</v>
      </c>
      <c r="K61">
        <v>92768.058656319801</v>
      </c>
      <c r="L61">
        <v>95266.394623968299</v>
      </c>
      <c r="M61">
        <v>98983.774341918906</v>
      </c>
      <c r="N61">
        <v>101580.14728911201</v>
      </c>
      <c r="O61">
        <v>102547.332554111</v>
      </c>
      <c r="P61">
        <v>103525.900199519</v>
      </c>
      <c r="Q61">
        <v>103482.43603418399</v>
      </c>
      <c r="R61">
        <v>103346.163950898</v>
      </c>
      <c r="S61">
        <v>103261.02109978101</v>
      </c>
      <c r="T61">
        <v>103129.985853365</v>
      </c>
      <c r="U61">
        <v>104189.177359401</v>
      </c>
      <c r="V61">
        <v>104130.031284351</v>
      </c>
      <c r="W61">
        <v>103175.66930975299</v>
      </c>
      <c r="X61">
        <v>102657.286084523</v>
      </c>
      <c r="Y61">
        <v>103455.88859938001</v>
      </c>
      <c r="Z61">
        <v>104310.165577919</v>
      </c>
      <c r="AA61">
        <v>105588.01142270501</v>
      </c>
      <c r="AB61">
        <v>107487.895791177</v>
      </c>
      <c r="AC61">
        <v>112616.564350845</v>
      </c>
      <c r="AD61">
        <v>115550.32903183</v>
      </c>
      <c r="AE61">
        <v>116009.444199237</v>
      </c>
      <c r="AF61">
        <v>115355.438946539</v>
      </c>
      <c r="AG61">
        <v>115397.92274938901</v>
      </c>
      <c r="AH61">
        <v>114568.14386803799</v>
      </c>
      <c r="AI61">
        <v>116434.910563308</v>
      </c>
      <c r="AJ61">
        <v>116111.57967269199</v>
      </c>
      <c r="AK61">
        <v>114976.392351255</v>
      </c>
      <c r="AL61">
        <v>116395.093656028</v>
      </c>
      <c r="AM61">
        <v>114990.15027464301</v>
      </c>
      <c r="AN61">
        <v>114966.564226723</v>
      </c>
      <c r="AO61">
        <v>115400.43336233401</v>
      </c>
    </row>
    <row r="62" spans="1:41" x14ac:dyDescent="0.25">
      <c r="A62" s="1">
        <v>60</v>
      </c>
      <c r="B62">
        <v>67681</v>
      </c>
      <c r="C62">
        <v>68558.380952381005</v>
      </c>
      <c r="D62">
        <v>70006.476190476198</v>
      </c>
      <c r="E62">
        <v>71872.571428571406</v>
      </c>
      <c r="F62">
        <v>74365.714285714304</v>
      </c>
      <c r="G62">
        <v>77981.809523809497</v>
      </c>
      <c r="H62">
        <v>79740.764000692798</v>
      </c>
      <c r="I62">
        <v>82816.076613174198</v>
      </c>
      <c r="J62">
        <v>85558.176210878097</v>
      </c>
      <c r="K62">
        <v>89002.447565258903</v>
      </c>
      <c r="L62">
        <v>91196.6507757371</v>
      </c>
      <c r="M62">
        <v>93643.120952564597</v>
      </c>
      <c r="N62">
        <v>97268.766854517598</v>
      </c>
      <c r="O62">
        <v>99797.142948472203</v>
      </c>
      <c r="P62">
        <v>100743.12467228599</v>
      </c>
      <c r="Q62">
        <v>101682.211077941</v>
      </c>
      <c r="R62">
        <v>101632.472194905</v>
      </c>
      <c r="S62">
        <v>101485.11047534199</v>
      </c>
      <c r="T62">
        <v>101399.59618973501</v>
      </c>
      <c r="U62">
        <v>101254.69735146</v>
      </c>
      <c r="V62">
        <v>102294.54249907201</v>
      </c>
      <c r="W62">
        <v>102217.151008833</v>
      </c>
      <c r="X62">
        <v>101273.76976817301</v>
      </c>
      <c r="Y62">
        <v>100752.438266267</v>
      </c>
      <c r="Z62">
        <v>101523.391368893</v>
      </c>
      <c r="AA62">
        <v>102347.256339745</v>
      </c>
      <c r="AB62">
        <v>103585.82586074701</v>
      </c>
      <c r="AC62">
        <v>105440.865546848</v>
      </c>
      <c r="AD62">
        <v>110465.64326317899</v>
      </c>
      <c r="AE62">
        <v>113328.512695842</v>
      </c>
      <c r="AF62">
        <v>113772.89412757401</v>
      </c>
      <c r="AG62">
        <v>113132.90159309001</v>
      </c>
      <c r="AH62">
        <v>113168.11404755501</v>
      </c>
      <c r="AI62">
        <v>112352.89123263099</v>
      </c>
      <c r="AJ62">
        <v>114183.479492992</v>
      </c>
      <c r="AK62">
        <v>113867.116863851</v>
      </c>
      <c r="AL62">
        <v>112762.726276717</v>
      </c>
      <c r="AM62">
        <v>114150.355536469</v>
      </c>
      <c r="AN62">
        <v>112778.27059896701</v>
      </c>
      <c r="AO62">
        <v>112757.372305953</v>
      </c>
    </row>
    <row r="63" spans="1:41" x14ac:dyDescent="0.25">
      <c r="A63" s="1">
        <v>61</v>
      </c>
      <c r="B63">
        <v>67453</v>
      </c>
      <c r="C63">
        <v>66675.142857142899</v>
      </c>
      <c r="D63">
        <v>67652.523809523802</v>
      </c>
      <c r="E63">
        <v>69192.619047619097</v>
      </c>
      <c r="F63">
        <v>71141.714285714304</v>
      </c>
      <c r="G63">
        <v>73562.857142857203</v>
      </c>
      <c r="H63">
        <v>76677.9433207775</v>
      </c>
      <c r="I63">
        <v>78411.586241788595</v>
      </c>
      <c r="J63">
        <v>81420.929070208993</v>
      </c>
      <c r="K63">
        <v>84098.901816964993</v>
      </c>
      <c r="L63">
        <v>87456.858300364504</v>
      </c>
      <c r="M63">
        <v>89604.237246264296</v>
      </c>
      <c r="N63">
        <v>91996.599411762101</v>
      </c>
      <c r="O63">
        <v>95530.489979904596</v>
      </c>
      <c r="P63">
        <v>97991.645621487594</v>
      </c>
      <c r="Q63">
        <v>98910.941423173499</v>
      </c>
      <c r="R63">
        <v>99815.796651903802</v>
      </c>
      <c r="S63">
        <v>99758.347848898906</v>
      </c>
      <c r="T63">
        <v>99602.277553378401</v>
      </c>
      <c r="U63">
        <v>99518.930098190103</v>
      </c>
      <c r="V63">
        <v>99361.139251123997</v>
      </c>
      <c r="W63">
        <v>100380.30619062899</v>
      </c>
      <c r="X63">
        <v>100288.065438761</v>
      </c>
      <c r="Y63">
        <v>99359.889435382298</v>
      </c>
      <c r="Z63">
        <v>98839.092329261504</v>
      </c>
      <c r="AA63">
        <v>99583.730696862607</v>
      </c>
      <c r="AB63">
        <v>100378.41810312</v>
      </c>
      <c r="AC63">
        <v>101578.11955777</v>
      </c>
      <c r="AD63">
        <v>103387.347338422</v>
      </c>
      <c r="AE63">
        <v>108298.130909892</v>
      </c>
      <c r="AF63">
        <v>111098.40233133</v>
      </c>
      <c r="AG63">
        <v>111528.485224604</v>
      </c>
      <c r="AH63">
        <v>110899.44404337301</v>
      </c>
      <c r="AI63">
        <v>110929.91109980601</v>
      </c>
      <c r="AJ63">
        <v>110133.769850923</v>
      </c>
      <c r="AK63">
        <v>111920.593747355</v>
      </c>
      <c r="AL63">
        <v>111614.105471402</v>
      </c>
      <c r="AM63">
        <v>110536.33497512</v>
      </c>
      <c r="AN63">
        <v>111896.305304664</v>
      </c>
      <c r="AO63">
        <v>110556.250057155</v>
      </c>
    </row>
    <row r="64" spans="1:41" x14ac:dyDescent="0.25">
      <c r="A64" s="1">
        <v>62</v>
      </c>
      <c r="B64">
        <v>67007</v>
      </c>
      <c r="C64">
        <v>66352.095238095193</v>
      </c>
      <c r="D64">
        <v>65857.238095238106</v>
      </c>
      <c r="E64">
        <v>66827.619047619097</v>
      </c>
      <c r="F64">
        <v>68550.714285714304</v>
      </c>
      <c r="G64">
        <v>70470.809523809497</v>
      </c>
      <c r="H64">
        <v>72377.9761830028</v>
      </c>
      <c r="I64">
        <v>75424.969662100106</v>
      </c>
      <c r="J64">
        <v>77125.536909246206</v>
      </c>
      <c r="K64">
        <v>80070.984767539907</v>
      </c>
      <c r="L64">
        <v>82684.041004618004</v>
      </c>
      <c r="M64">
        <v>85953.589633001204</v>
      </c>
      <c r="N64">
        <v>88057.679388844204</v>
      </c>
      <c r="O64">
        <v>90395.688386840106</v>
      </c>
      <c r="P64">
        <v>93836.782484026204</v>
      </c>
      <c r="Q64">
        <v>96228.721514009099</v>
      </c>
      <c r="R64">
        <v>97125.9777664375</v>
      </c>
      <c r="S64">
        <v>97997.124699204694</v>
      </c>
      <c r="T64">
        <v>97930.031285638906</v>
      </c>
      <c r="U64">
        <v>97770.180273236896</v>
      </c>
      <c r="V64">
        <v>97688.254565781695</v>
      </c>
      <c r="W64">
        <v>97517.955635556398</v>
      </c>
      <c r="X64">
        <v>98515.694841024495</v>
      </c>
      <c r="Y64">
        <v>98415.154625337207</v>
      </c>
      <c r="Z64">
        <v>97500.981591022006</v>
      </c>
      <c r="AA64">
        <v>96982.340196667195</v>
      </c>
      <c r="AB64">
        <v>97701.924598030295</v>
      </c>
      <c r="AC64">
        <v>98468.799614326301</v>
      </c>
      <c r="AD64">
        <v>99629.872756017707</v>
      </c>
      <c r="AE64">
        <v>101387.90290827899</v>
      </c>
      <c r="AF64">
        <v>106193.610759862</v>
      </c>
      <c r="AG64">
        <v>108931.66742367399</v>
      </c>
      <c r="AH64">
        <v>109344.29919777899</v>
      </c>
      <c r="AI64">
        <v>108728.683925324</v>
      </c>
      <c r="AJ64">
        <v>108759.154127103</v>
      </c>
      <c r="AK64">
        <v>107973.092864053</v>
      </c>
      <c r="AL64">
        <v>109720.585062447</v>
      </c>
      <c r="AM64">
        <v>109420.189468372</v>
      </c>
      <c r="AN64">
        <v>108371.899186828</v>
      </c>
      <c r="AO64">
        <v>109703.673990996</v>
      </c>
    </row>
    <row r="65" spans="1:41" x14ac:dyDescent="0.25">
      <c r="A65" s="1">
        <v>63</v>
      </c>
      <c r="B65">
        <v>68286</v>
      </c>
      <c r="C65">
        <v>65951.190476190503</v>
      </c>
      <c r="D65">
        <v>65524.285714285703</v>
      </c>
      <c r="E65">
        <v>65233.428571428602</v>
      </c>
      <c r="F65">
        <v>66265.809523809497</v>
      </c>
      <c r="G65">
        <v>67814.904761904807</v>
      </c>
      <c r="H65">
        <v>69326.321040126</v>
      </c>
      <c r="I65">
        <v>71190.6812565047</v>
      </c>
      <c r="J65">
        <v>74164.4243149658</v>
      </c>
      <c r="K65">
        <v>75831.294354924394</v>
      </c>
      <c r="L65">
        <v>78713.928527204902</v>
      </c>
      <c r="M65">
        <v>81254.7232021237</v>
      </c>
      <c r="N65">
        <v>84441.176063857798</v>
      </c>
      <c r="O65">
        <v>86498.812527633607</v>
      </c>
      <c r="P65">
        <v>88782.899919244694</v>
      </c>
      <c r="Q65">
        <v>92131.119304347507</v>
      </c>
      <c r="R65">
        <v>94459.071701514302</v>
      </c>
      <c r="S65">
        <v>95334.820574867394</v>
      </c>
      <c r="T65">
        <v>96173.437025863503</v>
      </c>
      <c r="U65">
        <v>96104.797569176997</v>
      </c>
      <c r="V65">
        <v>95940.389759903701</v>
      </c>
      <c r="W65">
        <v>95859.712564240603</v>
      </c>
      <c r="X65">
        <v>95681.427393810794</v>
      </c>
      <c r="Y65">
        <v>96663.330092193195</v>
      </c>
      <c r="Z65">
        <v>96553.324105780906</v>
      </c>
      <c r="AA65">
        <v>95657.142845101902</v>
      </c>
      <c r="AB65">
        <v>95140.069321527699</v>
      </c>
      <c r="AC65">
        <v>95834.6355353994</v>
      </c>
      <c r="AD65">
        <v>96573.924071519898</v>
      </c>
      <c r="AE65">
        <v>97689.477381828197</v>
      </c>
      <c r="AF65">
        <v>99404.402313346494</v>
      </c>
      <c r="AG65">
        <v>104106.498761464</v>
      </c>
      <c r="AH65">
        <v>106778.673831437</v>
      </c>
      <c r="AI65">
        <v>107178.04909517799</v>
      </c>
      <c r="AJ65">
        <v>106580.365670228</v>
      </c>
      <c r="AK65">
        <v>106602.054445377</v>
      </c>
      <c r="AL65">
        <v>105831.012430959</v>
      </c>
      <c r="AM65">
        <v>107534.59485629101</v>
      </c>
      <c r="AN65">
        <v>107244.306640326</v>
      </c>
      <c r="AO65">
        <v>106225.285410304</v>
      </c>
    </row>
    <row r="66" spans="1:41" x14ac:dyDescent="0.25">
      <c r="A66" s="1">
        <v>64</v>
      </c>
      <c r="B66">
        <v>71850</v>
      </c>
      <c r="C66">
        <v>67013.190476190503</v>
      </c>
      <c r="D66">
        <v>65029.380952380998</v>
      </c>
      <c r="E66">
        <v>64682.476190476198</v>
      </c>
      <c r="F66">
        <v>64542.619047619097</v>
      </c>
      <c r="G66">
        <v>65475</v>
      </c>
      <c r="H66">
        <v>66603.158409944605</v>
      </c>
      <c r="I66">
        <v>68085.603178181002</v>
      </c>
      <c r="J66">
        <v>69898.698756183003</v>
      </c>
      <c r="K66">
        <v>72796.844029113898</v>
      </c>
      <c r="L66">
        <v>74430.033861041797</v>
      </c>
      <c r="M66">
        <v>77241.377752677596</v>
      </c>
      <c r="N66">
        <v>79716.815278151902</v>
      </c>
      <c r="O66">
        <v>82814.6673848918</v>
      </c>
      <c r="P66">
        <v>84827.886245754504</v>
      </c>
      <c r="Q66">
        <v>87054.885419252707</v>
      </c>
      <c r="R66">
        <v>90314.027064223905</v>
      </c>
      <c r="S66">
        <v>92580.600098885305</v>
      </c>
      <c r="T66">
        <v>93435.140271280106</v>
      </c>
      <c r="U66">
        <v>94246.941696547801</v>
      </c>
      <c r="V66">
        <v>94177.310190875694</v>
      </c>
      <c r="W66">
        <v>94010.550673197402</v>
      </c>
      <c r="X66">
        <v>93932.217171255703</v>
      </c>
      <c r="Y66">
        <v>93750.379941388994</v>
      </c>
      <c r="Z66">
        <v>94715.450233744894</v>
      </c>
      <c r="AA66">
        <v>94600.563239718904</v>
      </c>
      <c r="AB66">
        <v>93720.3956583541</v>
      </c>
      <c r="AC66">
        <v>93207.255306904495</v>
      </c>
      <c r="AD66">
        <v>93876.726043953502</v>
      </c>
      <c r="AE66">
        <v>94581.226830339394</v>
      </c>
      <c r="AF66">
        <v>95659.105089938093</v>
      </c>
      <c r="AG66">
        <v>97331.274806020403</v>
      </c>
      <c r="AH66">
        <v>101923.93523117799</v>
      </c>
      <c r="AI66">
        <v>104532.039588146</v>
      </c>
      <c r="AJ66">
        <v>104921.785443883</v>
      </c>
      <c r="AK66">
        <v>104333.455225349</v>
      </c>
      <c r="AL66">
        <v>104351.355849424</v>
      </c>
      <c r="AM66">
        <v>103592.078751778</v>
      </c>
      <c r="AN66">
        <v>105255.69514112</v>
      </c>
      <c r="AO66">
        <v>104975.442259306</v>
      </c>
    </row>
    <row r="67" spans="1:41" x14ac:dyDescent="0.25">
      <c r="A67" s="1">
        <v>65</v>
      </c>
      <c r="B67">
        <v>57976</v>
      </c>
      <c r="C67">
        <v>70263.190476190503</v>
      </c>
      <c r="D67">
        <v>65860.380952381005</v>
      </c>
      <c r="E67">
        <v>63874.571428571398</v>
      </c>
      <c r="F67">
        <v>63659.666666666701</v>
      </c>
      <c r="G67">
        <v>63456.809523809497</v>
      </c>
      <c r="H67">
        <v>64111.349505145998</v>
      </c>
      <c r="I67">
        <v>65218.102799397799</v>
      </c>
      <c r="J67">
        <v>66660.447682703001</v>
      </c>
      <c r="K67">
        <v>68415.899787995906</v>
      </c>
      <c r="L67">
        <v>71232.682082511994</v>
      </c>
      <c r="M67">
        <v>72823.158077009502</v>
      </c>
      <c r="N67">
        <v>75556.410683535607</v>
      </c>
      <c r="O67">
        <v>77955.764269842693</v>
      </c>
      <c r="P67">
        <v>80960.542711106595</v>
      </c>
      <c r="Q67">
        <v>82918.385147780005</v>
      </c>
      <c r="R67">
        <v>85086.165122507795</v>
      </c>
      <c r="S67">
        <v>88250.106488547899</v>
      </c>
      <c r="T67">
        <v>90450.561590742</v>
      </c>
      <c r="U67">
        <v>91283.958972495093</v>
      </c>
      <c r="V67">
        <v>92067.333198747307</v>
      </c>
      <c r="W67">
        <v>91994.907877433201</v>
      </c>
      <c r="X67">
        <v>91829.223833955999</v>
      </c>
      <c r="Y67">
        <v>91760.653650270804</v>
      </c>
      <c r="Z67">
        <v>91574.101622478105</v>
      </c>
      <c r="AA67">
        <v>92520.607007634506</v>
      </c>
      <c r="AB67">
        <v>92399.739188236199</v>
      </c>
      <c r="AC67">
        <v>91539.166909497799</v>
      </c>
      <c r="AD67">
        <v>91030.782530404103</v>
      </c>
      <c r="AE67">
        <v>91665.215562917394</v>
      </c>
      <c r="AF67">
        <v>92343.2345978878</v>
      </c>
      <c r="AG67">
        <v>93382.3120459231</v>
      </c>
      <c r="AH67">
        <v>95001.595033369696</v>
      </c>
      <c r="AI67">
        <v>99476.660675851293</v>
      </c>
      <c r="AJ67">
        <v>102018.75325552501</v>
      </c>
      <c r="AK67">
        <v>102390.926041763</v>
      </c>
      <c r="AL67">
        <v>101818.730443732</v>
      </c>
      <c r="AM67">
        <v>101829.5724641</v>
      </c>
      <c r="AN67">
        <v>101086.629088577</v>
      </c>
      <c r="AO67">
        <v>102706.316324581</v>
      </c>
    </row>
    <row r="68" spans="1:41" x14ac:dyDescent="0.25">
      <c r="A68" s="1">
        <v>66</v>
      </c>
      <c r="B68">
        <v>54086</v>
      </c>
      <c r="C68">
        <v>56881.142857142899</v>
      </c>
      <c r="D68">
        <v>68912.333333333299</v>
      </c>
      <c r="E68">
        <v>64666.523809523802</v>
      </c>
      <c r="F68">
        <v>62716.714285714297</v>
      </c>
      <c r="G68">
        <v>62614.809523809497</v>
      </c>
      <c r="H68">
        <v>62188.668853022602</v>
      </c>
      <c r="I68">
        <v>62832.963160162202</v>
      </c>
      <c r="J68">
        <v>63914.232001909702</v>
      </c>
      <c r="K68">
        <v>65320.4716030774</v>
      </c>
      <c r="L68">
        <v>67026.311245870005</v>
      </c>
      <c r="M68">
        <v>69763.788509409598</v>
      </c>
      <c r="N68">
        <v>71316.296888218305</v>
      </c>
      <c r="O68">
        <v>73979.025861896196</v>
      </c>
      <c r="P68">
        <v>76311.461288837105</v>
      </c>
      <c r="Q68">
        <v>79229.285735482699</v>
      </c>
      <c r="R68">
        <v>81142.282144878205</v>
      </c>
      <c r="S68">
        <v>83257.797218352498</v>
      </c>
      <c r="T68">
        <v>86336.173197309399</v>
      </c>
      <c r="U68">
        <v>88479.880354106499</v>
      </c>
      <c r="V68">
        <v>89297.765978923097</v>
      </c>
      <c r="W68">
        <v>90056.363711320198</v>
      </c>
      <c r="X68">
        <v>89984.799095662995</v>
      </c>
      <c r="Y68">
        <v>89824.895200276704</v>
      </c>
      <c r="Z68">
        <v>89762.806901783901</v>
      </c>
      <c r="AA68">
        <v>89573.940359562097</v>
      </c>
      <c r="AB68">
        <v>90505.560033910006</v>
      </c>
      <c r="AC68">
        <v>90381.812137006302</v>
      </c>
      <c r="AD68">
        <v>89536.119533694902</v>
      </c>
      <c r="AE68">
        <v>89023.078608713302</v>
      </c>
      <c r="AF68">
        <v>89634.179003405894</v>
      </c>
      <c r="AG68">
        <v>90286.464295704398</v>
      </c>
      <c r="AH68">
        <v>91288.358711497</v>
      </c>
      <c r="AI68">
        <v>92863.165131747999</v>
      </c>
      <c r="AJ68">
        <v>97234.059037986706</v>
      </c>
      <c r="AK68">
        <v>99710.120117285202</v>
      </c>
      <c r="AL68">
        <v>100069.806935701</v>
      </c>
      <c r="AM68">
        <v>99509.149009761706</v>
      </c>
      <c r="AN68">
        <v>99515.561850279002</v>
      </c>
      <c r="AO68">
        <v>98788.7603668917</v>
      </c>
    </row>
    <row r="69" spans="1:41" x14ac:dyDescent="0.25">
      <c r="A69" s="1">
        <v>67</v>
      </c>
      <c r="B69">
        <v>53251</v>
      </c>
      <c r="C69">
        <v>53127.142857142899</v>
      </c>
      <c r="D69">
        <v>55953.285714285703</v>
      </c>
      <c r="E69">
        <v>67736.476190476198</v>
      </c>
      <c r="F69">
        <v>63573.666666666701</v>
      </c>
      <c r="G69">
        <v>61644.857142857203</v>
      </c>
      <c r="H69">
        <v>61409.787848708402</v>
      </c>
      <c r="I69">
        <v>60997.328426758999</v>
      </c>
      <c r="J69">
        <v>61623.577640183401</v>
      </c>
      <c r="K69">
        <v>62684.392250448102</v>
      </c>
      <c r="L69">
        <v>64056.077120930902</v>
      </c>
      <c r="M69">
        <v>65710.219933304994</v>
      </c>
      <c r="N69">
        <v>68376.492633244197</v>
      </c>
      <c r="O69">
        <v>69894.711151446507</v>
      </c>
      <c r="P69">
        <v>72489.773653365206</v>
      </c>
      <c r="Q69">
        <v>74755.749760626102</v>
      </c>
      <c r="R69">
        <v>77596.803560644796</v>
      </c>
      <c r="S69">
        <v>79467.828226816404</v>
      </c>
      <c r="T69">
        <v>81534.453166440595</v>
      </c>
      <c r="U69">
        <v>84536.107570648193</v>
      </c>
      <c r="V69">
        <v>86627.339456602203</v>
      </c>
      <c r="W69">
        <v>87431.249631177998</v>
      </c>
      <c r="X69">
        <v>88167.209087828902</v>
      </c>
      <c r="Y69">
        <v>88101.506081258805</v>
      </c>
      <c r="Z69">
        <v>87947.2040060328</v>
      </c>
      <c r="AA69">
        <v>87891.123853455705</v>
      </c>
      <c r="AB69">
        <v>87702.437466527903</v>
      </c>
      <c r="AC69">
        <v>88620.746843904999</v>
      </c>
      <c r="AD69">
        <v>88490.1613549584</v>
      </c>
      <c r="AE69">
        <v>87651.227760998503</v>
      </c>
      <c r="AF69">
        <v>87139.6187242288</v>
      </c>
      <c r="AG69">
        <v>87728.538000280605</v>
      </c>
      <c r="AH69">
        <v>88354.454969506696</v>
      </c>
      <c r="AI69">
        <v>89323.050650367499</v>
      </c>
      <c r="AJ69">
        <v>90861.893420501394</v>
      </c>
      <c r="AK69">
        <v>95127.790802136296</v>
      </c>
      <c r="AL69">
        <v>97545.246163041302</v>
      </c>
      <c r="AM69">
        <v>97891.563955491394</v>
      </c>
      <c r="AN69">
        <v>97342.534847268296</v>
      </c>
      <c r="AO69">
        <v>97347.034362571299</v>
      </c>
    </row>
    <row r="70" spans="1:41" x14ac:dyDescent="0.25">
      <c r="A70" s="1">
        <v>68</v>
      </c>
      <c r="B70">
        <v>50417</v>
      </c>
      <c r="C70">
        <v>52199.0952380952</v>
      </c>
      <c r="D70">
        <v>52211.238095238099</v>
      </c>
      <c r="E70">
        <v>55062.380952380998</v>
      </c>
      <c r="F70">
        <v>66499.571428571406</v>
      </c>
      <c r="G70">
        <v>62424.761904761901</v>
      </c>
      <c r="H70">
        <v>60451.869554606899</v>
      </c>
      <c r="I70">
        <v>60231.3995462163</v>
      </c>
      <c r="J70">
        <v>59826.108882426401</v>
      </c>
      <c r="K70">
        <v>60437.750392764799</v>
      </c>
      <c r="L70">
        <v>61480.734457123501</v>
      </c>
      <c r="M70">
        <v>62812.879967332301</v>
      </c>
      <c r="N70">
        <v>64423.558990742102</v>
      </c>
      <c r="O70">
        <v>67020.2711606722</v>
      </c>
      <c r="P70">
        <v>68502.200121025206</v>
      </c>
      <c r="Q70">
        <v>71029.187751408594</v>
      </c>
      <c r="R70">
        <v>73238.280928865803</v>
      </c>
      <c r="S70">
        <v>76006.029093872596</v>
      </c>
      <c r="T70">
        <v>77838.194248093205</v>
      </c>
      <c r="U70">
        <v>79862.348668441904</v>
      </c>
      <c r="V70">
        <v>82792.897674734806</v>
      </c>
      <c r="W70">
        <v>84836.105964951406</v>
      </c>
      <c r="X70">
        <v>85626.427114627804</v>
      </c>
      <c r="Y70">
        <v>86346.625794400796</v>
      </c>
      <c r="Z70">
        <v>86288.020431631405</v>
      </c>
      <c r="AA70">
        <v>86139.359159845495</v>
      </c>
      <c r="AB70">
        <v>86091.037150469201</v>
      </c>
      <c r="AC70">
        <v>85904.465711426994</v>
      </c>
      <c r="AD70">
        <v>86804.7340071199</v>
      </c>
      <c r="AE70">
        <v>86661.232734770601</v>
      </c>
      <c r="AF70">
        <v>85835.931247321205</v>
      </c>
      <c r="AG70">
        <v>85327.132624165504</v>
      </c>
      <c r="AH70">
        <v>85892.250795189204</v>
      </c>
      <c r="AI70">
        <v>86494.903771716898</v>
      </c>
      <c r="AJ70">
        <v>87436.171918733002</v>
      </c>
      <c r="AK70">
        <v>88933.011616428397</v>
      </c>
      <c r="AL70">
        <v>93102.235050760894</v>
      </c>
      <c r="AM70">
        <v>95460.433684459102</v>
      </c>
      <c r="AN70">
        <v>95796.180902619803</v>
      </c>
      <c r="AO70">
        <v>95259.010064887494</v>
      </c>
    </row>
    <row r="71" spans="1:41" x14ac:dyDescent="0.25">
      <c r="A71" s="1">
        <v>69</v>
      </c>
      <c r="B71">
        <v>45741</v>
      </c>
      <c r="C71">
        <v>49292.142857142899</v>
      </c>
      <c r="D71">
        <v>51187.238095238099</v>
      </c>
      <c r="E71">
        <v>51269.380952380998</v>
      </c>
      <c r="F71">
        <v>54130.523809523802</v>
      </c>
      <c r="G71">
        <v>65186.714285714297</v>
      </c>
      <c r="H71">
        <v>61180.8684764399</v>
      </c>
      <c r="I71">
        <v>59264.838057895096</v>
      </c>
      <c r="J71">
        <v>59053.970206457998</v>
      </c>
      <c r="K71">
        <v>58658.186079576502</v>
      </c>
      <c r="L71">
        <v>59258.923911721897</v>
      </c>
      <c r="M71">
        <v>60275.078371009702</v>
      </c>
      <c r="N71">
        <v>61576.313845785699</v>
      </c>
      <c r="O71">
        <v>63141.833944625803</v>
      </c>
      <c r="P71">
        <v>65669.289634481</v>
      </c>
      <c r="Q71">
        <v>67113.683303888203</v>
      </c>
      <c r="R71">
        <v>69581.139884084798</v>
      </c>
      <c r="S71">
        <v>71736.353383979498</v>
      </c>
      <c r="T71">
        <v>74436.814131110397</v>
      </c>
      <c r="U71">
        <v>76236.908679272601</v>
      </c>
      <c r="V71">
        <v>78220.705512798799</v>
      </c>
      <c r="W71">
        <v>81085.209602663803</v>
      </c>
      <c r="X71">
        <v>83084.611682081493</v>
      </c>
      <c r="Y71">
        <v>83864.614261066206</v>
      </c>
      <c r="Z71">
        <v>84571.008033133505</v>
      </c>
      <c r="AA71">
        <v>84518.375813002902</v>
      </c>
      <c r="AB71">
        <v>84376.142890656498</v>
      </c>
      <c r="AC71">
        <v>84336.936525955301</v>
      </c>
      <c r="AD71">
        <v>84143.4156752665</v>
      </c>
      <c r="AE71">
        <v>85022.745668281903</v>
      </c>
      <c r="AF71">
        <v>84872.973030359804</v>
      </c>
      <c r="AG71">
        <v>84059.431320981399</v>
      </c>
      <c r="AH71">
        <v>83551.436501215605</v>
      </c>
      <c r="AI71">
        <v>84096.433462014407</v>
      </c>
      <c r="AJ71">
        <v>84681.329822069805</v>
      </c>
      <c r="AK71">
        <v>85590.442502996302</v>
      </c>
      <c r="AL71">
        <v>87049.801836578699</v>
      </c>
      <c r="AM71">
        <v>91123.936099319806</v>
      </c>
      <c r="AN71">
        <v>93427.456976887901</v>
      </c>
      <c r="AO71">
        <v>93753.437595590207</v>
      </c>
    </row>
    <row r="72" spans="1:41" x14ac:dyDescent="0.25">
      <c r="A72" s="1">
        <v>70</v>
      </c>
      <c r="B72">
        <v>41811</v>
      </c>
      <c r="C72">
        <v>44881.047619047597</v>
      </c>
      <c r="D72">
        <v>48310.190476190503</v>
      </c>
      <c r="E72">
        <v>49986.285714285703</v>
      </c>
      <c r="F72">
        <v>50251.428571428602</v>
      </c>
      <c r="G72">
        <v>52998.571428571398</v>
      </c>
      <c r="H72">
        <v>63745.067756025499</v>
      </c>
      <c r="I72">
        <v>59853.363739283603</v>
      </c>
      <c r="J72">
        <v>57993.787037060101</v>
      </c>
      <c r="K72">
        <v>57792.649714443301</v>
      </c>
      <c r="L72">
        <v>57406.458532401499</v>
      </c>
      <c r="M72">
        <v>57994.372317395202</v>
      </c>
      <c r="N72">
        <v>58992.054043036303</v>
      </c>
      <c r="O72">
        <v>60261.478704905203</v>
      </c>
      <c r="P72">
        <v>61779.9944954854</v>
      </c>
      <c r="Q72">
        <v>64237.127576365303</v>
      </c>
      <c r="R72">
        <v>65655.735475801499</v>
      </c>
      <c r="S72">
        <v>68066.111202787302</v>
      </c>
      <c r="T72">
        <v>70172.083493024606</v>
      </c>
      <c r="U72">
        <v>72809.127790002807</v>
      </c>
      <c r="V72">
        <v>74578.174815899503</v>
      </c>
      <c r="W72">
        <v>76525.615319838398</v>
      </c>
      <c r="X72">
        <v>79323.368303194293</v>
      </c>
      <c r="Y72">
        <v>81280.615041215293</v>
      </c>
      <c r="Z72">
        <v>82055.214767168596</v>
      </c>
      <c r="AA72">
        <v>82747.070564470705</v>
      </c>
      <c r="AB72">
        <v>82701.356240389796</v>
      </c>
      <c r="AC72">
        <v>82564.523811503197</v>
      </c>
      <c r="AD72">
        <v>82528.096687359997</v>
      </c>
      <c r="AE72">
        <v>82325.759243704102</v>
      </c>
      <c r="AF72">
        <v>83187.535293730602</v>
      </c>
      <c r="AG72">
        <v>83032.804747313305</v>
      </c>
      <c r="AH72">
        <v>82229.998349753194</v>
      </c>
      <c r="AI72">
        <v>81723.925934719198</v>
      </c>
      <c r="AJ72">
        <v>82253.909841988003</v>
      </c>
      <c r="AK72">
        <v>82815.415017204796</v>
      </c>
      <c r="AL72">
        <v>83696.266341676906</v>
      </c>
      <c r="AM72">
        <v>85117.079679953007</v>
      </c>
      <c r="AN72">
        <v>89098.854580614905</v>
      </c>
      <c r="AO72">
        <v>91347.219629981206</v>
      </c>
    </row>
    <row r="73" spans="1:41" x14ac:dyDescent="0.25">
      <c r="A73" s="1">
        <v>71</v>
      </c>
      <c r="B73">
        <v>44906</v>
      </c>
      <c r="C73">
        <v>40840</v>
      </c>
      <c r="D73">
        <v>44010.047619047597</v>
      </c>
      <c r="E73">
        <v>47247.190476190503</v>
      </c>
      <c r="F73">
        <v>48993.285714285703</v>
      </c>
      <c r="G73">
        <v>49219.428571428602</v>
      </c>
      <c r="H73">
        <v>51844.831462780297</v>
      </c>
      <c r="I73">
        <v>62340.548259293202</v>
      </c>
      <c r="J73">
        <v>58557.164251862101</v>
      </c>
      <c r="K73">
        <v>56753.492295611301</v>
      </c>
      <c r="L73">
        <v>56562.345194828602</v>
      </c>
      <c r="M73">
        <v>56182.399219794497</v>
      </c>
      <c r="N73">
        <v>56762.585513999802</v>
      </c>
      <c r="O73">
        <v>57740.2598352688</v>
      </c>
      <c r="P73">
        <v>58975.150517775801</v>
      </c>
      <c r="Q73">
        <v>60449.262997511003</v>
      </c>
      <c r="R73">
        <v>62850.177133840501</v>
      </c>
      <c r="S73">
        <v>64241.065217237498</v>
      </c>
      <c r="T73">
        <v>66597.747897884095</v>
      </c>
      <c r="U73">
        <v>68658.184013620907</v>
      </c>
      <c r="V73">
        <v>71236.7942645359</v>
      </c>
      <c r="W73">
        <v>72975.974965472793</v>
      </c>
      <c r="X73">
        <v>74888.611988585297</v>
      </c>
      <c r="Y73">
        <v>77628.451001237496</v>
      </c>
      <c r="Z73">
        <v>79546.687640015094</v>
      </c>
      <c r="AA73">
        <v>80315.389646804295</v>
      </c>
      <c r="AB73">
        <v>80995.599640025306</v>
      </c>
      <c r="AC73">
        <v>80957.653948337305</v>
      </c>
      <c r="AD73">
        <v>80819.084009383398</v>
      </c>
      <c r="AE73">
        <v>80780.081196528598</v>
      </c>
      <c r="AF73">
        <v>80573.653826405905</v>
      </c>
      <c r="AG73">
        <v>81418.743417820806</v>
      </c>
      <c r="AH73">
        <v>81256.041437272404</v>
      </c>
      <c r="AI73">
        <v>80465.806732642406</v>
      </c>
      <c r="AJ73">
        <v>79965.645095988802</v>
      </c>
      <c r="AK73">
        <v>80475.107080216796</v>
      </c>
      <c r="AL73">
        <v>81017.378722395006</v>
      </c>
      <c r="AM73">
        <v>81868.945626222005</v>
      </c>
      <c r="AN73">
        <v>83254.247999470899</v>
      </c>
      <c r="AO73">
        <v>87146.881860289999</v>
      </c>
    </row>
    <row r="74" spans="1:41" x14ac:dyDescent="0.25">
      <c r="A74" s="1">
        <v>72</v>
      </c>
      <c r="B74">
        <v>44142</v>
      </c>
      <c r="C74">
        <v>43872.047619047597</v>
      </c>
      <c r="D74">
        <v>40002.047619047597</v>
      </c>
      <c r="E74">
        <v>42968.0952380952</v>
      </c>
      <c r="F74">
        <v>46217.238095238099</v>
      </c>
      <c r="G74">
        <v>47942.333333333299</v>
      </c>
      <c r="H74">
        <v>48129.763773830899</v>
      </c>
      <c r="I74">
        <v>50705.595834803396</v>
      </c>
      <c r="J74">
        <v>60954.9354306733</v>
      </c>
      <c r="K74">
        <v>57280.887456015502</v>
      </c>
      <c r="L74">
        <v>55529.008867235803</v>
      </c>
      <c r="M74">
        <v>55343.508938225998</v>
      </c>
      <c r="N74">
        <v>54975.8890176356</v>
      </c>
      <c r="O74">
        <v>55543.207191028399</v>
      </c>
      <c r="P74">
        <v>56501.616538768103</v>
      </c>
      <c r="Q74">
        <v>57709.191997998503</v>
      </c>
      <c r="R74">
        <v>59142.2771628634</v>
      </c>
      <c r="S74">
        <v>61487.584571501298</v>
      </c>
      <c r="T74">
        <v>62854.235088155401</v>
      </c>
      <c r="U74">
        <v>65161.090956714703</v>
      </c>
      <c r="V74">
        <v>67177.1652645914</v>
      </c>
      <c r="W74">
        <v>69699.390968403895</v>
      </c>
      <c r="X74">
        <v>71408.206351638102</v>
      </c>
      <c r="Y74">
        <v>73292.263517077794</v>
      </c>
      <c r="Z74">
        <v>75974.367657634706</v>
      </c>
      <c r="AA74">
        <v>77854.936173867507</v>
      </c>
      <c r="AB74">
        <v>78619.098856361205</v>
      </c>
      <c r="AC74">
        <v>79288.742090344793</v>
      </c>
      <c r="AD74">
        <v>79248.671580913506</v>
      </c>
      <c r="AE74">
        <v>79107.451426371699</v>
      </c>
      <c r="AF74">
        <v>79070.670337600895</v>
      </c>
      <c r="AG74">
        <v>78859.162649407706</v>
      </c>
      <c r="AH74">
        <v>79687.672811487704</v>
      </c>
      <c r="AI74">
        <v>79518.888194442407</v>
      </c>
      <c r="AJ74">
        <v>78742.488003562394</v>
      </c>
      <c r="AK74">
        <v>78246.476372731704</v>
      </c>
      <c r="AL74">
        <v>78737.120572479995</v>
      </c>
      <c r="AM74">
        <v>79258.470331756704</v>
      </c>
      <c r="AN74">
        <v>80082.969650459505</v>
      </c>
      <c r="AO74">
        <v>81431.992416753797</v>
      </c>
    </row>
    <row r="75" spans="1:41" x14ac:dyDescent="0.25">
      <c r="A75" s="1">
        <v>73</v>
      </c>
      <c r="B75">
        <v>42688</v>
      </c>
      <c r="C75">
        <v>43132</v>
      </c>
      <c r="D75">
        <v>42818.047619047597</v>
      </c>
      <c r="E75">
        <v>39168.047619047597</v>
      </c>
      <c r="F75">
        <v>41986.0952380952</v>
      </c>
      <c r="G75">
        <v>45114.238095238099</v>
      </c>
      <c r="H75">
        <v>46787.988932198401</v>
      </c>
      <c r="I75">
        <v>46990.248538641703</v>
      </c>
      <c r="J75">
        <v>49510.820449271698</v>
      </c>
      <c r="K75">
        <v>59512.995972221797</v>
      </c>
      <c r="L75">
        <v>55948.102615319702</v>
      </c>
      <c r="M75">
        <v>54247.788954596901</v>
      </c>
      <c r="N75">
        <v>54070.6697866717</v>
      </c>
      <c r="O75">
        <v>53715.895872695102</v>
      </c>
      <c r="P75">
        <v>54272.307742965801</v>
      </c>
      <c r="Q75">
        <v>55213.815373395402</v>
      </c>
      <c r="R75">
        <v>56396.500089334797</v>
      </c>
      <c r="S75">
        <v>57793.450129784898</v>
      </c>
      <c r="T75">
        <v>60087.117513968398</v>
      </c>
      <c r="U75">
        <v>61432.425395809099</v>
      </c>
      <c r="V75">
        <v>63692.391503360799</v>
      </c>
      <c r="W75">
        <v>65665.870282052405</v>
      </c>
      <c r="X75">
        <v>68133.795500592794</v>
      </c>
      <c r="Y75">
        <v>69818.216282032794</v>
      </c>
      <c r="Z75">
        <v>71670.662536110103</v>
      </c>
      <c r="AA75">
        <v>74299.054058554699</v>
      </c>
      <c r="AB75">
        <v>76145.3628985916</v>
      </c>
      <c r="AC75">
        <v>76903.013861695101</v>
      </c>
      <c r="AD75">
        <v>77555.296898096101</v>
      </c>
      <c r="AE75">
        <v>77509.893545152299</v>
      </c>
      <c r="AF75">
        <v>77369.129565635696</v>
      </c>
      <c r="AG75">
        <v>77332.785866765</v>
      </c>
      <c r="AH75">
        <v>77117.634704423894</v>
      </c>
      <c r="AI75">
        <v>77929.140997376395</v>
      </c>
      <c r="AJ75">
        <v>77757.217011396599</v>
      </c>
      <c r="AK75">
        <v>76992.972465571496</v>
      </c>
      <c r="AL75">
        <v>76500.734671625294</v>
      </c>
      <c r="AM75">
        <v>76973.038771603198</v>
      </c>
      <c r="AN75">
        <v>77476.556979656598</v>
      </c>
      <c r="AO75">
        <v>78274.315396958307</v>
      </c>
    </row>
    <row r="76" spans="1:41" x14ac:dyDescent="0.25">
      <c r="A76" s="1">
        <v>74</v>
      </c>
      <c r="B76">
        <v>40815</v>
      </c>
      <c r="C76">
        <v>41631</v>
      </c>
      <c r="D76">
        <v>42182</v>
      </c>
      <c r="E76">
        <v>41778.047619047597</v>
      </c>
      <c r="F76">
        <v>38223.047619047597</v>
      </c>
      <c r="G76">
        <v>40855.0952380952</v>
      </c>
      <c r="H76">
        <v>43947.071450357696</v>
      </c>
      <c r="I76">
        <v>45595.793839940598</v>
      </c>
      <c r="J76">
        <v>45813.673662085501</v>
      </c>
      <c r="K76">
        <v>48276.804421155197</v>
      </c>
      <c r="L76">
        <v>58029.461557244402</v>
      </c>
      <c r="M76">
        <v>54573.0107925212</v>
      </c>
      <c r="N76">
        <v>52932.381896923202</v>
      </c>
      <c r="O76">
        <v>52765.059050283999</v>
      </c>
      <c r="P76">
        <v>52423.2423203008</v>
      </c>
      <c r="Q76">
        <v>52973.552750379597</v>
      </c>
      <c r="R76">
        <v>53897.254180232703</v>
      </c>
      <c r="S76">
        <v>55057.449245452997</v>
      </c>
      <c r="T76">
        <v>56420.276246294103</v>
      </c>
      <c r="U76">
        <v>58662.051128220701</v>
      </c>
      <c r="V76">
        <v>59986.734403403898</v>
      </c>
      <c r="W76">
        <v>62198.103466115703</v>
      </c>
      <c r="X76">
        <v>64129.960637095799</v>
      </c>
      <c r="Y76">
        <v>66546.600972089102</v>
      </c>
      <c r="Z76">
        <v>68207.316207345895</v>
      </c>
      <c r="AA76">
        <v>70027.472390053197</v>
      </c>
      <c r="AB76">
        <v>72603.5439281539</v>
      </c>
      <c r="AC76">
        <v>74417.120992675904</v>
      </c>
      <c r="AD76">
        <v>75155.432070327006</v>
      </c>
      <c r="AE76">
        <v>75786.074579345295</v>
      </c>
      <c r="AF76">
        <v>75739.804043227501</v>
      </c>
      <c r="AG76">
        <v>75600.046055590195</v>
      </c>
      <c r="AH76">
        <v>75563.272198179096</v>
      </c>
      <c r="AI76">
        <v>75344.465108659293</v>
      </c>
      <c r="AJ76">
        <v>76139.155163358198</v>
      </c>
      <c r="AK76">
        <v>75962.247165584995</v>
      </c>
      <c r="AL76">
        <v>75211.819116520506</v>
      </c>
      <c r="AM76">
        <v>74724.294286019605</v>
      </c>
      <c r="AN76">
        <v>75180.191386443796</v>
      </c>
      <c r="AO76">
        <v>75666.467842979997</v>
      </c>
    </row>
    <row r="77" spans="1:41" x14ac:dyDescent="0.25">
      <c r="A77" s="1">
        <v>75</v>
      </c>
      <c r="B77">
        <v>39541</v>
      </c>
      <c r="C77">
        <v>39633.047619047597</v>
      </c>
      <c r="D77">
        <v>40534.047619047597</v>
      </c>
      <c r="E77">
        <v>41174.047619047597</v>
      </c>
      <c r="F77">
        <v>40774.0952380952</v>
      </c>
      <c r="G77">
        <v>37327.0952380952</v>
      </c>
      <c r="H77">
        <v>39783.676773058804</v>
      </c>
      <c r="I77">
        <v>42813.884167976699</v>
      </c>
      <c r="J77">
        <v>44441.708294722499</v>
      </c>
      <c r="K77">
        <v>44670.137433121199</v>
      </c>
      <c r="L77">
        <v>47080.743448895497</v>
      </c>
      <c r="M77">
        <v>56590.041847464403</v>
      </c>
      <c r="N77">
        <v>53239.9068657069</v>
      </c>
      <c r="O77">
        <v>51647.909604293498</v>
      </c>
      <c r="P77">
        <v>51492.918315107599</v>
      </c>
      <c r="Q77">
        <v>51163.610192573797</v>
      </c>
      <c r="R77">
        <v>51706.401571316397</v>
      </c>
      <c r="S77">
        <v>52614.745591626903</v>
      </c>
      <c r="T77">
        <v>53753.402784071601</v>
      </c>
      <c r="U77">
        <v>55083.778825974099</v>
      </c>
      <c r="V77">
        <v>57276.879238545902</v>
      </c>
      <c r="W77">
        <v>58583.1091379227</v>
      </c>
      <c r="X77">
        <v>60752.212491521001</v>
      </c>
      <c r="Y77">
        <v>62643.805100517697</v>
      </c>
      <c r="Z77">
        <v>65011.498480759699</v>
      </c>
      <c r="AA77">
        <v>66648.494142144802</v>
      </c>
      <c r="AB77">
        <v>68438.686052639896</v>
      </c>
      <c r="AC77">
        <v>70962.973101751893</v>
      </c>
      <c r="AD77">
        <v>72731.984262161001</v>
      </c>
      <c r="AE77">
        <v>73450.423004841403</v>
      </c>
      <c r="AF77">
        <v>74061.856530135599</v>
      </c>
      <c r="AG77">
        <v>74014.701978077996</v>
      </c>
      <c r="AH77">
        <v>73873.511594393203</v>
      </c>
      <c r="AI77">
        <v>73838.095861530397</v>
      </c>
      <c r="AJ77">
        <v>73618.279431520903</v>
      </c>
      <c r="AK77">
        <v>74395.398179003299</v>
      </c>
      <c r="AL77">
        <v>74213.5679685137</v>
      </c>
      <c r="AM77">
        <v>73475.879738328105</v>
      </c>
      <c r="AN77">
        <v>72993.505436256994</v>
      </c>
      <c r="AO77">
        <v>73431.440113373901</v>
      </c>
    </row>
    <row r="78" spans="1:41" x14ac:dyDescent="0.25">
      <c r="A78" s="1">
        <v>76</v>
      </c>
      <c r="B78">
        <v>37331</v>
      </c>
      <c r="C78">
        <v>38347.047619047597</v>
      </c>
      <c r="D78">
        <v>38413.0952380952</v>
      </c>
      <c r="E78">
        <v>39497.0952380952</v>
      </c>
      <c r="F78">
        <v>40013.0952380952</v>
      </c>
      <c r="G78">
        <v>39664.142857142899</v>
      </c>
      <c r="H78">
        <v>36256.195848078001</v>
      </c>
      <c r="I78">
        <v>38665.034142318298</v>
      </c>
      <c r="J78">
        <v>41626.6594313612</v>
      </c>
      <c r="K78">
        <v>43232.948778564198</v>
      </c>
      <c r="L78">
        <v>43471.741693219599</v>
      </c>
      <c r="M78">
        <v>45827.093862440903</v>
      </c>
      <c r="N78">
        <v>55081.349866822602</v>
      </c>
      <c r="O78">
        <v>51843.7160878949</v>
      </c>
      <c r="P78">
        <v>50306.899258054902</v>
      </c>
      <c r="Q78">
        <v>50162.980340437498</v>
      </c>
      <c r="R78">
        <v>49847.881307578798</v>
      </c>
      <c r="S78">
        <v>50383.072816164102</v>
      </c>
      <c r="T78">
        <v>51275.3581539972</v>
      </c>
      <c r="U78">
        <v>52393.014873599597</v>
      </c>
      <c r="V78">
        <v>53691.576932073403</v>
      </c>
      <c r="W78">
        <v>55834.485213152097</v>
      </c>
      <c r="X78">
        <v>57120.417788231702</v>
      </c>
      <c r="Y78">
        <v>59246.830393678101</v>
      </c>
      <c r="Z78">
        <v>61096.581147326498</v>
      </c>
      <c r="AA78">
        <v>63413.224791475703</v>
      </c>
      <c r="AB78">
        <v>65024.788101066901</v>
      </c>
      <c r="AC78">
        <v>66785.753521272403</v>
      </c>
      <c r="AD78">
        <v>69243.014224148093</v>
      </c>
      <c r="AE78">
        <v>70961.334566902005</v>
      </c>
      <c r="AF78">
        <v>71662.984043516699</v>
      </c>
      <c r="AG78">
        <v>72254.415855232393</v>
      </c>
      <c r="AH78">
        <v>72207.743095505095</v>
      </c>
      <c r="AI78">
        <v>72066.911549658107</v>
      </c>
      <c r="AJ78">
        <v>72033.756742269106</v>
      </c>
      <c r="AK78">
        <v>71811.374300904703</v>
      </c>
      <c r="AL78">
        <v>72571.786999519303</v>
      </c>
      <c r="AM78">
        <v>72387.068111891305</v>
      </c>
      <c r="AN78">
        <v>71664.117291836694</v>
      </c>
      <c r="AO78">
        <v>71188.636374764494</v>
      </c>
    </row>
    <row r="79" spans="1:41" x14ac:dyDescent="0.25">
      <c r="A79" s="1">
        <v>77</v>
      </c>
      <c r="B79">
        <v>34950</v>
      </c>
      <c r="C79">
        <v>36071.047619047597</v>
      </c>
      <c r="D79">
        <v>37076.0952380952</v>
      </c>
      <c r="E79">
        <v>37159.142857142899</v>
      </c>
      <c r="F79">
        <v>38264.142857142899</v>
      </c>
      <c r="G79">
        <v>38811.142857142899</v>
      </c>
      <c r="H79">
        <v>38414.145580910903</v>
      </c>
      <c r="I79">
        <v>35155.3804099517</v>
      </c>
      <c r="J79">
        <v>37511.015717730399</v>
      </c>
      <c r="K79">
        <v>40404.443011691597</v>
      </c>
      <c r="L79">
        <v>41985.561047679403</v>
      </c>
      <c r="M79">
        <v>42235.928233084</v>
      </c>
      <c r="N79">
        <v>44535.712370521302</v>
      </c>
      <c r="O79">
        <v>53538.992235894002</v>
      </c>
      <c r="P79">
        <v>50411.5735062147</v>
      </c>
      <c r="Q79">
        <v>48926.270802954801</v>
      </c>
      <c r="R79">
        <v>48793.667821769101</v>
      </c>
      <c r="S79">
        <v>48498.186210422602</v>
      </c>
      <c r="T79">
        <v>49026.398011989499</v>
      </c>
      <c r="U79">
        <v>49904.2709609128</v>
      </c>
      <c r="V79">
        <v>51000.781784580198</v>
      </c>
      <c r="W79">
        <v>52270.224980603802</v>
      </c>
      <c r="X79">
        <v>54363.058523555999</v>
      </c>
      <c r="Y79">
        <v>55629.035210587397</v>
      </c>
      <c r="Z79">
        <v>57711.509091043903</v>
      </c>
      <c r="AA79">
        <v>59523.028342931502</v>
      </c>
      <c r="AB79">
        <v>61790.603996916601</v>
      </c>
      <c r="AC79">
        <v>63375.594917109796</v>
      </c>
      <c r="AD79">
        <v>65092.927947406803</v>
      </c>
      <c r="AE79">
        <v>67481.280452443898</v>
      </c>
      <c r="AF79">
        <v>69153.963312472304</v>
      </c>
      <c r="AG79">
        <v>69837.116280015602</v>
      </c>
      <c r="AH79">
        <v>70407.243785657105</v>
      </c>
      <c r="AI79">
        <v>70361.0140327103</v>
      </c>
      <c r="AJ79">
        <v>70219.683614318405</v>
      </c>
      <c r="AK79">
        <v>70189.098210110096</v>
      </c>
      <c r="AL79">
        <v>69964.467541943202</v>
      </c>
      <c r="AM79">
        <v>70707.458697167298</v>
      </c>
      <c r="AN79">
        <v>70518.197028994298</v>
      </c>
      <c r="AO79">
        <v>69809.9214685037</v>
      </c>
    </row>
    <row r="80" spans="1:41" x14ac:dyDescent="0.25">
      <c r="A80" s="1">
        <v>78</v>
      </c>
      <c r="B80">
        <v>33485</v>
      </c>
      <c r="C80">
        <v>33740.047619047597</v>
      </c>
      <c r="D80">
        <v>34841.0952380952</v>
      </c>
      <c r="E80">
        <v>35870.142857142899</v>
      </c>
      <c r="F80">
        <v>35860.190476190503</v>
      </c>
      <c r="G80">
        <v>36988.190476190503</v>
      </c>
      <c r="H80">
        <v>37438.711136920399</v>
      </c>
      <c r="I80">
        <v>37080.418179582099</v>
      </c>
      <c r="J80">
        <v>33979.349931253797</v>
      </c>
      <c r="K80">
        <v>36274.984143523303</v>
      </c>
      <c r="L80">
        <v>39097.039853485599</v>
      </c>
      <c r="M80">
        <v>40648.304897022201</v>
      </c>
      <c r="N80">
        <v>40912.258801573204</v>
      </c>
      <c r="O80">
        <v>43147.401677268303</v>
      </c>
      <c r="P80">
        <v>51880.936907862299</v>
      </c>
      <c r="Q80">
        <v>48871.688275982902</v>
      </c>
      <c r="R80">
        <v>47448.953527001198</v>
      </c>
      <c r="S80">
        <v>47330.912228294401</v>
      </c>
      <c r="T80">
        <v>47049.950833359602</v>
      </c>
      <c r="U80">
        <v>47574.372338901703</v>
      </c>
      <c r="V80">
        <v>48437.7129480125</v>
      </c>
      <c r="W80">
        <v>49509.660251402798</v>
      </c>
      <c r="X80">
        <v>50747.920183827999</v>
      </c>
      <c r="Y80">
        <v>52787.565831498498</v>
      </c>
      <c r="Z80">
        <v>54031.137312126702</v>
      </c>
      <c r="AA80">
        <v>56063.689542856002</v>
      </c>
      <c r="AB80">
        <v>57835.807819594302</v>
      </c>
      <c r="AC80">
        <v>60049.419844385702</v>
      </c>
      <c r="AD80">
        <v>61589.102529607997</v>
      </c>
      <c r="AE80">
        <v>63257.2933961288</v>
      </c>
      <c r="AF80">
        <v>65574.858381166807</v>
      </c>
      <c r="AG80">
        <v>67196.060880128498</v>
      </c>
      <c r="AH80">
        <v>67859.2820023854</v>
      </c>
      <c r="AI80">
        <v>68410.489427007298</v>
      </c>
      <c r="AJ80">
        <v>68362.242287518995</v>
      </c>
      <c r="AK80">
        <v>68223.673952122102</v>
      </c>
      <c r="AL80">
        <v>68193.127169717394</v>
      </c>
      <c r="AM80">
        <v>67966.530460929105</v>
      </c>
      <c r="AN80">
        <v>68689.591611812895</v>
      </c>
      <c r="AO80">
        <v>68500.180796337707</v>
      </c>
    </row>
    <row r="81" spans="1:41" x14ac:dyDescent="0.25">
      <c r="A81" s="1">
        <v>79</v>
      </c>
      <c r="B81">
        <v>32448</v>
      </c>
      <c r="C81">
        <v>32145.0952380952</v>
      </c>
      <c r="D81">
        <v>32459.142857142899</v>
      </c>
      <c r="E81">
        <v>33556.190476190503</v>
      </c>
      <c r="F81">
        <v>34543.238095238099</v>
      </c>
      <c r="G81">
        <v>34549.285714285703</v>
      </c>
      <c r="H81">
        <v>35560.2205427066</v>
      </c>
      <c r="I81">
        <v>36026.211993709097</v>
      </c>
      <c r="J81">
        <v>35700.4819908762</v>
      </c>
      <c r="K81">
        <v>32756.679771847201</v>
      </c>
      <c r="L81">
        <v>34999.163955370997</v>
      </c>
      <c r="M81">
        <v>37742.762845936297</v>
      </c>
      <c r="N81">
        <v>39258.239549650702</v>
      </c>
      <c r="O81">
        <v>39533.563793284004</v>
      </c>
      <c r="P81">
        <v>41705.854542934103</v>
      </c>
      <c r="Q81">
        <v>50153.896133412898</v>
      </c>
      <c r="R81">
        <v>47266.361401210903</v>
      </c>
      <c r="S81">
        <v>45906.1501861332</v>
      </c>
      <c r="T81">
        <v>45804.718111758899</v>
      </c>
      <c r="U81">
        <v>45542.4222044173</v>
      </c>
      <c r="V81">
        <v>46058.086233027003</v>
      </c>
      <c r="W81">
        <v>46908.437065962797</v>
      </c>
      <c r="X81">
        <v>47957.102009763199</v>
      </c>
      <c r="Y81">
        <v>49160.377572289603</v>
      </c>
      <c r="Z81">
        <v>51148.780873795302</v>
      </c>
      <c r="AA81">
        <v>52368.972154101699</v>
      </c>
      <c r="AB81">
        <v>54351.398572780497</v>
      </c>
      <c r="AC81">
        <v>56082.498848745898</v>
      </c>
      <c r="AD81">
        <v>58220.843443105499</v>
      </c>
      <c r="AE81">
        <v>59715.276339543001</v>
      </c>
      <c r="AF81">
        <v>61335.599884315299</v>
      </c>
      <c r="AG81">
        <v>63576.882370765103</v>
      </c>
      <c r="AH81">
        <v>65144.872102577297</v>
      </c>
      <c r="AI81">
        <v>65788.795473903301</v>
      </c>
      <c r="AJ81">
        <v>66317.274869736604</v>
      </c>
      <c r="AK81">
        <v>66266.541349481093</v>
      </c>
      <c r="AL81">
        <v>66129.241223501696</v>
      </c>
      <c r="AM81">
        <v>66101.537044606303</v>
      </c>
      <c r="AN81">
        <v>65872.238052952103</v>
      </c>
      <c r="AO81">
        <v>66574.141786856693</v>
      </c>
    </row>
    <row r="82" spans="1:41" x14ac:dyDescent="0.25">
      <c r="A82" s="1">
        <v>80</v>
      </c>
      <c r="B82">
        <v>31009</v>
      </c>
      <c r="C82">
        <v>30911.0476190476</v>
      </c>
      <c r="D82">
        <v>30747.142857142899</v>
      </c>
      <c r="E82">
        <v>31071.190476190499</v>
      </c>
      <c r="F82">
        <v>32020.238095238099</v>
      </c>
      <c r="G82">
        <v>33039.285714285703</v>
      </c>
      <c r="H82">
        <v>32998.763928959001</v>
      </c>
      <c r="I82">
        <v>33994.081246556103</v>
      </c>
      <c r="J82">
        <v>34474.111018970303</v>
      </c>
      <c r="K82">
        <v>34186.121999859701</v>
      </c>
      <c r="L82">
        <v>31406.094556967098</v>
      </c>
      <c r="M82">
        <v>33580.277846904501</v>
      </c>
      <c r="N82">
        <v>36242.366954700898</v>
      </c>
      <c r="O82">
        <v>37719.833053975897</v>
      </c>
      <c r="P82">
        <v>38004.706451895298</v>
      </c>
      <c r="Q82">
        <v>40109.414679805603</v>
      </c>
      <c r="R82">
        <v>48254.524422752103</v>
      </c>
      <c r="S82">
        <v>45497.865340532</v>
      </c>
      <c r="T82">
        <v>44203.457928670097</v>
      </c>
      <c r="U82">
        <v>44122.681059592302</v>
      </c>
      <c r="V82">
        <v>43882.4065199139</v>
      </c>
      <c r="W82">
        <v>44392.259556600802</v>
      </c>
      <c r="X82">
        <v>45225.956182491303</v>
      </c>
      <c r="Y82">
        <v>46252.613168684598</v>
      </c>
      <c r="Z82">
        <v>47421.318616822799</v>
      </c>
      <c r="AA82">
        <v>49354.303407035797</v>
      </c>
      <c r="AB82">
        <v>50547.217379625297</v>
      </c>
      <c r="AC82">
        <v>52480.821646288503</v>
      </c>
      <c r="AD82">
        <v>54147.520796325502</v>
      </c>
      <c r="AE82">
        <v>56205.6207181133</v>
      </c>
      <c r="AF82">
        <v>57649.739070109099</v>
      </c>
      <c r="AG82">
        <v>59212.739546317702</v>
      </c>
      <c r="AH82">
        <v>61373.058719874702</v>
      </c>
      <c r="AI82">
        <v>62884.369755899199</v>
      </c>
      <c r="AJ82">
        <v>63505.076117035896</v>
      </c>
      <c r="AK82">
        <v>64010.482409611497</v>
      </c>
      <c r="AL82">
        <v>63960.531996449703</v>
      </c>
      <c r="AM82">
        <v>63824.754065781599</v>
      </c>
      <c r="AN82">
        <v>63797.874194106596</v>
      </c>
      <c r="AO82">
        <v>63569.882148211502</v>
      </c>
    </row>
    <row r="83" spans="1:41" x14ac:dyDescent="0.25">
      <c r="A83" s="1">
        <v>81</v>
      </c>
      <c r="B83">
        <v>29574</v>
      </c>
      <c r="C83">
        <v>29392.0476190476</v>
      </c>
      <c r="D83">
        <v>29450.0952380952</v>
      </c>
      <c r="E83">
        <v>29313.190476190499</v>
      </c>
      <c r="F83">
        <v>29470.238095238099</v>
      </c>
      <c r="G83">
        <v>30576.285714285699</v>
      </c>
      <c r="H83">
        <v>31389.699079661499</v>
      </c>
      <c r="I83">
        <v>31390.873830495198</v>
      </c>
      <c r="J83">
        <v>32369.8494405487</v>
      </c>
      <c r="K83">
        <v>32857.757896156698</v>
      </c>
      <c r="L83">
        <v>32608.363173160698</v>
      </c>
      <c r="M83">
        <v>29992.350862741499</v>
      </c>
      <c r="N83">
        <v>32098.456268838901</v>
      </c>
      <c r="O83">
        <v>34672.554266585801</v>
      </c>
      <c r="P83">
        <v>36109.7590557527</v>
      </c>
      <c r="Q83">
        <v>36404.638669764303</v>
      </c>
      <c r="R83">
        <v>38435.579240029401</v>
      </c>
      <c r="S83">
        <v>46264.582033244398</v>
      </c>
      <c r="T83">
        <v>43642.823575762297</v>
      </c>
      <c r="U83">
        <v>42414.6851831639</v>
      </c>
      <c r="V83">
        <v>42351.891083622497</v>
      </c>
      <c r="W83">
        <v>42133.426165098499</v>
      </c>
      <c r="X83">
        <v>42636.2904493647</v>
      </c>
      <c r="Y83">
        <v>43454.347138528101</v>
      </c>
      <c r="Z83">
        <v>44453.581707788297</v>
      </c>
      <c r="AA83">
        <v>45591.1346369737</v>
      </c>
      <c r="AB83">
        <v>47462.4049048585</v>
      </c>
      <c r="AC83">
        <v>48626.608982961297</v>
      </c>
      <c r="AD83">
        <v>50487.588630262901</v>
      </c>
      <c r="AE83">
        <v>52085.6253705087</v>
      </c>
      <c r="AF83">
        <v>54060.773021989698</v>
      </c>
      <c r="AG83">
        <v>55452.461506008302</v>
      </c>
      <c r="AH83">
        <v>56955.672971640401</v>
      </c>
      <c r="AI83">
        <v>59030.138830592099</v>
      </c>
      <c r="AJ83">
        <v>60481.670929475898</v>
      </c>
      <c r="AK83">
        <v>61076.407397126597</v>
      </c>
      <c r="AL83">
        <v>61558.763301346698</v>
      </c>
      <c r="AM83">
        <v>61508.418025054598</v>
      </c>
      <c r="AN83">
        <v>61375.8430985921</v>
      </c>
      <c r="AO83">
        <v>61347.406398899497</v>
      </c>
    </row>
    <row r="84" spans="1:41" x14ac:dyDescent="0.25">
      <c r="A84" s="1">
        <v>82</v>
      </c>
      <c r="B84">
        <v>26377</v>
      </c>
      <c r="C84">
        <v>27838.9523809524</v>
      </c>
      <c r="D84">
        <v>27621</v>
      </c>
      <c r="E84">
        <v>27879.0476190476</v>
      </c>
      <c r="F84">
        <v>27627.142857142899</v>
      </c>
      <c r="G84">
        <v>27874.190476190499</v>
      </c>
      <c r="H84">
        <v>28867.222245686899</v>
      </c>
      <c r="I84">
        <v>29672.309007510401</v>
      </c>
      <c r="J84">
        <v>29711.342216831901</v>
      </c>
      <c r="K84">
        <v>30671.521458731899</v>
      </c>
      <c r="L84">
        <v>31162.663664305099</v>
      </c>
      <c r="M84">
        <v>30951.351688683801</v>
      </c>
      <c r="N84">
        <v>28505.009192530699</v>
      </c>
      <c r="O84">
        <v>30540.887986946</v>
      </c>
      <c r="P84">
        <v>33018.143247848202</v>
      </c>
      <c r="Q84">
        <v>34414.370274561101</v>
      </c>
      <c r="R84">
        <v>34714.577423506802</v>
      </c>
      <c r="S84">
        <v>36670.0998026421</v>
      </c>
      <c r="T84">
        <v>44166.555372679999</v>
      </c>
      <c r="U84">
        <v>41684.783962559901</v>
      </c>
      <c r="V84">
        <v>40526.537372588697</v>
      </c>
      <c r="W84">
        <v>40484.990422873401</v>
      </c>
      <c r="X84">
        <v>40285.041156876199</v>
      </c>
      <c r="Y84">
        <v>40779.852170537597</v>
      </c>
      <c r="Z84">
        <v>41578.976623135102</v>
      </c>
      <c r="AA84">
        <v>42553.005795069199</v>
      </c>
      <c r="AB84">
        <v>43652.707133374097</v>
      </c>
      <c r="AC84">
        <v>45458.780540867701</v>
      </c>
      <c r="AD84">
        <v>46574.782833839301</v>
      </c>
      <c r="AE84">
        <v>48356.643639911199</v>
      </c>
      <c r="AF84">
        <v>49881.675340661299</v>
      </c>
      <c r="AG84">
        <v>51767.015052364703</v>
      </c>
      <c r="AH84">
        <v>53102.768235082898</v>
      </c>
      <c r="AI84">
        <v>54542.874001549098</v>
      </c>
      <c r="AJ84">
        <v>56524.7664431761</v>
      </c>
      <c r="AK84">
        <v>57913.133390040501</v>
      </c>
      <c r="AL84">
        <v>58483.172781880297</v>
      </c>
      <c r="AM84">
        <v>58941.7668953018</v>
      </c>
      <c r="AN84">
        <v>58889.944294367</v>
      </c>
      <c r="AO84">
        <v>58760.554435153397</v>
      </c>
    </row>
    <row r="85" spans="1:41" x14ac:dyDescent="0.25">
      <c r="A85" s="1">
        <v>83</v>
      </c>
      <c r="B85">
        <v>23931</v>
      </c>
      <c r="C85">
        <v>24629.0476190476</v>
      </c>
      <c r="D85">
        <v>26071</v>
      </c>
      <c r="E85">
        <v>25901.0476190476</v>
      </c>
      <c r="F85">
        <v>26162.0952380952</v>
      </c>
      <c r="G85">
        <v>25989.190476190499</v>
      </c>
      <c r="H85">
        <v>26200.610388856101</v>
      </c>
      <c r="I85">
        <v>27178.750540535199</v>
      </c>
      <c r="J85">
        <v>27974.187450733101</v>
      </c>
      <c r="K85">
        <v>28048.456185323401</v>
      </c>
      <c r="L85">
        <v>28989.573713010701</v>
      </c>
      <c r="M85">
        <v>29482.989126827099</v>
      </c>
      <c r="N85">
        <v>29308.829758452499</v>
      </c>
      <c r="O85">
        <v>27025.070898482201</v>
      </c>
      <c r="P85">
        <v>28981.464976030999</v>
      </c>
      <c r="Q85">
        <v>31358.036963251499</v>
      </c>
      <c r="R85">
        <v>32710.514685622202</v>
      </c>
      <c r="S85">
        <v>33018.826331641998</v>
      </c>
      <c r="T85">
        <v>34895.7482871092</v>
      </c>
      <c r="U85">
        <v>42058.105452245298</v>
      </c>
      <c r="V85">
        <v>39716.494004577398</v>
      </c>
      <c r="W85">
        <v>38628.857306508202</v>
      </c>
      <c r="X85">
        <v>38605.7864451774</v>
      </c>
      <c r="Y85">
        <v>38429.382975933702</v>
      </c>
      <c r="Z85">
        <v>38916.817523031699</v>
      </c>
      <c r="AA85">
        <v>39697.410265328697</v>
      </c>
      <c r="AB85">
        <v>40642.622392925703</v>
      </c>
      <c r="AC85">
        <v>41704.429679343397</v>
      </c>
      <c r="AD85">
        <v>43425.914910068699</v>
      </c>
      <c r="AE85">
        <v>44491.2637927326</v>
      </c>
      <c r="AF85">
        <v>46192.354787531804</v>
      </c>
      <c r="AG85">
        <v>47645.666452309801</v>
      </c>
      <c r="AH85">
        <v>49441.926299646599</v>
      </c>
      <c r="AI85">
        <v>50719.3125970728</v>
      </c>
      <c r="AJ85">
        <v>52095.195290885102</v>
      </c>
      <c r="AK85">
        <v>53985.558537832403</v>
      </c>
      <c r="AL85">
        <v>55311.795403241602</v>
      </c>
      <c r="AM85">
        <v>55854.0782018584</v>
      </c>
      <c r="AN85">
        <v>56288.958654504699</v>
      </c>
      <c r="AO85">
        <v>56239.340604304998</v>
      </c>
    </row>
    <row r="86" spans="1:41" x14ac:dyDescent="0.25">
      <c r="A86" s="1">
        <v>84</v>
      </c>
      <c r="B86">
        <v>21562</v>
      </c>
      <c r="C86">
        <v>22086</v>
      </c>
      <c r="D86">
        <v>22837.0476190476</v>
      </c>
      <c r="E86">
        <v>24441</v>
      </c>
      <c r="F86">
        <v>24011.0476190476</v>
      </c>
      <c r="G86">
        <v>24386.0952380952</v>
      </c>
      <c r="H86">
        <v>24228.953845635799</v>
      </c>
      <c r="I86">
        <v>24469.102729508399</v>
      </c>
      <c r="J86">
        <v>25423.283402072899</v>
      </c>
      <c r="K86">
        <v>26206.2928643862</v>
      </c>
      <c r="L86">
        <v>26315.955152249</v>
      </c>
      <c r="M86">
        <v>27227.634305420099</v>
      </c>
      <c r="N86">
        <v>27724.108767497499</v>
      </c>
      <c r="O86">
        <v>27587.226094453701</v>
      </c>
      <c r="P86">
        <v>25470.277302524799</v>
      </c>
      <c r="Q86">
        <v>27340.706043339</v>
      </c>
      <c r="R86">
        <v>29609.652510874501</v>
      </c>
      <c r="S86">
        <v>30917.1512408296</v>
      </c>
      <c r="T86">
        <v>31232.120537966101</v>
      </c>
      <c r="U86">
        <v>33025.382854443102</v>
      </c>
      <c r="V86">
        <v>39833.411540285502</v>
      </c>
      <c r="W86">
        <v>37638.702674142201</v>
      </c>
      <c r="X86">
        <v>36625.491257351401</v>
      </c>
      <c r="Y86">
        <v>36618.782558359897</v>
      </c>
      <c r="Z86">
        <v>36463.656421135398</v>
      </c>
      <c r="AA86">
        <v>36942.828646779999</v>
      </c>
      <c r="AB86">
        <v>37703.766638132598</v>
      </c>
      <c r="AC86">
        <v>38615.999886164798</v>
      </c>
      <c r="AD86">
        <v>39618.202905721701</v>
      </c>
      <c r="AE86">
        <v>41247.243728567097</v>
      </c>
      <c r="AF86">
        <v>42261.215908944199</v>
      </c>
      <c r="AG86">
        <v>43874.017529747303</v>
      </c>
      <c r="AH86">
        <v>45250.114931762</v>
      </c>
      <c r="AI86">
        <v>46952.140503278497</v>
      </c>
      <c r="AJ86">
        <v>48168.831399826602</v>
      </c>
      <c r="AK86">
        <v>49476.566983356599</v>
      </c>
      <c r="AL86">
        <v>51267.384514854602</v>
      </c>
      <c r="AM86">
        <v>52524.316452681502</v>
      </c>
      <c r="AN86">
        <v>53040.007976406298</v>
      </c>
      <c r="AO86">
        <v>53448.932399914796</v>
      </c>
    </row>
    <row r="87" spans="1:41" x14ac:dyDescent="0.25">
      <c r="A87" s="1">
        <v>85</v>
      </c>
      <c r="B87">
        <v>19903</v>
      </c>
      <c r="C87">
        <v>19745</v>
      </c>
      <c r="D87">
        <v>20353</v>
      </c>
      <c r="E87">
        <v>21191.0476190476</v>
      </c>
      <c r="F87">
        <v>22507</v>
      </c>
      <c r="G87">
        <v>22189.0476190476</v>
      </c>
      <c r="H87">
        <v>22517.382786687998</v>
      </c>
      <c r="I87">
        <v>22416.929050766401</v>
      </c>
      <c r="J87">
        <v>22681.852361818601</v>
      </c>
      <c r="K87">
        <v>23613.249763816199</v>
      </c>
      <c r="L87">
        <v>24374.210140973701</v>
      </c>
      <c r="M87">
        <v>24513.021290915101</v>
      </c>
      <c r="N87">
        <v>25395.919347770501</v>
      </c>
      <c r="O87">
        <v>25892.5125118783</v>
      </c>
      <c r="P87">
        <v>25792.436743566701</v>
      </c>
      <c r="Q87">
        <v>23850.581409111699</v>
      </c>
      <c r="R87">
        <v>25622.404898051798</v>
      </c>
      <c r="S87">
        <v>27776.035134014001</v>
      </c>
      <c r="T87">
        <v>29027.497071942202</v>
      </c>
      <c r="U87">
        <v>29349.726061982801</v>
      </c>
      <c r="V87">
        <v>31053.608073516902</v>
      </c>
      <c r="W87">
        <v>37480.761006774701</v>
      </c>
      <c r="X87">
        <v>35441.965483551197</v>
      </c>
      <c r="Y87">
        <v>34507.070718554503</v>
      </c>
      <c r="Z87">
        <v>34521.678505144097</v>
      </c>
      <c r="AA87">
        <v>34390.261742968403</v>
      </c>
      <c r="AB87">
        <v>34864.459855124303</v>
      </c>
      <c r="AC87">
        <v>35596.925294853201</v>
      </c>
      <c r="AD87">
        <v>36458.851061710702</v>
      </c>
      <c r="AE87">
        <v>37396.837362686201</v>
      </c>
      <c r="AF87">
        <v>38929.942307370096</v>
      </c>
      <c r="AG87">
        <v>39886.582563809199</v>
      </c>
      <c r="AH87">
        <v>41408.528540609499</v>
      </c>
      <c r="AI87">
        <v>42701.855692171499</v>
      </c>
      <c r="AJ87">
        <v>44306.093575130799</v>
      </c>
      <c r="AK87">
        <v>45455.1411403983</v>
      </c>
      <c r="AL87">
        <v>46691.318611391602</v>
      </c>
      <c r="AM87">
        <v>48378.053991029003</v>
      </c>
      <c r="AN87">
        <v>49562.652064716298</v>
      </c>
      <c r="AO87">
        <v>50049.874591139604</v>
      </c>
    </row>
    <row r="88" spans="1:41" x14ac:dyDescent="0.25">
      <c r="A88" s="1">
        <v>86</v>
      </c>
      <c r="B88">
        <v>18067</v>
      </c>
      <c r="C88">
        <v>18073</v>
      </c>
      <c r="D88">
        <v>17988</v>
      </c>
      <c r="E88">
        <v>18693</v>
      </c>
      <c r="F88">
        <v>19333.0476190476</v>
      </c>
      <c r="G88">
        <v>20601</v>
      </c>
      <c r="H88">
        <v>20288.4562886186</v>
      </c>
      <c r="I88">
        <v>20628.092477383099</v>
      </c>
      <c r="J88">
        <v>20584.9129689578</v>
      </c>
      <c r="K88">
        <v>20866.174971930999</v>
      </c>
      <c r="L88">
        <v>21771.689582691899</v>
      </c>
      <c r="M88">
        <v>22503.836126240702</v>
      </c>
      <c r="N88">
        <v>22668.479288554699</v>
      </c>
      <c r="O88">
        <v>23511.254855374798</v>
      </c>
      <c r="P88">
        <v>24006.587440196199</v>
      </c>
      <c r="Q88">
        <v>23937.356098519002</v>
      </c>
      <c r="R88">
        <v>22166.374895288998</v>
      </c>
      <c r="S88">
        <v>23843.222942447501</v>
      </c>
      <c r="T88">
        <v>25875.652820072199</v>
      </c>
      <c r="U88">
        <v>27072.8766990474</v>
      </c>
      <c r="V88">
        <v>27393.104678996398</v>
      </c>
      <c r="W88">
        <v>29005.753190266601</v>
      </c>
      <c r="X88">
        <v>35042.3435864641</v>
      </c>
      <c r="Y88">
        <v>33153.997330509497</v>
      </c>
      <c r="Z88">
        <v>32301.580717782101</v>
      </c>
      <c r="AA88">
        <v>32328.349770378602</v>
      </c>
      <c r="AB88">
        <v>32217.433661671799</v>
      </c>
      <c r="AC88">
        <v>32681.409962173599</v>
      </c>
      <c r="AD88">
        <v>33366.607451253498</v>
      </c>
      <c r="AE88">
        <v>34170.791866600499</v>
      </c>
      <c r="AF88">
        <v>35043.514478763696</v>
      </c>
      <c r="AG88">
        <v>36472.356522278998</v>
      </c>
      <c r="AH88">
        <v>37373.043520033003</v>
      </c>
      <c r="AI88">
        <v>38795.772091346698</v>
      </c>
      <c r="AJ88">
        <v>40004.341684037798</v>
      </c>
      <c r="AK88">
        <v>41503.446093587299</v>
      </c>
      <c r="AL88">
        <v>42583.301783200397</v>
      </c>
      <c r="AM88">
        <v>43741.513800372901</v>
      </c>
      <c r="AN88">
        <v>45317.0822903722</v>
      </c>
      <c r="AO88">
        <v>46427.193973720801</v>
      </c>
    </row>
    <row r="89" spans="1:41" x14ac:dyDescent="0.25">
      <c r="A89" s="1">
        <v>87</v>
      </c>
      <c r="B89">
        <v>16171</v>
      </c>
      <c r="C89">
        <v>16240.0476190476</v>
      </c>
      <c r="D89">
        <v>16243.0476190476</v>
      </c>
      <c r="E89">
        <v>16281.0476190476</v>
      </c>
      <c r="F89">
        <v>16785.0476190476</v>
      </c>
      <c r="G89">
        <v>17500.0952380952</v>
      </c>
      <c r="H89">
        <v>18582.3101930747</v>
      </c>
      <c r="I89">
        <v>18352.0220979531</v>
      </c>
      <c r="J89">
        <v>18698.772414021099</v>
      </c>
      <c r="K89">
        <v>18705.241928161598</v>
      </c>
      <c r="L89">
        <v>19004.442272670502</v>
      </c>
      <c r="M89">
        <v>19871.0746411492</v>
      </c>
      <c r="N89">
        <v>20572.1480184014</v>
      </c>
      <c r="O89">
        <v>20766.3447270416</v>
      </c>
      <c r="P89">
        <v>21567.136295754</v>
      </c>
      <c r="Q89">
        <v>22052.989565253101</v>
      </c>
      <c r="R89">
        <v>22015.553221801401</v>
      </c>
      <c r="S89">
        <v>20417.628093824002</v>
      </c>
      <c r="T89">
        <v>21990.1246779549</v>
      </c>
      <c r="U89">
        <v>23889.9921323421</v>
      </c>
      <c r="V89">
        <v>25022.502935205499</v>
      </c>
      <c r="W89">
        <v>25343.263387258899</v>
      </c>
      <c r="X89">
        <v>26854.1071137158</v>
      </c>
      <c r="Y89">
        <v>32467.6085109743</v>
      </c>
      <c r="Z89">
        <v>30747.783236150201</v>
      </c>
      <c r="AA89">
        <v>29979.068706833699</v>
      </c>
      <c r="AB89">
        <v>30024.2965123469</v>
      </c>
      <c r="AC89">
        <v>29938.726588739799</v>
      </c>
      <c r="AD89">
        <v>30368.539666786</v>
      </c>
      <c r="AE89">
        <v>31004.269132979702</v>
      </c>
      <c r="AF89">
        <v>31747.096948894199</v>
      </c>
      <c r="AG89">
        <v>32552.7992907105</v>
      </c>
      <c r="AH89">
        <v>33875.366585014497</v>
      </c>
      <c r="AI89">
        <v>34713.523903764901</v>
      </c>
      <c r="AJ89">
        <v>36031.420694628898</v>
      </c>
      <c r="AK89">
        <v>37153.389028869897</v>
      </c>
      <c r="AL89">
        <v>38538.147552167</v>
      </c>
      <c r="AM89">
        <v>39541.655917846103</v>
      </c>
      <c r="AN89">
        <v>40619.068698137402</v>
      </c>
      <c r="AO89">
        <v>42082.116485571198</v>
      </c>
    </row>
    <row r="90" spans="1:41" x14ac:dyDescent="0.25">
      <c r="A90" s="1">
        <v>88</v>
      </c>
      <c r="B90">
        <v>14129</v>
      </c>
      <c r="C90">
        <v>14439</v>
      </c>
      <c r="D90">
        <v>14371.0476190476</v>
      </c>
      <c r="E90">
        <v>14565.0476190476</v>
      </c>
      <c r="F90">
        <v>14458.0476190476</v>
      </c>
      <c r="G90">
        <v>15043.0476190476</v>
      </c>
      <c r="H90">
        <v>15626.5787424511</v>
      </c>
      <c r="I90">
        <v>16632.9147758086</v>
      </c>
      <c r="J90">
        <v>16475.9817830137</v>
      </c>
      <c r="K90">
        <v>16825.3181759049</v>
      </c>
      <c r="L90">
        <v>16873.660050722901</v>
      </c>
      <c r="M90">
        <v>17185.2138092395</v>
      </c>
      <c r="N90">
        <v>18010.806971266698</v>
      </c>
      <c r="O90">
        <v>18681.407898469301</v>
      </c>
      <c r="P90">
        <v>18891.472958856601</v>
      </c>
      <c r="Q90">
        <v>19652.497546468199</v>
      </c>
      <c r="R90">
        <v>20125.0658930155</v>
      </c>
      <c r="S90">
        <v>20116.296455474399</v>
      </c>
      <c r="T90">
        <v>18685.893184749501</v>
      </c>
      <c r="U90">
        <v>20151.290182872999</v>
      </c>
      <c r="V90">
        <v>21924.333229217398</v>
      </c>
      <c r="W90">
        <v>22992.0698415312</v>
      </c>
      <c r="X90">
        <v>23311.055221843399</v>
      </c>
      <c r="Y90">
        <v>24718.718286144798</v>
      </c>
      <c r="Z90">
        <v>29921.939169300502</v>
      </c>
      <c r="AA90">
        <v>28357.050930913501</v>
      </c>
      <c r="AB90">
        <v>27668.962730359199</v>
      </c>
      <c r="AC90">
        <v>27730.043472338199</v>
      </c>
      <c r="AD90">
        <v>27643.432848422399</v>
      </c>
      <c r="AE90">
        <v>28038.294719510599</v>
      </c>
      <c r="AF90">
        <v>28622.374842711499</v>
      </c>
      <c r="AG90">
        <v>29307.696812574301</v>
      </c>
      <c r="AH90">
        <v>30047.8763924388</v>
      </c>
      <c r="AI90">
        <v>31262.433684878099</v>
      </c>
      <c r="AJ90">
        <v>32039.028557084599</v>
      </c>
      <c r="AK90">
        <v>33254.814887610897</v>
      </c>
      <c r="AL90">
        <v>34288.136976719798</v>
      </c>
      <c r="AM90">
        <v>35562.674431892199</v>
      </c>
      <c r="AN90">
        <v>36492.765751741797</v>
      </c>
      <c r="AO90">
        <v>37486.634159210902</v>
      </c>
    </row>
    <row r="91" spans="1:41" x14ac:dyDescent="0.25">
      <c r="A91" s="1">
        <v>89</v>
      </c>
      <c r="B91">
        <v>12629</v>
      </c>
      <c r="C91">
        <v>12354</v>
      </c>
      <c r="D91">
        <v>12622</v>
      </c>
      <c r="E91">
        <v>12672.0476190476</v>
      </c>
      <c r="F91">
        <v>12642.0476190476</v>
      </c>
      <c r="G91">
        <v>12719.0476190476</v>
      </c>
      <c r="H91">
        <v>13156.4327358557</v>
      </c>
      <c r="I91">
        <v>13710.738070318001</v>
      </c>
      <c r="J91">
        <v>14628.544588892601</v>
      </c>
      <c r="K91">
        <v>14538.8320286249</v>
      </c>
      <c r="L91">
        <v>14885.748679791401</v>
      </c>
      <c r="M91">
        <v>14979.0808032943</v>
      </c>
      <c r="N91">
        <v>15291.3749223673</v>
      </c>
      <c r="O91">
        <v>16071.9630693005</v>
      </c>
      <c r="P91">
        <v>16705.7295939123</v>
      </c>
      <c r="Q91">
        <v>16926.998511407201</v>
      </c>
      <c r="R91">
        <v>17640.069177523401</v>
      </c>
      <c r="S91">
        <v>18097.1499525939</v>
      </c>
      <c r="T91">
        <v>18114.9644227303</v>
      </c>
      <c r="U91">
        <v>16857.052365417399</v>
      </c>
      <c r="V91">
        <v>18207.345142699302</v>
      </c>
      <c r="W91">
        <v>19839.6863367068</v>
      </c>
      <c r="X91">
        <v>20835.380727901698</v>
      </c>
      <c r="Y91">
        <v>21145.998093982798</v>
      </c>
      <c r="Z91">
        <v>22446.819798746299</v>
      </c>
      <c r="AA91">
        <v>27199.847593797</v>
      </c>
      <c r="AB91">
        <v>25799.509778682401</v>
      </c>
      <c r="AC91">
        <v>25194.356278006599</v>
      </c>
      <c r="AD91">
        <v>25247.4483139734</v>
      </c>
      <c r="AE91">
        <v>25160.576446344799</v>
      </c>
      <c r="AF91">
        <v>25517.4074723999</v>
      </c>
      <c r="AG91">
        <v>26048.990140072299</v>
      </c>
      <c r="AH91">
        <v>26668.6031987432</v>
      </c>
      <c r="AI91">
        <v>27337.384568077599</v>
      </c>
      <c r="AJ91">
        <v>28441.019492614501</v>
      </c>
      <c r="AK91">
        <v>29144.821253517301</v>
      </c>
      <c r="AL91">
        <v>30254.367484463601</v>
      </c>
      <c r="AM91">
        <v>31189.992012650899</v>
      </c>
      <c r="AN91">
        <v>32346.331530982599</v>
      </c>
      <c r="AO91">
        <v>33196.012948045602</v>
      </c>
    </row>
    <row r="92" spans="1:41" x14ac:dyDescent="0.25">
      <c r="A92" s="1">
        <v>90</v>
      </c>
      <c r="B92">
        <v>43190</v>
      </c>
      <c r="C92">
        <v>45621.0952380952</v>
      </c>
      <c r="D92">
        <v>47205.190476190503</v>
      </c>
      <c r="E92">
        <v>49809.285714285703</v>
      </c>
      <c r="F92">
        <v>50516.428571428602</v>
      </c>
      <c r="G92">
        <v>52242.571428571398</v>
      </c>
      <c r="H92">
        <v>53533.477901515398</v>
      </c>
      <c r="I92">
        <v>55202.102435830398</v>
      </c>
      <c r="J92">
        <v>57298.663162146797</v>
      </c>
      <c r="K92">
        <v>60077.918738973298</v>
      </c>
      <c r="L92">
        <v>62614.580051462101</v>
      </c>
      <c r="M92">
        <v>65323.022789476199</v>
      </c>
      <c r="N92">
        <v>67973.242641670906</v>
      </c>
      <c r="O92">
        <v>70759.379425692503</v>
      </c>
      <c r="P92">
        <v>74056.633575072396</v>
      </c>
      <c r="Q92">
        <v>77656.121738912203</v>
      </c>
      <c r="R92">
        <v>81157.976392546203</v>
      </c>
      <c r="S92">
        <v>84987.119696550493</v>
      </c>
      <c r="T92">
        <v>88880.532991089902</v>
      </c>
      <c r="U92">
        <v>92453.495669692493</v>
      </c>
      <c r="V92">
        <v>94652.545913306501</v>
      </c>
      <c r="W92">
        <v>97920.504766894606</v>
      </c>
      <c r="X92">
        <v>102366.88245809</v>
      </c>
      <c r="Y92">
        <v>107294.81418223301</v>
      </c>
      <c r="Z92">
        <v>112053.63126122599</v>
      </c>
      <c r="AA92">
        <v>117526.41472195</v>
      </c>
      <c r="AB92">
        <v>126650.862454356</v>
      </c>
      <c r="AC92">
        <v>133609.48777726601</v>
      </c>
      <c r="AD92">
        <v>139180.58938013201</v>
      </c>
      <c r="AE92">
        <v>144110.987545746</v>
      </c>
      <c r="AF92">
        <v>148353.700258889</v>
      </c>
      <c r="AG92">
        <v>152382.85122267701</v>
      </c>
      <c r="AH92">
        <v>156379.78032940501</v>
      </c>
      <c r="AI92">
        <v>160420.478386145</v>
      </c>
      <c r="AJ92">
        <v>164544.05256836399</v>
      </c>
      <c r="AK92">
        <v>169118.26078079399</v>
      </c>
      <c r="AL92">
        <v>173736.454571301</v>
      </c>
      <c r="AM92">
        <v>178748.59787423699</v>
      </c>
      <c r="AN92">
        <v>183956.17953020701</v>
      </c>
      <c r="AO92">
        <v>189523.212336736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workbookViewId="0">
      <selection activeCell="F9" sqref="F9"/>
    </sheetView>
  </sheetViews>
  <sheetFormatPr defaultRowHeight="15" x14ac:dyDescent="0.25"/>
  <cols>
    <col min="1" max="1" width="9.140625" style="15"/>
  </cols>
  <sheetData>
    <row r="1" spans="1:41" s="1" customFormat="1" x14ac:dyDescent="0.25">
      <c r="A1" s="15" t="s">
        <v>17</v>
      </c>
      <c r="B1" s="1">
        <v>2011</v>
      </c>
      <c r="C1" s="1">
        <v>2012</v>
      </c>
      <c r="D1" s="1">
        <v>2013</v>
      </c>
      <c r="E1" s="1">
        <v>2014</v>
      </c>
      <c r="F1" s="1">
        <v>2015</v>
      </c>
      <c r="G1" s="1">
        <v>2016</v>
      </c>
      <c r="H1" s="1">
        <v>2017</v>
      </c>
      <c r="I1" s="1">
        <v>2018</v>
      </c>
      <c r="J1" s="1">
        <v>2019</v>
      </c>
      <c r="K1" s="1">
        <v>2020</v>
      </c>
      <c r="L1" s="1">
        <v>2021</v>
      </c>
      <c r="M1" s="1">
        <v>2022</v>
      </c>
      <c r="N1" s="1">
        <v>2023</v>
      </c>
      <c r="O1" s="1">
        <v>2024</v>
      </c>
      <c r="P1" s="1">
        <v>2025</v>
      </c>
      <c r="Q1" s="1">
        <v>2026</v>
      </c>
      <c r="R1" s="1">
        <v>2027</v>
      </c>
      <c r="S1" s="1">
        <v>2028</v>
      </c>
      <c r="T1" s="1">
        <v>2029</v>
      </c>
      <c r="U1" s="1">
        <v>2030</v>
      </c>
      <c r="V1" s="1">
        <v>2031</v>
      </c>
      <c r="W1" s="1">
        <v>2032</v>
      </c>
      <c r="X1" s="1">
        <v>2033</v>
      </c>
      <c r="Y1" s="1">
        <v>2034</v>
      </c>
      <c r="Z1" s="1">
        <v>2035</v>
      </c>
      <c r="AA1" s="1">
        <v>2036</v>
      </c>
      <c r="AB1" s="1">
        <v>2037</v>
      </c>
      <c r="AC1" s="1">
        <v>2038</v>
      </c>
      <c r="AD1" s="1">
        <v>2039</v>
      </c>
      <c r="AE1" s="1">
        <v>2040</v>
      </c>
      <c r="AF1" s="1">
        <v>2041</v>
      </c>
      <c r="AG1" s="1">
        <v>2042</v>
      </c>
      <c r="AH1" s="1">
        <v>2043</v>
      </c>
      <c r="AI1" s="1">
        <v>2044</v>
      </c>
      <c r="AJ1" s="1">
        <v>2045</v>
      </c>
      <c r="AK1" s="1">
        <v>2046</v>
      </c>
      <c r="AL1" s="1">
        <v>2047</v>
      </c>
      <c r="AM1" s="1">
        <v>2048</v>
      </c>
      <c r="AN1" s="1">
        <v>2049</v>
      </c>
      <c r="AO1" s="1">
        <v>2050</v>
      </c>
    </row>
    <row r="2" spans="1:41" x14ac:dyDescent="0.25">
      <c r="A2" s="15">
        <v>0</v>
      </c>
      <c r="B2">
        <v>130518.5612119</v>
      </c>
      <c r="C2">
        <v>134049.14285714299</v>
      </c>
      <c r="D2">
        <v>130169.142857143</v>
      </c>
      <c r="E2">
        <v>126985.142857143</v>
      </c>
      <c r="F2">
        <v>127512.142857143</v>
      </c>
      <c r="G2">
        <v>128943.142857143</v>
      </c>
      <c r="H2">
        <v>128250.018350959</v>
      </c>
      <c r="I2">
        <v>129537.239992655</v>
      </c>
      <c r="J2">
        <v>130714.12727454001</v>
      </c>
      <c r="K2">
        <v>131834.39898014499</v>
      </c>
      <c r="L2">
        <v>132930.00824736699</v>
      </c>
      <c r="M2">
        <v>134053.08084728901</v>
      </c>
      <c r="N2">
        <v>135210.41676777601</v>
      </c>
      <c r="O2">
        <v>136316.709377383</v>
      </c>
      <c r="P2">
        <v>137363.28004367099</v>
      </c>
      <c r="Q2">
        <v>138434.673696899</v>
      </c>
      <c r="R2">
        <v>139541.048610845</v>
      </c>
      <c r="S2">
        <v>140666.48475981501</v>
      </c>
      <c r="T2">
        <v>141834.272401227</v>
      </c>
      <c r="U2">
        <v>143017.42857730101</v>
      </c>
      <c r="V2">
        <v>144214.40025630599</v>
      </c>
      <c r="W2">
        <v>145426.70595470199</v>
      </c>
      <c r="X2">
        <v>146675.40813721399</v>
      </c>
      <c r="Y2">
        <v>147967.32984151301</v>
      </c>
      <c r="Z2">
        <v>149278.54634301001</v>
      </c>
      <c r="AA2">
        <v>150626.25229281001</v>
      </c>
      <c r="AB2">
        <v>152008.510815774</v>
      </c>
      <c r="AC2">
        <v>153410.50794372801</v>
      </c>
      <c r="AD2">
        <v>154819.81152019801</v>
      </c>
      <c r="AE2">
        <v>156220.93786096101</v>
      </c>
      <c r="AF2">
        <v>157551.82413590199</v>
      </c>
      <c r="AG2">
        <v>158816.84477192201</v>
      </c>
      <c r="AH2">
        <v>159997.49137633201</v>
      </c>
      <c r="AI2">
        <v>161083.070954758</v>
      </c>
      <c r="AJ2">
        <v>162024.05115569901</v>
      </c>
      <c r="AK2">
        <v>162875.23606899899</v>
      </c>
      <c r="AL2">
        <v>163668.90644535699</v>
      </c>
      <c r="AM2">
        <v>164407.53262254101</v>
      </c>
      <c r="AN2">
        <v>165127.903718847</v>
      </c>
      <c r="AO2">
        <v>165822.42801205401</v>
      </c>
    </row>
    <row r="3" spans="1:41" x14ac:dyDescent="0.25">
      <c r="A3" s="15">
        <v>1</v>
      </c>
      <c r="B3">
        <v>125748.97998790001</v>
      </c>
      <c r="C3">
        <v>129221.89454523299</v>
      </c>
      <c r="D3">
        <v>132716.47619047601</v>
      </c>
      <c r="E3">
        <v>128879.47619047599</v>
      </c>
      <c r="F3">
        <v>125703.47619047599</v>
      </c>
      <c r="G3">
        <v>126230.47619047599</v>
      </c>
      <c r="H3">
        <v>127158.703284973</v>
      </c>
      <c r="I3">
        <v>126513.483943221</v>
      </c>
      <c r="J3">
        <v>127786.308619408</v>
      </c>
      <c r="K3">
        <v>128936.39873435099</v>
      </c>
      <c r="L3">
        <v>130031.31721720099</v>
      </c>
      <c r="M3">
        <v>131118.31368551301</v>
      </c>
      <c r="N3">
        <v>132231.531787385</v>
      </c>
      <c r="O3">
        <v>133361.156664815</v>
      </c>
      <c r="P3">
        <v>134441.96805992699</v>
      </c>
      <c r="Q3">
        <v>135482.24669510999</v>
      </c>
      <c r="R3">
        <v>136513.91077944299</v>
      </c>
      <c r="S3">
        <v>137612.527005432</v>
      </c>
      <c r="T3">
        <v>138713.535004014</v>
      </c>
      <c r="U3">
        <v>139855.84143614199</v>
      </c>
      <c r="V3">
        <v>141013.53295722799</v>
      </c>
      <c r="W3">
        <v>142185.20167369899</v>
      </c>
      <c r="X3">
        <v>143388.78279299501</v>
      </c>
      <c r="Y3">
        <v>144595.24310233101</v>
      </c>
      <c r="Z3">
        <v>145860.26327224201</v>
      </c>
      <c r="AA3">
        <v>147144.190445919</v>
      </c>
      <c r="AB3">
        <v>148463.41920939699</v>
      </c>
      <c r="AC3">
        <v>149799.53707003701</v>
      </c>
      <c r="AD3">
        <v>151186.618812878</v>
      </c>
      <c r="AE3">
        <v>152531.1227259</v>
      </c>
      <c r="AF3">
        <v>153900.08267667299</v>
      </c>
      <c r="AG3">
        <v>155184.44780864401</v>
      </c>
      <c r="AH3">
        <v>156437.64146930701</v>
      </c>
      <c r="AI3">
        <v>157559.88447545699</v>
      </c>
      <c r="AJ3">
        <v>158606.71149978801</v>
      </c>
      <c r="AK3">
        <v>159546.99432048399</v>
      </c>
      <c r="AL3">
        <v>160367.97570848401</v>
      </c>
      <c r="AM3">
        <v>161166.483864029</v>
      </c>
      <c r="AN3">
        <v>161879.31100193399</v>
      </c>
      <c r="AO3">
        <v>162591.15754044399</v>
      </c>
    </row>
    <row r="4" spans="1:41" x14ac:dyDescent="0.25">
      <c r="A4" s="15">
        <v>2</v>
      </c>
      <c r="B4">
        <v>120702.141714</v>
      </c>
      <c r="C4">
        <v>124267.027606948</v>
      </c>
      <c r="D4">
        <v>127736.942164281</v>
      </c>
      <c r="E4">
        <v>131574.52380952399</v>
      </c>
      <c r="F4">
        <v>127700.52380952401</v>
      </c>
      <c r="G4">
        <v>124514.52380952401</v>
      </c>
      <c r="H4">
        <v>124529.035313399</v>
      </c>
      <c r="I4">
        <v>125447.759907165</v>
      </c>
      <c r="J4">
        <v>124857.332589778</v>
      </c>
      <c r="K4">
        <v>126100.409662167</v>
      </c>
      <c r="L4">
        <v>127224.95943592</v>
      </c>
      <c r="M4">
        <v>128310.30935427301</v>
      </c>
      <c r="N4">
        <v>129387.44439648501</v>
      </c>
      <c r="O4">
        <v>130475.06550794</v>
      </c>
      <c r="P4">
        <v>131578.42724229401</v>
      </c>
      <c r="Q4">
        <v>132649.63389168101</v>
      </c>
      <c r="R4">
        <v>133652.899720699</v>
      </c>
      <c r="S4">
        <v>134677.52459999299</v>
      </c>
      <c r="T4">
        <v>135752.45509371799</v>
      </c>
      <c r="U4">
        <v>136830.15288134999</v>
      </c>
      <c r="V4">
        <v>137948.18378860599</v>
      </c>
      <c r="W4">
        <v>139081.58929927999</v>
      </c>
      <c r="X4">
        <v>140243.72919625099</v>
      </c>
      <c r="Y4">
        <v>141407.976176547</v>
      </c>
      <c r="Z4">
        <v>142590.31046323199</v>
      </c>
      <c r="AA4">
        <v>143829.58867457599</v>
      </c>
      <c r="AB4">
        <v>145087.406374944</v>
      </c>
      <c r="AC4">
        <v>146364.80619437</v>
      </c>
      <c r="AD4">
        <v>147687.64433552901</v>
      </c>
      <c r="AE4">
        <v>149015.494591322</v>
      </c>
      <c r="AF4">
        <v>150331.345834073</v>
      </c>
      <c r="AG4">
        <v>151655.64422992599</v>
      </c>
      <c r="AH4">
        <v>152927.146827369</v>
      </c>
      <c r="AI4">
        <v>154124.030753156</v>
      </c>
      <c r="AJ4">
        <v>155208.877489003</v>
      </c>
      <c r="AK4">
        <v>156249.92851491101</v>
      </c>
      <c r="AL4">
        <v>157158.63281099999</v>
      </c>
      <c r="AM4">
        <v>157981.54752458999</v>
      </c>
      <c r="AN4">
        <v>158753.46495144299</v>
      </c>
      <c r="AO4">
        <v>159457.54189337901</v>
      </c>
    </row>
    <row r="5" spans="1:41" x14ac:dyDescent="0.25">
      <c r="A5" s="15">
        <v>3</v>
      </c>
      <c r="B5">
        <v>118412.3138546</v>
      </c>
      <c r="C5">
        <v>119688.141714</v>
      </c>
      <c r="D5">
        <v>123198.027606948</v>
      </c>
      <c r="E5">
        <v>126856.942164281</v>
      </c>
      <c r="F5">
        <v>130290.52380952401</v>
      </c>
      <c r="G5">
        <v>126584.52380952401</v>
      </c>
      <c r="H5">
        <v>123152.713786009</v>
      </c>
      <c r="I5">
        <v>123175.94855742301</v>
      </c>
      <c r="J5">
        <v>124094.50528073301</v>
      </c>
      <c r="K5">
        <v>123539.512427986</v>
      </c>
      <c r="L5">
        <v>124757.762243555</v>
      </c>
      <c r="M5">
        <v>125874.31748513</v>
      </c>
      <c r="N5">
        <v>126952.28478466099</v>
      </c>
      <c r="O5">
        <v>128008.473464668</v>
      </c>
      <c r="P5">
        <v>129074.69818260599</v>
      </c>
      <c r="Q5">
        <v>130169.402566947</v>
      </c>
      <c r="R5">
        <v>131206.52384829201</v>
      </c>
      <c r="S5">
        <v>132204.887992509</v>
      </c>
      <c r="T5">
        <v>133210.887062272</v>
      </c>
      <c r="U5">
        <v>134265.99066750801</v>
      </c>
      <c r="V5">
        <v>135324.17631215401</v>
      </c>
      <c r="W5">
        <v>136421.87009694899</v>
      </c>
      <c r="X5">
        <v>137548.23950760899</v>
      </c>
      <c r="Y5">
        <v>138676.33046445801</v>
      </c>
      <c r="Z5">
        <v>139820.403656793</v>
      </c>
      <c r="AA5">
        <v>140982.54579382899</v>
      </c>
      <c r="AB5">
        <v>142200.27176968299</v>
      </c>
      <c r="AC5">
        <v>143422.936078017</v>
      </c>
      <c r="AD5">
        <v>144691.23032056601</v>
      </c>
      <c r="AE5">
        <v>145963.65916729701</v>
      </c>
      <c r="AF5">
        <v>147267.52868126699</v>
      </c>
      <c r="AG5">
        <v>148546.21301882199</v>
      </c>
      <c r="AH5">
        <v>149859.32937195801</v>
      </c>
      <c r="AI5">
        <v>151080.87355480701</v>
      </c>
      <c r="AJ5">
        <v>152243.010177013</v>
      </c>
      <c r="AK5">
        <v>153322.843793487</v>
      </c>
      <c r="AL5">
        <v>154333.239924819</v>
      </c>
      <c r="AM5">
        <v>155241.84926671899</v>
      </c>
      <c r="AN5">
        <v>156040.61822978299</v>
      </c>
      <c r="AO5">
        <v>156803.319610832</v>
      </c>
    </row>
    <row r="6" spans="1:41" x14ac:dyDescent="0.25">
      <c r="A6" s="15">
        <v>4</v>
      </c>
      <c r="B6">
        <v>111765</v>
      </c>
      <c r="C6">
        <v>117661.409092695</v>
      </c>
      <c r="D6">
        <v>118946.236952095</v>
      </c>
      <c r="E6">
        <v>122649.12284504301</v>
      </c>
      <c r="F6">
        <v>126316.03740237599</v>
      </c>
      <c r="G6">
        <v>129241.61904761899</v>
      </c>
      <c r="H6">
        <v>125505.606368942</v>
      </c>
      <c r="I6">
        <v>122176.968433908</v>
      </c>
      <c r="J6">
        <v>122218.25592869001</v>
      </c>
      <c r="K6">
        <v>123126.703178287</v>
      </c>
      <c r="L6">
        <v>122602.439840349</v>
      </c>
      <c r="M6">
        <v>123812.941194103</v>
      </c>
      <c r="N6">
        <v>124924.292687376</v>
      </c>
      <c r="O6">
        <v>125985.462360832</v>
      </c>
      <c r="P6">
        <v>127025.056101694</v>
      </c>
      <c r="Q6">
        <v>128086.470676112</v>
      </c>
      <c r="R6">
        <v>129151.283573669</v>
      </c>
      <c r="S6">
        <v>130184.510500477</v>
      </c>
      <c r="T6">
        <v>131168.220095244</v>
      </c>
      <c r="U6">
        <v>132159.61823207801</v>
      </c>
      <c r="V6">
        <v>133199.13728783501</v>
      </c>
      <c r="W6">
        <v>134242.00465468201</v>
      </c>
      <c r="X6">
        <v>135335.81889578901</v>
      </c>
      <c r="Y6">
        <v>136433.668768576</v>
      </c>
      <c r="Z6">
        <v>137545.795432496</v>
      </c>
      <c r="AA6">
        <v>138673.979183933</v>
      </c>
      <c r="AB6">
        <v>139820.216069691</v>
      </c>
      <c r="AC6">
        <v>141008.79711002699</v>
      </c>
      <c r="AD6">
        <v>142226.60658775599</v>
      </c>
      <c r="AE6">
        <v>143452.61827490901</v>
      </c>
      <c r="AF6">
        <v>144707.04493696301</v>
      </c>
      <c r="AG6">
        <v>145979.88892052101</v>
      </c>
      <c r="AH6">
        <v>147252.296029627</v>
      </c>
      <c r="AI6">
        <v>148521.48372715199</v>
      </c>
      <c r="AJ6">
        <v>149713.32876734799</v>
      </c>
      <c r="AK6">
        <v>150871.19026827801</v>
      </c>
      <c r="AL6">
        <v>151924.29524055301</v>
      </c>
      <c r="AM6">
        <v>152933.75506441601</v>
      </c>
      <c r="AN6">
        <v>153819.651817843</v>
      </c>
      <c r="AO6">
        <v>154610.699360364</v>
      </c>
    </row>
    <row r="7" spans="1:41" x14ac:dyDescent="0.25">
      <c r="A7" s="15">
        <v>5</v>
      </c>
      <c r="B7">
        <v>106859</v>
      </c>
      <c r="C7">
        <v>111576.095238095</v>
      </c>
      <c r="D7">
        <v>117430.50433079001</v>
      </c>
      <c r="E7">
        <v>118735.33219019001</v>
      </c>
      <c r="F7">
        <v>122377.218083138</v>
      </c>
      <c r="G7">
        <v>125856.132640471</v>
      </c>
      <c r="H7">
        <v>128426.65322099401</v>
      </c>
      <c r="I7">
        <v>124775.143422885</v>
      </c>
      <c r="J7">
        <v>121539.984408972</v>
      </c>
      <c r="K7">
        <v>121588.964576315</v>
      </c>
      <c r="L7">
        <v>122487.89788068</v>
      </c>
      <c r="M7">
        <v>121998.647341244</v>
      </c>
      <c r="N7">
        <v>123204.361669878</v>
      </c>
      <c r="O7">
        <v>124302.287644039</v>
      </c>
      <c r="P7">
        <v>125350.730376573</v>
      </c>
      <c r="Q7">
        <v>126388.39441337599</v>
      </c>
      <c r="R7">
        <v>127426.064341844</v>
      </c>
      <c r="S7">
        <v>128488.302623154</v>
      </c>
      <c r="T7">
        <v>129509.139034782</v>
      </c>
      <c r="U7">
        <v>130481.814168062</v>
      </c>
      <c r="V7">
        <v>131462.22878065301</v>
      </c>
      <c r="W7">
        <v>132489.98885290799</v>
      </c>
      <c r="X7">
        <v>133531.950810054</v>
      </c>
      <c r="Y7">
        <v>134602.76524882799</v>
      </c>
      <c r="Z7">
        <v>135688.49974340099</v>
      </c>
      <c r="AA7">
        <v>136788.56695347701</v>
      </c>
      <c r="AB7">
        <v>137904.746823372</v>
      </c>
      <c r="AC7">
        <v>139028.330845716</v>
      </c>
      <c r="AD7">
        <v>140214.827968792</v>
      </c>
      <c r="AE7">
        <v>141398.22994217501</v>
      </c>
      <c r="AF7">
        <v>142611.12467203001</v>
      </c>
      <c r="AG7">
        <v>143841.281320601</v>
      </c>
      <c r="AH7">
        <v>145110.71318934299</v>
      </c>
      <c r="AI7">
        <v>146347.668190681</v>
      </c>
      <c r="AJ7">
        <v>147591.887285918</v>
      </c>
      <c r="AK7">
        <v>148781.434563213</v>
      </c>
      <c r="AL7">
        <v>149916.109673197</v>
      </c>
      <c r="AM7">
        <v>150969.281727422</v>
      </c>
      <c r="AN7">
        <v>151958.19225932099</v>
      </c>
      <c r="AO7">
        <v>152836.688455961</v>
      </c>
    </row>
    <row r="8" spans="1:41" x14ac:dyDescent="0.25">
      <c r="A8" s="15">
        <v>6</v>
      </c>
      <c r="B8">
        <v>100862</v>
      </c>
      <c r="C8">
        <v>106702.047619048</v>
      </c>
      <c r="D8">
        <v>111319.142857143</v>
      </c>
      <c r="E8">
        <v>117169.551949838</v>
      </c>
      <c r="F8">
        <v>118593.379809238</v>
      </c>
      <c r="G8">
        <v>121862.26570218601</v>
      </c>
      <c r="H8">
        <v>125164.510985164</v>
      </c>
      <c r="I8">
        <v>127703.82735296901</v>
      </c>
      <c r="J8">
        <v>124134.522155182</v>
      </c>
      <c r="K8">
        <v>120972.46527175199</v>
      </c>
      <c r="L8">
        <v>121025.51817496899</v>
      </c>
      <c r="M8">
        <v>121925.330895915</v>
      </c>
      <c r="N8">
        <v>121466.71787622001</v>
      </c>
      <c r="O8">
        <v>122658.64998218699</v>
      </c>
      <c r="P8">
        <v>123744.725871123</v>
      </c>
      <c r="Q8">
        <v>124791.189553606</v>
      </c>
      <c r="R8">
        <v>125808.241184596</v>
      </c>
      <c r="S8">
        <v>126843.80544371701</v>
      </c>
      <c r="T8">
        <v>127894.133567697</v>
      </c>
      <c r="U8">
        <v>128903.976289796</v>
      </c>
      <c r="V8">
        <v>129866.82430742899</v>
      </c>
      <c r="W8">
        <v>130837.451492639</v>
      </c>
      <c r="X8">
        <v>131864.02469325199</v>
      </c>
      <c r="Y8">
        <v>132886.21908765699</v>
      </c>
      <c r="Z8">
        <v>133946.26163817599</v>
      </c>
      <c r="AA8">
        <v>135021.218897199</v>
      </c>
      <c r="AB8">
        <v>136110.554841732</v>
      </c>
      <c r="AC8">
        <v>137206.772272022</v>
      </c>
      <c r="AD8">
        <v>138329.03776731601</v>
      </c>
      <c r="AE8">
        <v>139485.429918512</v>
      </c>
      <c r="AF8">
        <v>140657.577945531</v>
      </c>
      <c r="AG8">
        <v>141849.53331042</v>
      </c>
      <c r="AH8">
        <v>143077.08100867199</v>
      </c>
      <c r="AI8">
        <v>144315.300179596</v>
      </c>
      <c r="AJ8">
        <v>145530.870736021</v>
      </c>
      <c r="AK8">
        <v>146771.91600817299</v>
      </c>
      <c r="AL8">
        <v>147940.529484167</v>
      </c>
      <c r="AM8">
        <v>149073.595633194</v>
      </c>
      <c r="AN8">
        <v>150107.89666662601</v>
      </c>
      <c r="AO8">
        <v>151088.216885292</v>
      </c>
    </row>
    <row r="9" spans="1:41" x14ac:dyDescent="0.25">
      <c r="A9" s="15">
        <v>7</v>
      </c>
      <c r="B9">
        <v>96281</v>
      </c>
      <c r="C9">
        <v>100834.047619048</v>
      </c>
      <c r="D9">
        <v>106373.095238095</v>
      </c>
      <c r="E9">
        <v>111176.19047618999</v>
      </c>
      <c r="F9">
        <v>116841.599568886</v>
      </c>
      <c r="G9">
        <v>118146.427428286</v>
      </c>
      <c r="H9">
        <v>121158.936027276</v>
      </c>
      <c r="I9">
        <v>124407.018545082</v>
      </c>
      <c r="J9">
        <v>126921.76490262699</v>
      </c>
      <c r="K9">
        <v>123425.307666847</v>
      </c>
      <c r="L9">
        <v>120330.074918206</v>
      </c>
      <c r="M9">
        <v>120395.91327287001</v>
      </c>
      <c r="N9">
        <v>121294.054293213</v>
      </c>
      <c r="O9">
        <v>120855.985594028</v>
      </c>
      <c r="P9">
        <v>122034.319645861</v>
      </c>
      <c r="Q9">
        <v>123117.41515429701</v>
      </c>
      <c r="R9">
        <v>124143.819919143</v>
      </c>
      <c r="S9">
        <v>125158.619030154</v>
      </c>
      <c r="T9">
        <v>126182.747174327</v>
      </c>
      <c r="U9">
        <v>127221.304852637</v>
      </c>
      <c r="V9">
        <v>128220.2343559</v>
      </c>
      <c r="W9">
        <v>129173.256043813</v>
      </c>
      <c r="X9">
        <v>130142.809789904</v>
      </c>
      <c r="Y9">
        <v>131149.93537323599</v>
      </c>
      <c r="Z9">
        <v>132161.73852519601</v>
      </c>
      <c r="AA9">
        <v>133210.887695207</v>
      </c>
      <c r="AB9">
        <v>134274.90328190199</v>
      </c>
      <c r="AC9">
        <v>135344.546034703</v>
      </c>
      <c r="AD9">
        <v>136438.62791684299</v>
      </c>
      <c r="AE9">
        <v>137532.28851829699</v>
      </c>
      <c r="AF9">
        <v>138677.16885730001</v>
      </c>
      <c r="AG9">
        <v>139828.93942519801</v>
      </c>
      <c r="AH9">
        <v>141017.788229967</v>
      </c>
      <c r="AI9">
        <v>142215.38956495601</v>
      </c>
      <c r="AJ9">
        <v>143432.22756594801</v>
      </c>
      <c r="AK9">
        <v>144644.273367046</v>
      </c>
      <c r="AL9">
        <v>145863.62639938199</v>
      </c>
      <c r="AM9">
        <v>147029.223489122</v>
      </c>
      <c r="AN9">
        <v>148142.19054410901</v>
      </c>
      <c r="AO9">
        <v>149166.79783219</v>
      </c>
    </row>
    <row r="10" spans="1:41" x14ac:dyDescent="0.25">
      <c r="A10" s="15">
        <v>8</v>
      </c>
      <c r="B10">
        <v>93478</v>
      </c>
      <c r="C10">
        <v>96099.142857142899</v>
      </c>
      <c r="D10">
        <v>100666.19047618999</v>
      </c>
      <c r="E10">
        <v>106079.238095238</v>
      </c>
      <c r="F10">
        <v>110840.33333333299</v>
      </c>
      <c r="G10">
        <v>116408.742426029</v>
      </c>
      <c r="H10">
        <v>117405.349959838</v>
      </c>
      <c r="I10">
        <v>120371.711429983</v>
      </c>
      <c r="J10">
        <v>123574.800648194</v>
      </c>
      <c r="K10">
        <v>126057.67019977</v>
      </c>
      <c r="L10">
        <v>122631.354070544</v>
      </c>
      <c r="M10">
        <v>119614.54809041299</v>
      </c>
      <c r="N10">
        <v>119694.12336965599</v>
      </c>
      <c r="O10">
        <v>120583.005521242</v>
      </c>
      <c r="P10">
        <v>120164.2136741</v>
      </c>
      <c r="Q10">
        <v>121337.038393594</v>
      </c>
      <c r="R10">
        <v>122399.487529668</v>
      </c>
      <c r="S10">
        <v>123422.807194316</v>
      </c>
      <c r="T10">
        <v>124426.059438603</v>
      </c>
      <c r="U10">
        <v>125438.382556614</v>
      </c>
      <c r="V10">
        <v>126464.798512664</v>
      </c>
      <c r="W10">
        <v>127452.439116487</v>
      </c>
      <c r="X10">
        <v>128403.648503196</v>
      </c>
      <c r="Y10">
        <v>129354.410743619</v>
      </c>
      <c r="Z10">
        <v>130350.631898458</v>
      </c>
      <c r="AA10">
        <v>131351.653614079</v>
      </c>
      <c r="AB10">
        <v>132389.52637933099</v>
      </c>
      <c r="AC10">
        <v>133433.82062973501</v>
      </c>
      <c r="AD10">
        <v>134500.60444741699</v>
      </c>
      <c r="AE10">
        <v>135566.44880286601</v>
      </c>
      <c r="AF10">
        <v>136648.990404752</v>
      </c>
      <c r="AG10">
        <v>137773.59216890301</v>
      </c>
      <c r="AH10">
        <v>138921.93852167501</v>
      </c>
      <c r="AI10">
        <v>140081.56841236399</v>
      </c>
      <c r="AJ10">
        <v>141258.28778706299</v>
      </c>
      <c r="AK10">
        <v>142470.67108991501</v>
      </c>
      <c r="AL10">
        <v>143661.44965083001</v>
      </c>
      <c r="AM10">
        <v>144876.02432258701</v>
      </c>
      <c r="AN10">
        <v>146020.848351541</v>
      </c>
      <c r="AO10">
        <v>147122.21821992</v>
      </c>
    </row>
    <row r="11" spans="1:41" x14ac:dyDescent="0.25">
      <c r="A11" s="15">
        <v>9</v>
      </c>
      <c r="B11">
        <v>89472</v>
      </c>
      <c r="C11">
        <v>93463.142857142899</v>
      </c>
      <c r="D11">
        <v>95974.285714285696</v>
      </c>
      <c r="E11">
        <v>100474.33333333299</v>
      </c>
      <c r="F11">
        <v>106025.38095238101</v>
      </c>
      <c r="G11">
        <v>110431.47619047599</v>
      </c>
      <c r="H11">
        <v>115721.16985647799</v>
      </c>
      <c r="I11">
        <v>116695.487369202</v>
      </c>
      <c r="J11">
        <v>119628.053300756</v>
      </c>
      <c r="K11">
        <v>122781.552098293</v>
      </c>
      <c r="L11">
        <v>125232.54251000599</v>
      </c>
      <c r="M11">
        <v>121882.94058179299</v>
      </c>
      <c r="N11">
        <v>118937.507164618</v>
      </c>
      <c r="O11">
        <v>119021.07448385299</v>
      </c>
      <c r="P11">
        <v>119901.92050620999</v>
      </c>
      <c r="Q11">
        <v>119509.076483337</v>
      </c>
      <c r="R11">
        <v>120660.861366599</v>
      </c>
      <c r="S11">
        <v>121720.031525442</v>
      </c>
      <c r="T11">
        <v>122732.50841388</v>
      </c>
      <c r="U11">
        <v>123725.02043725899</v>
      </c>
      <c r="V11">
        <v>124726.340517554</v>
      </c>
      <c r="W11">
        <v>125741.411619205</v>
      </c>
      <c r="X11">
        <v>126726.400835572</v>
      </c>
      <c r="Y11">
        <v>127659.877958432</v>
      </c>
      <c r="Z11">
        <v>128600.989762418</v>
      </c>
      <c r="AA11">
        <v>129586.89385922199</v>
      </c>
      <c r="AB11">
        <v>130577.70088555499</v>
      </c>
      <c r="AC11">
        <v>131596.947915975</v>
      </c>
      <c r="AD11">
        <v>132638.488327876</v>
      </c>
      <c r="AE11">
        <v>133678.52530780999</v>
      </c>
      <c r="AF11">
        <v>134733.83264373199</v>
      </c>
      <c r="AG11">
        <v>135797.856777537</v>
      </c>
      <c r="AH11">
        <v>136919.27972649201</v>
      </c>
      <c r="AI11">
        <v>138040.348168859</v>
      </c>
      <c r="AJ11">
        <v>139180.593599499</v>
      </c>
      <c r="AK11">
        <v>140353.58847097401</v>
      </c>
      <c r="AL11">
        <v>141545.695637433</v>
      </c>
      <c r="AM11">
        <v>142732.41717305899</v>
      </c>
      <c r="AN11">
        <v>143926.44269435501</v>
      </c>
      <c r="AO11">
        <v>145059.761502707</v>
      </c>
    </row>
    <row r="12" spans="1:41" x14ac:dyDescent="0.25">
      <c r="A12" s="15">
        <v>10</v>
      </c>
      <c r="B12">
        <v>90502</v>
      </c>
      <c r="C12">
        <v>89445.047619047604</v>
      </c>
      <c r="D12">
        <v>93414.190476190503</v>
      </c>
      <c r="E12">
        <v>96014.333333333299</v>
      </c>
      <c r="F12">
        <v>100419.38095238101</v>
      </c>
      <c r="G12">
        <v>105820.428571429</v>
      </c>
      <c r="H12">
        <v>109838.859171073</v>
      </c>
      <c r="I12">
        <v>115044.030875993</v>
      </c>
      <c r="J12">
        <v>116009.961934459</v>
      </c>
      <c r="K12">
        <v>118901.820256694</v>
      </c>
      <c r="L12">
        <v>122007.35417524001</v>
      </c>
      <c r="M12">
        <v>124435.08056930199</v>
      </c>
      <c r="N12">
        <v>121154.87481513</v>
      </c>
      <c r="O12">
        <v>118269.25816892499</v>
      </c>
      <c r="P12">
        <v>118357.61740412599</v>
      </c>
      <c r="Q12">
        <v>119237.591123926</v>
      </c>
      <c r="R12">
        <v>118853.191318724</v>
      </c>
      <c r="S12">
        <v>119999.812474513</v>
      </c>
      <c r="T12">
        <v>121047.754200546</v>
      </c>
      <c r="U12">
        <v>122049.568871389</v>
      </c>
      <c r="V12">
        <v>123031.568158681</v>
      </c>
      <c r="W12">
        <v>124022.16719113399</v>
      </c>
      <c r="X12">
        <v>125033.80793878299</v>
      </c>
      <c r="Y12">
        <v>126000.79468418199</v>
      </c>
      <c r="Z12">
        <v>126924.926078269</v>
      </c>
      <c r="AA12">
        <v>127856.677650995</v>
      </c>
      <c r="AB12">
        <v>128832.581413616</v>
      </c>
      <c r="AC12">
        <v>129805.900050101</v>
      </c>
      <c r="AD12">
        <v>130822.431509628</v>
      </c>
      <c r="AE12">
        <v>131838.309292947</v>
      </c>
      <c r="AF12">
        <v>132868.108119657</v>
      </c>
      <c r="AG12">
        <v>133905.57168847101</v>
      </c>
      <c r="AH12">
        <v>134966.998078915</v>
      </c>
      <c r="AI12">
        <v>136062.25190398499</v>
      </c>
      <c r="AJ12">
        <v>137164.92245461899</v>
      </c>
      <c r="AK12">
        <v>138301.725638756</v>
      </c>
      <c r="AL12">
        <v>139455.61753807301</v>
      </c>
      <c r="AM12">
        <v>140643.46441820401</v>
      </c>
      <c r="AN12">
        <v>141810.80366467699</v>
      </c>
      <c r="AO12">
        <v>142992.77077432</v>
      </c>
    </row>
    <row r="13" spans="1:41" x14ac:dyDescent="0.25">
      <c r="A13" s="15">
        <v>11</v>
      </c>
      <c r="B13">
        <v>91087</v>
      </c>
      <c r="C13">
        <v>90643.190476190503</v>
      </c>
      <c r="D13">
        <v>89663.238095238106</v>
      </c>
      <c r="E13">
        <v>93716.380952381005</v>
      </c>
      <c r="F13">
        <v>96278.523809523802</v>
      </c>
      <c r="G13">
        <v>100468.571428571</v>
      </c>
      <c r="H13">
        <v>105411.80100570701</v>
      </c>
      <c r="I13">
        <v>109361.755445605</v>
      </c>
      <c r="J13">
        <v>114500.217461318</v>
      </c>
      <c r="K13">
        <v>115450.24233356401</v>
      </c>
      <c r="L13">
        <v>118304.335815688</v>
      </c>
      <c r="M13">
        <v>121375.270074542</v>
      </c>
      <c r="N13">
        <v>123780.61347074099</v>
      </c>
      <c r="O13">
        <v>120560.827739039</v>
      </c>
      <c r="P13">
        <v>117731.072712883</v>
      </c>
      <c r="Q13">
        <v>117830.95748061201</v>
      </c>
      <c r="R13">
        <v>118696.75734376301</v>
      </c>
      <c r="S13">
        <v>118335.56055089099</v>
      </c>
      <c r="T13">
        <v>119470.812786201</v>
      </c>
      <c r="U13">
        <v>120508.92326089001</v>
      </c>
      <c r="V13">
        <v>121501.428093515</v>
      </c>
      <c r="W13">
        <v>122474.251905971</v>
      </c>
      <c r="X13">
        <v>123463.092129144</v>
      </c>
      <c r="Y13">
        <v>124457.352200415</v>
      </c>
      <c r="Z13">
        <v>125415.389089073</v>
      </c>
      <c r="AA13">
        <v>126331.43447938</v>
      </c>
      <c r="AB13">
        <v>127255.09178434699</v>
      </c>
      <c r="AC13">
        <v>128214.707703286</v>
      </c>
      <c r="AD13">
        <v>129187.103136187</v>
      </c>
      <c r="AE13">
        <v>130179.32626934801</v>
      </c>
      <c r="AF13">
        <v>131186.34536849899</v>
      </c>
      <c r="AG13">
        <v>132199.65663383901</v>
      </c>
      <c r="AH13">
        <v>133235.96894068</v>
      </c>
      <c r="AI13">
        <v>134273.22657434901</v>
      </c>
      <c r="AJ13">
        <v>135351.56730301699</v>
      </c>
      <c r="AK13">
        <v>136452.579285874</v>
      </c>
      <c r="AL13">
        <v>137572.03079709399</v>
      </c>
      <c r="AM13">
        <v>138723.58400431499</v>
      </c>
      <c r="AN13">
        <v>139893.28627903399</v>
      </c>
      <c r="AO13">
        <v>141050.37919459501</v>
      </c>
    </row>
    <row r="14" spans="1:41" x14ac:dyDescent="0.25">
      <c r="A14" s="15">
        <v>12</v>
      </c>
      <c r="B14">
        <v>90963</v>
      </c>
      <c r="C14">
        <v>90971.047619047604</v>
      </c>
      <c r="D14">
        <v>90634.238095238106</v>
      </c>
      <c r="E14">
        <v>89789.285714285696</v>
      </c>
      <c r="F14">
        <v>93875.428571428594</v>
      </c>
      <c r="G14">
        <v>96288.571428571406</v>
      </c>
      <c r="H14">
        <v>99949.7762183538</v>
      </c>
      <c r="I14">
        <v>104821.34199735</v>
      </c>
      <c r="J14">
        <v>108703.918539491</v>
      </c>
      <c r="K14">
        <v>113763.474059081</v>
      </c>
      <c r="L14">
        <v>114693.093567616</v>
      </c>
      <c r="M14">
        <v>117511.511919365</v>
      </c>
      <c r="N14">
        <v>120549.91426946199</v>
      </c>
      <c r="O14">
        <v>122917.79097977201</v>
      </c>
      <c r="P14">
        <v>119766.33775768201</v>
      </c>
      <c r="Q14">
        <v>117005.76688239</v>
      </c>
      <c r="R14">
        <v>117103.758034219</v>
      </c>
      <c r="S14">
        <v>117972.246631859</v>
      </c>
      <c r="T14">
        <v>117626.199023175</v>
      </c>
      <c r="U14">
        <v>118748.556856934</v>
      </c>
      <c r="V14">
        <v>119775.390640748</v>
      </c>
      <c r="W14">
        <v>120757.144485116</v>
      </c>
      <c r="X14">
        <v>121726.745579578</v>
      </c>
      <c r="Y14">
        <v>122697.139300796</v>
      </c>
      <c r="Z14">
        <v>123680.238768961</v>
      </c>
      <c r="AA14">
        <v>124627.845006805</v>
      </c>
      <c r="AB14">
        <v>125534.39527490499</v>
      </c>
      <c r="AC14">
        <v>126441.13089151301</v>
      </c>
      <c r="AD14">
        <v>127398.156529983</v>
      </c>
      <c r="AE14">
        <v>128345.641752614</v>
      </c>
      <c r="AF14">
        <v>129327.69666646799</v>
      </c>
      <c r="AG14">
        <v>130317.08931274099</v>
      </c>
      <c r="AH14">
        <v>131327.772029446</v>
      </c>
      <c r="AI14">
        <v>132339.02431733799</v>
      </c>
      <c r="AJ14">
        <v>133358.93313570201</v>
      </c>
      <c r="AK14">
        <v>134434.24671211201</v>
      </c>
      <c r="AL14">
        <v>135517.103584998</v>
      </c>
      <c r="AM14">
        <v>136633.01708126301</v>
      </c>
      <c r="AN14">
        <v>137765.617348895</v>
      </c>
      <c r="AO14">
        <v>138923.42843900999</v>
      </c>
    </row>
    <row r="15" spans="1:41" x14ac:dyDescent="0.25">
      <c r="A15" s="15">
        <v>13</v>
      </c>
      <c r="B15">
        <v>91268</v>
      </c>
      <c r="C15">
        <v>91232.047619047604</v>
      </c>
      <c r="D15">
        <v>91261.095238095193</v>
      </c>
      <c r="E15">
        <v>91180.285714285696</v>
      </c>
      <c r="F15">
        <v>90393.333333333299</v>
      </c>
      <c r="G15">
        <v>94330.476190476198</v>
      </c>
      <c r="H15">
        <v>96267.368931144898</v>
      </c>
      <c r="I15">
        <v>99880.759700381794</v>
      </c>
      <c r="J15">
        <v>104709.640865814</v>
      </c>
      <c r="K15">
        <v>108539.735852978</v>
      </c>
      <c r="L15">
        <v>113543.94013167699</v>
      </c>
      <c r="M15">
        <v>114467.718771891</v>
      </c>
      <c r="N15">
        <v>117266.282844671</v>
      </c>
      <c r="O15">
        <v>120272.93082049899</v>
      </c>
      <c r="P15">
        <v>122619.58062132</v>
      </c>
      <c r="Q15">
        <v>119522.22949915301</v>
      </c>
      <c r="R15">
        <v>116801.139677004</v>
      </c>
      <c r="S15">
        <v>116911.07725102099</v>
      </c>
      <c r="T15">
        <v>117774.85030625699</v>
      </c>
      <c r="U15">
        <v>117442.24786171901</v>
      </c>
      <c r="V15">
        <v>118556.61342364299</v>
      </c>
      <c r="W15">
        <v>119576.684954945</v>
      </c>
      <c r="X15">
        <v>120559.41571616101</v>
      </c>
      <c r="Y15">
        <v>121515.34540764301</v>
      </c>
      <c r="Z15">
        <v>122479.379098847</v>
      </c>
      <c r="AA15">
        <v>123455.93324369</v>
      </c>
      <c r="AB15">
        <v>124397.54956678</v>
      </c>
      <c r="AC15">
        <v>125291.495395891</v>
      </c>
      <c r="AD15">
        <v>126200.296586064</v>
      </c>
      <c r="AE15">
        <v>127136.87103560301</v>
      </c>
      <c r="AF15">
        <v>128078.870501361</v>
      </c>
      <c r="AG15">
        <v>129047.818055515</v>
      </c>
      <c r="AH15">
        <v>130038.843068569</v>
      </c>
      <c r="AI15">
        <v>131029.081148497</v>
      </c>
      <c r="AJ15">
        <v>132027.446916291</v>
      </c>
      <c r="AK15">
        <v>133049.22396149099</v>
      </c>
      <c r="AL15">
        <v>134111.16228712301</v>
      </c>
      <c r="AM15">
        <v>135195.33669736399</v>
      </c>
      <c r="AN15">
        <v>136297.562763872</v>
      </c>
      <c r="AO15">
        <v>137423.646217876</v>
      </c>
    </row>
    <row r="16" spans="1:41" x14ac:dyDescent="0.25">
      <c r="A16" s="15">
        <v>14</v>
      </c>
      <c r="B16">
        <v>92371</v>
      </c>
      <c r="C16">
        <v>91515.047619047604</v>
      </c>
      <c r="D16">
        <v>91443.095238095193</v>
      </c>
      <c r="E16">
        <v>91689.142857142899</v>
      </c>
      <c r="F16">
        <v>91661.333333333299</v>
      </c>
      <c r="G16">
        <v>90639.380952381005</v>
      </c>
      <c r="H16">
        <v>94153.695197680398</v>
      </c>
      <c r="I16">
        <v>96078.520008038598</v>
      </c>
      <c r="J16">
        <v>99646.847019549503</v>
      </c>
      <c r="K16">
        <v>104416.766444348</v>
      </c>
      <c r="L16">
        <v>108181.77869885</v>
      </c>
      <c r="M16">
        <v>113139.05013765401</v>
      </c>
      <c r="N16">
        <v>114040.603899523</v>
      </c>
      <c r="O16">
        <v>116807.724783585</v>
      </c>
      <c r="P16">
        <v>119779.666813124</v>
      </c>
      <c r="Q16">
        <v>122110.533586798</v>
      </c>
      <c r="R16">
        <v>119064.073884988</v>
      </c>
      <c r="S16">
        <v>116403.92118381499</v>
      </c>
      <c r="T16">
        <v>116522.532241389</v>
      </c>
      <c r="U16">
        <v>117386.200389625</v>
      </c>
      <c r="V16">
        <v>117067.160240403</v>
      </c>
      <c r="W16">
        <v>118171.66707162801</v>
      </c>
      <c r="X16">
        <v>119190.738108506</v>
      </c>
      <c r="Y16">
        <v>120157.67226519799</v>
      </c>
      <c r="Z16">
        <v>121105.507819962</v>
      </c>
      <c r="AA16">
        <v>122061.267357727</v>
      </c>
      <c r="AB16">
        <v>123029.315833751</v>
      </c>
      <c r="AC16">
        <v>123955.584316101</v>
      </c>
      <c r="AD16">
        <v>124850.057645903</v>
      </c>
      <c r="AE16">
        <v>125736.759002545</v>
      </c>
      <c r="AF16">
        <v>126666.083606628</v>
      </c>
      <c r="AG16">
        <v>127593.454944274</v>
      </c>
      <c r="AH16">
        <v>128562.661874657</v>
      </c>
      <c r="AI16">
        <v>129531.318668347</v>
      </c>
      <c r="AJ16">
        <v>130507.068961157</v>
      </c>
      <c r="AK16">
        <v>131506.18465394399</v>
      </c>
      <c r="AL16">
        <v>132513.60127859199</v>
      </c>
      <c r="AM16">
        <v>133575.85033679401</v>
      </c>
      <c r="AN16">
        <v>134645.08295632899</v>
      </c>
      <c r="AO16">
        <v>135739.722693171</v>
      </c>
    </row>
    <row r="17" spans="1:41" x14ac:dyDescent="0.25">
      <c r="A17" s="15">
        <v>15</v>
      </c>
      <c r="B17">
        <v>92639</v>
      </c>
      <c r="C17">
        <v>92877.095238095193</v>
      </c>
      <c r="D17">
        <v>92061.142857142899</v>
      </c>
      <c r="E17">
        <v>92284.190476190503</v>
      </c>
      <c r="F17">
        <v>92704.238095238106</v>
      </c>
      <c r="G17">
        <v>92795.428571428594</v>
      </c>
      <c r="H17">
        <v>91571.688304355397</v>
      </c>
      <c r="I17">
        <v>95050.0892211061</v>
      </c>
      <c r="J17">
        <v>96990.463561811601</v>
      </c>
      <c r="K17">
        <v>100521.54904643699</v>
      </c>
      <c r="L17">
        <v>105256.816469557</v>
      </c>
      <c r="M17">
        <v>108998.314418981</v>
      </c>
      <c r="N17">
        <v>113926.258726438</v>
      </c>
      <c r="O17">
        <v>114823.32846910501</v>
      </c>
      <c r="P17">
        <v>117571.513793249</v>
      </c>
      <c r="Q17">
        <v>120534.459187784</v>
      </c>
      <c r="R17">
        <v>122840.427042257</v>
      </c>
      <c r="S17">
        <v>119851.77314480599</v>
      </c>
      <c r="T17">
        <v>117236.626625711</v>
      </c>
      <c r="U17">
        <v>117365.778845811</v>
      </c>
      <c r="V17">
        <v>118231.273788847</v>
      </c>
      <c r="W17">
        <v>117929.37028766</v>
      </c>
      <c r="X17">
        <v>119044.869007061</v>
      </c>
      <c r="Y17">
        <v>120051.50895335199</v>
      </c>
      <c r="Z17">
        <v>121018.65716648</v>
      </c>
      <c r="AA17">
        <v>121966.808187883</v>
      </c>
      <c r="AB17">
        <v>122922.81107087201</v>
      </c>
      <c r="AC17">
        <v>123878.79726197101</v>
      </c>
      <c r="AD17">
        <v>124817.863059715</v>
      </c>
      <c r="AE17">
        <v>125689.12494744299</v>
      </c>
      <c r="AF17">
        <v>126577.242645149</v>
      </c>
      <c r="AG17">
        <v>127495.451598531</v>
      </c>
      <c r="AH17">
        <v>128436.270201494</v>
      </c>
      <c r="AI17">
        <v>129382.041548434</v>
      </c>
      <c r="AJ17">
        <v>130339.666932415</v>
      </c>
      <c r="AK17">
        <v>131328.871366523</v>
      </c>
      <c r="AL17">
        <v>132316.995480326</v>
      </c>
      <c r="AM17">
        <v>133337.92886526001</v>
      </c>
      <c r="AN17">
        <v>134388.855036608</v>
      </c>
      <c r="AO17">
        <v>135459.04026103299</v>
      </c>
    </row>
    <row r="18" spans="1:41" x14ac:dyDescent="0.25">
      <c r="A18" s="15">
        <v>16</v>
      </c>
      <c r="B18">
        <v>92178</v>
      </c>
      <c r="C18">
        <v>92966.047619047604</v>
      </c>
      <c r="D18">
        <v>93427.142857142899</v>
      </c>
      <c r="E18">
        <v>93163.190476190503</v>
      </c>
      <c r="F18">
        <v>93492.238095238106</v>
      </c>
      <c r="G18">
        <v>93972.285714285696</v>
      </c>
      <c r="H18">
        <v>93960.849084966001</v>
      </c>
      <c r="I18">
        <v>92760.327300968696</v>
      </c>
      <c r="J18">
        <v>96215.759533703298</v>
      </c>
      <c r="K18">
        <v>98160.944437061495</v>
      </c>
      <c r="L18">
        <v>101657.617655649</v>
      </c>
      <c r="M18">
        <v>106372.924689204</v>
      </c>
      <c r="N18">
        <v>110094.245077368</v>
      </c>
      <c r="O18">
        <v>114983.60806632</v>
      </c>
      <c r="P18">
        <v>115874.413515637</v>
      </c>
      <c r="Q18">
        <v>118618.962610588</v>
      </c>
      <c r="R18">
        <v>121548.495533461</v>
      </c>
      <c r="S18">
        <v>123854.83789034</v>
      </c>
      <c r="T18">
        <v>120915.24176788999</v>
      </c>
      <c r="U18">
        <v>118348.343591236</v>
      </c>
      <c r="V18">
        <v>118489.37452103999</v>
      </c>
      <c r="W18">
        <v>119358.313517542</v>
      </c>
      <c r="X18">
        <v>119088.80865434901</v>
      </c>
      <c r="Y18">
        <v>120190.183915</v>
      </c>
      <c r="Z18">
        <v>121198.025723449</v>
      </c>
      <c r="AA18">
        <v>122166.70062018</v>
      </c>
      <c r="AB18">
        <v>123116.512958363</v>
      </c>
      <c r="AC18">
        <v>124060.175300713</v>
      </c>
      <c r="AD18">
        <v>125031.733089999</v>
      </c>
      <c r="AE18">
        <v>125944.73537093701</v>
      </c>
      <c r="AF18">
        <v>126818.984219744</v>
      </c>
      <c r="AG18">
        <v>127696.045670081</v>
      </c>
      <c r="AH18">
        <v>128630.980683042</v>
      </c>
      <c r="AI18">
        <v>129546.469958644</v>
      </c>
      <c r="AJ18">
        <v>130481.099553375</v>
      </c>
      <c r="AK18">
        <v>131455.58472765901</v>
      </c>
      <c r="AL18">
        <v>132433.48718769499</v>
      </c>
      <c r="AM18">
        <v>133438.53608497599</v>
      </c>
      <c r="AN18">
        <v>134448.261934487</v>
      </c>
      <c r="AO18">
        <v>135501.84696976599</v>
      </c>
    </row>
    <row r="19" spans="1:41" x14ac:dyDescent="0.25">
      <c r="A19" s="15">
        <v>17</v>
      </c>
      <c r="B19">
        <v>94135</v>
      </c>
      <c r="C19">
        <v>92745.190476190503</v>
      </c>
      <c r="D19">
        <v>93348.238095238106</v>
      </c>
      <c r="E19">
        <v>94521.333333333299</v>
      </c>
      <c r="F19">
        <v>94780.380952380903</v>
      </c>
      <c r="G19">
        <v>95105.428571428594</v>
      </c>
      <c r="H19">
        <v>95345.265004572095</v>
      </c>
      <c r="I19">
        <v>95330.165270128404</v>
      </c>
      <c r="J19">
        <v>94170.264744898202</v>
      </c>
      <c r="K19">
        <v>97572.564440546601</v>
      </c>
      <c r="L19">
        <v>99528.785020475698</v>
      </c>
      <c r="M19">
        <v>102998.977367441</v>
      </c>
      <c r="N19">
        <v>107685.115358161</v>
      </c>
      <c r="O19">
        <v>111359.73347967801</v>
      </c>
      <c r="P19">
        <v>116195.650545417</v>
      </c>
      <c r="Q19">
        <v>117091.813613277</v>
      </c>
      <c r="R19">
        <v>119793.30722432</v>
      </c>
      <c r="S19">
        <v>122714.49124308801</v>
      </c>
      <c r="T19">
        <v>125002.210118841</v>
      </c>
      <c r="U19">
        <v>122124.50779600099</v>
      </c>
      <c r="V19">
        <v>119621.17810027899</v>
      </c>
      <c r="W19">
        <v>119776.133806678</v>
      </c>
      <c r="X19">
        <v>120666.566502941</v>
      </c>
      <c r="Y19">
        <v>120403.78925902399</v>
      </c>
      <c r="Z19">
        <v>121503.41983725601</v>
      </c>
      <c r="AA19">
        <v>122510.98392855001</v>
      </c>
      <c r="AB19">
        <v>123479.71631624299</v>
      </c>
      <c r="AC19">
        <v>124412.52987436199</v>
      </c>
      <c r="AD19">
        <v>125373.612518731</v>
      </c>
      <c r="AE19">
        <v>126310.60001049101</v>
      </c>
      <c r="AF19">
        <v>127224.70904018301</v>
      </c>
      <c r="AG19">
        <v>128083.863457713</v>
      </c>
      <c r="AH19">
        <v>128980.441035232</v>
      </c>
      <c r="AI19">
        <v>129882.609213699</v>
      </c>
      <c r="AJ19">
        <v>130783.272274339</v>
      </c>
      <c r="AK19">
        <v>131737.513584467</v>
      </c>
      <c r="AL19">
        <v>132696.81428628301</v>
      </c>
      <c r="AM19">
        <v>133694.279408726</v>
      </c>
      <c r="AN19">
        <v>134684.420265088</v>
      </c>
      <c r="AO19">
        <v>135696.86047304299</v>
      </c>
    </row>
    <row r="20" spans="1:41" x14ac:dyDescent="0.25">
      <c r="A20" s="15">
        <v>18</v>
      </c>
      <c r="B20">
        <v>95634</v>
      </c>
      <c r="C20">
        <v>94180.095238095193</v>
      </c>
      <c r="D20">
        <v>92789.285714285696</v>
      </c>
      <c r="E20">
        <v>94261.333333333299</v>
      </c>
      <c r="F20">
        <v>95528.428571428594</v>
      </c>
      <c r="G20">
        <v>95455.476190476198</v>
      </c>
      <c r="H20">
        <v>96838.687005491607</v>
      </c>
      <c r="I20">
        <v>97019.438222264798</v>
      </c>
      <c r="J20">
        <v>97023.171789139698</v>
      </c>
      <c r="K20">
        <v>95893.220450415101</v>
      </c>
      <c r="L20">
        <v>99180.445324633998</v>
      </c>
      <c r="M20">
        <v>101176.349013347</v>
      </c>
      <c r="N20">
        <v>104574.874055213</v>
      </c>
      <c r="O20">
        <v>109168.39726722099</v>
      </c>
      <c r="P20">
        <v>112741.053551975</v>
      </c>
      <c r="Q20">
        <v>117480.59373254101</v>
      </c>
      <c r="R20">
        <v>118315.834778651</v>
      </c>
      <c r="S20">
        <v>120989.290688176</v>
      </c>
      <c r="T20">
        <v>123853.905547578</v>
      </c>
      <c r="U20">
        <v>126087.543939511</v>
      </c>
      <c r="V20">
        <v>123317.00661484301</v>
      </c>
      <c r="W20">
        <v>120925.590528061</v>
      </c>
      <c r="X20">
        <v>121118.571385344</v>
      </c>
      <c r="Y20">
        <v>121982.492578976</v>
      </c>
      <c r="Z20">
        <v>121761.270723038</v>
      </c>
      <c r="AA20">
        <v>122849.201596864</v>
      </c>
      <c r="AB20">
        <v>123847.949438482</v>
      </c>
      <c r="AC20">
        <v>124781.754717548</v>
      </c>
      <c r="AD20">
        <v>125733.70335508601</v>
      </c>
      <c r="AE20">
        <v>126632.945823434</v>
      </c>
      <c r="AF20">
        <v>127562.64398435901</v>
      </c>
      <c r="AG20">
        <v>128443.905751069</v>
      </c>
      <c r="AH20">
        <v>129326.21189200001</v>
      </c>
      <c r="AI20">
        <v>130164.952807002</v>
      </c>
      <c r="AJ20">
        <v>131036.60991263999</v>
      </c>
      <c r="AK20">
        <v>131960.88066232199</v>
      </c>
      <c r="AL20">
        <v>132884.07401646499</v>
      </c>
      <c r="AM20">
        <v>133866.279770061</v>
      </c>
      <c r="AN20">
        <v>134832.623111639</v>
      </c>
      <c r="AO20">
        <v>135819.567931164</v>
      </c>
    </row>
    <row r="21" spans="1:41" x14ac:dyDescent="0.25">
      <c r="A21" s="15">
        <v>19</v>
      </c>
      <c r="B21">
        <v>96673</v>
      </c>
      <c r="C21">
        <v>91881.333333333299</v>
      </c>
      <c r="D21">
        <v>90606.428571428594</v>
      </c>
      <c r="E21">
        <v>89554.619047619097</v>
      </c>
      <c r="F21">
        <v>91625.666666666701</v>
      </c>
      <c r="G21">
        <v>91262.761904761894</v>
      </c>
      <c r="H21">
        <v>94721.647121403701</v>
      </c>
      <c r="I21">
        <v>95852.622266038903</v>
      </c>
      <c r="J21">
        <v>95842.341123613704</v>
      </c>
      <c r="K21">
        <v>95781.867445418698</v>
      </c>
      <c r="L21">
        <v>94696.332304575903</v>
      </c>
      <c r="M21">
        <v>97616.072431703593</v>
      </c>
      <c r="N21">
        <v>99650.563133566204</v>
      </c>
      <c r="O21">
        <v>102682.77590841</v>
      </c>
      <c r="P21">
        <v>106955.83520073201</v>
      </c>
      <c r="Q21">
        <v>110209.59884532999</v>
      </c>
      <c r="R21">
        <v>114454.12905773699</v>
      </c>
      <c r="S21">
        <v>115194.436660893</v>
      </c>
      <c r="T21">
        <v>117653.15664415</v>
      </c>
      <c r="U21">
        <v>120302.282397139</v>
      </c>
      <c r="V21">
        <v>122345.603598676</v>
      </c>
      <c r="W21">
        <v>119838.01890990901</v>
      </c>
      <c r="X21">
        <v>117764.91352800799</v>
      </c>
      <c r="Y21">
        <v>117884.756143476</v>
      </c>
      <c r="Z21">
        <v>118693.875134398</v>
      </c>
      <c r="AA21">
        <v>118569.23643282399</v>
      </c>
      <c r="AB21">
        <v>119577.129447428</v>
      </c>
      <c r="AC21">
        <v>120463.993600464</v>
      </c>
      <c r="AD21">
        <v>121370.969370461</v>
      </c>
      <c r="AE21">
        <v>122170.486250544</v>
      </c>
      <c r="AF21">
        <v>123004.70843778399</v>
      </c>
      <c r="AG21">
        <v>123825.659983094</v>
      </c>
      <c r="AH21">
        <v>124685.74417886</v>
      </c>
      <c r="AI21">
        <v>125427.26752024599</v>
      </c>
      <c r="AJ21">
        <v>126172.53829497</v>
      </c>
      <c r="AK21">
        <v>127030.05518532501</v>
      </c>
      <c r="AL21">
        <v>127855.290821452</v>
      </c>
      <c r="AM21">
        <v>128763.011738418</v>
      </c>
      <c r="AN21">
        <v>129644.407793647</v>
      </c>
      <c r="AO21">
        <v>130555.09581004</v>
      </c>
    </row>
    <row r="22" spans="1:41" x14ac:dyDescent="0.25">
      <c r="A22" s="15">
        <v>20</v>
      </c>
      <c r="B22">
        <v>103010</v>
      </c>
      <c r="C22">
        <v>97595.238095238106</v>
      </c>
      <c r="D22">
        <v>93293.571428571406</v>
      </c>
      <c r="E22">
        <v>92940.666666666701</v>
      </c>
      <c r="F22">
        <v>93350.857142857101</v>
      </c>
      <c r="G22">
        <v>94053.904761904807</v>
      </c>
      <c r="H22">
        <v>95640.188341400906</v>
      </c>
      <c r="I22">
        <v>98449.321228968605</v>
      </c>
      <c r="J22">
        <v>99477.864861594906</v>
      </c>
      <c r="K22">
        <v>99302.569143782297</v>
      </c>
      <c r="L22">
        <v>99183.199218393303</v>
      </c>
      <c r="M22">
        <v>98179.283724197099</v>
      </c>
      <c r="N22">
        <v>100951.26459716</v>
      </c>
      <c r="O22">
        <v>103040.80639311401</v>
      </c>
      <c r="P22">
        <v>105881.728733526</v>
      </c>
      <c r="Q22">
        <v>110063.040263841</v>
      </c>
      <c r="R22">
        <v>113096.68926619001</v>
      </c>
      <c r="S22">
        <v>117212.371940995</v>
      </c>
      <c r="T22">
        <v>117870.12471644</v>
      </c>
      <c r="U22">
        <v>120230.99527882801</v>
      </c>
      <c r="V22">
        <v>122801.193789767</v>
      </c>
      <c r="W22">
        <v>124767.802383815</v>
      </c>
      <c r="X22">
        <v>122461.36949306101</v>
      </c>
      <c r="Y22">
        <v>120521.775433963</v>
      </c>
      <c r="Z22">
        <v>120657.40368233599</v>
      </c>
      <c r="AA22">
        <v>121469.857651906</v>
      </c>
      <c r="AB22">
        <v>121422.326023652</v>
      </c>
      <c r="AC22">
        <v>122356.378643769</v>
      </c>
      <c r="AD22">
        <v>123278.401381654</v>
      </c>
      <c r="AE22">
        <v>124064.437559354</v>
      </c>
      <c r="AF22">
        <v>124851.970003658</v>
      </c>
      <c r="AG22">
        <v>125621.182512296</v>
      </c>
      <c r="AH22">
        <v>126479.690678588</v>
      </c>
      <c r="AI22">
        <v>127223.149625506</v>
      </c>
      <c r="AJ22">
        <v>127910.585160524</v>
      </c>
      <c r="AK22">
        <v>128703.88617897801</v>
      </c>
      <c r="AL22">
        <v>129500.86567232999</v>
      </c>
      <c r="AM22">
        <v>130371.472289852</v>
      </c>
      <c r="AN22">
        <v>131218.85194895501</v>
      </c>
      <c r="AO22">
        <v>132095.20734535399</v>
      </c>
    </row>
    <row r="23" spans="1:41" x14ac:dyDescent="0.25">
      <c r="A23" s="15">
        <v>21</v>
      </c>
      <c r="B23">
        <v>110352</v>
      </c>
      <c r="C23">
        <v>108305.33333333299</v>
      </c>
      <c r="D23">
        <v>102101.571428571</v>
      </c>
      <c r="E23">
        <v>99008.904761904807</v>
      </c>
      <c r="F23">
        <v>100382</v>
      </c>
      <c r="G23">
        <v>99951.190476190503</v>
      </c>
      <c r="H23">
        <v>103113.69129723799</v>
      </c>
      <c r="I23">
        <v>104761.14887829901</v>
      </c>
      <c r="J23">
        <v>107085.366155853</v>
      </c>
      <c r="K23">
        <v>108022.568023182</v>
      </c>
      <c r="L23">
        <v>107720.166136092</v>
      </c>
      <c r="M23">
        <v>107602.108133134</v>
      </c>
      <c r="N23">
        <v>106662.153435742</v>
      </c>
      <c r="O23">
        <v>109384.56259853199</v>
      </c>
      <c r="P23">
        <v>111612.32452748</v>
      </c>
      <c r="Q23">
        <v>114477.47499566599</v>
      </c>
      <c r="R23">
        <v>118638.40370209599</v>
      </c>
      <c r="S23">
        <v>121715.527481333</v>
      </c>
      <c r="T23">
        <v>125836.296581159</v>
      </c>
      <c r="U23">
        <v>126466.122978175</v>
      </c>
      <c r="V23">
        <v>128833.649866411</v>
      </c>
      <c r="W23">
        <v>131428.60037293</v>
      </c>
      <c r="X23">
        <v>133474.45960313501</v>
      </c>
      <c r="Y23">
        <v>131147.06056668799</v>
      </c>
      <c r="Z23">
        <v>129315.38308712799</v>
      </c>
      <c r="AA23">
        <v>129475.553189482</v>
      </c>
      <c r="AB23">
        <v>130328.624448508</v>
      </c>
      <c r="AC23">
        <v>130298.810819701</v>
      </c>
      <c r="AD23">
        <v>131321.49452063401</v>
      </c>
      <c r="AE23">
        <v>132151.86802602501</v>
      </c>
      <c r="AF23">
        <v>132970.43029710601</v>
      </c>
      <c r="AG23">
        <v>133728.40931287399</v>
      </c>
      <c r="AH23">
        <v>134588.534881976</v>
      </c>
      <c r="AI23">
        <v>135355.44456066599</v>
      </c>
      <c r="AJ23">
        <v>136074.55340079099</v>
      </c>
      <c r="AK23">
        <v>136858.98607907299</v>
      </c>
      <c r="AL23">
        <v>137626.19116823599</v>
      </c>
      <c r="AM23">
        <v>138518.983720533</v>
      </c>
      <c r="AN23">
        <v>139364.151146736</v>
      </c>
      <c r="AO23">
        <v>140250.008995571</v>
      </c>
    </row>
    <row r="24" spans="1:41" x14ac:dyDescent="0.25">
      <c r="A24" s="15">
        <v>22</v>
      </c>
      <c r="B24">
        <v>122648</v>
      </c>
      <c r="C24">
        <v>119981.33333333299</v>
      </c>
      <c r="D24">
        <v>116905.66666666701</v>
      </c>
      <c r="E24">
        <v>112499.904761905</v>
      </c>
      <c r="F24">
        <v>111513.238095238</v>
      </c>
      <c r="G24">
        <v>111094.33333333299</v>
      </c>
      <c r="H24">
        <v>113911.079708866</v>
      </c>
      <c r="I24">
        <v>116971.202557289</v>
      </c>
      <c r="J24">
        <v>118842.707385993</v>
      </c>
      <c r="K24">
        <v>120558.56148811401</v>
      </c>
      <c r="L24">
        <v>121405.552059001</v>
      </c>
      <c r="M24">
        <v>121024.578323222</v>
      </c>
      <c r="N24">
        <v>120896.08309663201</v>
      </c>
      <c r="O24">
        <v>119920.325051612</v>
      </c>
      <c r="P24">
        <v>122669.82164128</v>
      </c>
      <c r="Q24">
        <v>125205.553056766</v>
      </c>
      <c r="R24">
        <v>128034.159948974</v>
      </c>
      <c r="S24">
        <v>132440.56969755699</v>
      </c>
      <c r="T24">
        <v>135589.48855494201</v>
      </c>
      <c r="U24">
        <v>139838.068665156</v>
      </c>
      <c r="V24">
        <v>140454.23537313999</v>
      </c>
      <c r="W24">
        <v>142894.49985070599</v>
      </c>
      <c r="X24">
        <v>145666.487878777</v>
      </c>
      <c r="Y24">
        <v>147713.236633597</v>
      </c>
      <c r="Z24">
        <v>145352.63932983301</v>
      </c>
      <c r="AA24">
        <v>143593.015976005</v>
      </c>
      <c r="AB24">
        <v>143780.151439187</v>
      </c>
      <c r="AC24">
        <v>144626.58725371401</v>
      </c>
      <c r="AD24">
        <v>144767.89799603401</v>
      </c>
      <c r="AE24">
        <v>145702.240808392</v>
      </c>
      <c r="AF24">
        <v>146597.03547934399</v>
      </c>
      <c r="AG24">
        <v>147403.24729160001</v>
      </c>
      <c r="AH24">
        <v>148295.70305400601</v>
      </c>
      <c r="AI24">
        <v>149065.34140350399</v>
      </c>
      <c r="AJ24">
        <v>149821.044523216</v>
      </c>
      <c r="AK24">
        <v>150679.52451803401</v>
      </c>
      <c r="AL24">
        <v>151451.79652044401</v>
      </c>
      <c r="AM24">
        <v>152357.757082239</v>
      </c>
      <c r="AN24">
        <v>153240.42836231599</v>
      </c>
      <c r="AO24">
        <v>154153.75647967801</v>
      </c>
    </row>
    <row r="25" spans="1:41" x14ac:dyDescent="0.25">
      <c r="A25" s="15">
        <v>23</v>
      </c>
      <c r="B25">
        <v>139627</v>
      </c>
      <c r="C25">
        <v>134824.38095238101</v>
      </c>
      <c r="D25">
        <v>131437.714285714</v>
      </c>
      <c r="E25">
        <v>129894.047619048</v>
      </c>
      <c r="F25">
        <v>126504.285714286</v>
      </c>
      <c r="G25">
        <v>125364.61904761899</v>
      </c>
      <c r="H25">
        <v>128295.82977513201</v>
      </c>
      <c r="I25">
        <v>130394.95083394099</v>
      </c>
      <c r="J25">
        <v>133523.35757445099</v>
      </c>
      <c r="K25">
        <v>135540.66667187601</v>
      </c>
      <c r="L25">
        <v>136807.78122551099</v>
      </c>
      <c r="M25">
        <v>137692.35839589001</v>
      </c>
      <c r="N25">
        <v>137240.82021253501</v>
      </c>
      <c r="O25">
        <v>137027.89939575299</v>
      </c>
      <c r="P25">
        <v>136004.859549165</v>
      </c>
      <c r="Q25">
        <v>138920.58457863401</v>
      </c>
      <c r="R25">
        <v>141644.85096253999</v>
      </c>
      <c r="S25">
        <v>144639.697770848</v>
      </c>
      <c r="T25">
        <v>149291.18159187201</v>
      </c>
      <c r="U25">
        <v>152573.475334221</v>
      </c>
      <c r="V25">
        <v>157030.6025753</v>
      </c>
      <c r="W25">
        <v>157657.02805182699</v>
      </c>
      <c r="X25">
        <v>160294.53182347701</v>
      </c>
      <c r="Y25">
        <v>163137.20821034801</v>
      </c>
      <c r="Z25">
        <v>165295.31005516401</v>
      </c>
      <c r="AA25">
        <v>162866.99123288499</v>
      </c>
      <c r="AB25">
        <v>161142.01547533099</v>
      </c>
      <c r="AC25">
        <v>161280.15124288099</v>
      </c>
      <c r="AD25">
        <v>162292.173809859</v>
      </c>
      <c r="AE25">
        <v>162369.330596115</v>
      </c>
      <c r="AF25">
        <v>163390.252263387</v>
      </c>
      <c r="AG25">
        <v>164287.28433182699</v>
      </c>
      <c r="AH25">
        <v>165256.93417114401</v>
      </c>
      <c r="AI25">
        <v>166063.65788878899</v>
      </c>
      <c r="AJ25">
        <v>166834.22901579601</v>
      </c>
      <c r="AK25">
        <v>167753.69105128301</v>
      </c>
      <c r="AL25">
        <v>168611.15730881199</v>
      </c>
      <c r="AM25">
        <v>169546.78988250301</v>
      </c>
      <c r="AN25">
        <v>170452.277371187</v>
      </c>
      <c r="AO25">
        <v>171421.155993903</v>
      </c>
    </row>
    <row r="26" spans="1:41" x14ac:dyDescent="0.25">
      <c r="A26" s="15">
        <v>24</v>
      </c>
      <c r="B26">
        <v>147971</v>
      </c>
      <c r="C26">
        <v>149301.57142857101</v>
      </c>
      <c r="D26">
        <v>144252.95238095199</v>
      </c>
      <c r="E26">
        <v>142431.285714286</v>
      </c>
      <c r="F26">
        <v>142535.61904761899</v>
      </c>
      <c r="G26">
        <v>138529.85714285701</v>
      </c>
      <c r="H26">
        <v>141001.666880078</v>
      </c>
      <c r="I26">
        <v>143873.213464656</v>
      </c>
      <c r="J26">
        <v>145641.03850912201</v>
      </c>
      <c r="K26">
        <v>148771.28470204899</v>
      </c>
      <c r="L26">
        <v>150891.028218753</v>
      </c>
      <c r="M26">
        <v>151970.597670919</v>
      </c>
      <c r="N26">
        <v>152924.84389989701</v>
      </c>
      <c r="O26">
        <v>152366.73861221701</v>
      </c>
      <c r="P26">
        <v>152101.776259451</v>
      </c>
      <c r="Q26">
        <v>151138.470871517</v>
      </c>
      <c r="R26">
        <v>154045.29287497399</v>
      </c>
      <c r="S26">
        <v>157075.54567678599</v>
      </c>
      <c r="T26">
        <v>160138.200796366</v>
      </c>
      <c r="U26">
        <v>164985.11525535799</v>
      </c>
      <c r="V26">
        <v>168379.02071721799</v>
      </c>
      <c r="W26">
        <v>173008.24751889901</v>
      </c>
      <c r="X26">
        <v>173742.780121288</v>
      </c>
      <c r="Y26">
        <v>176392.564667231</v>
      </c>
      <c r="Z26">
        <v>179369.115816779</v>
      </c>
      <c r="AA26">
        <v>181618.95515305101</v>
      </c>
      <c r="AB26">
        <v>179162.64512994801</v>
      </c>
      <c r="AC26">
        <v>177398.32980966</v>
      </c>
      <c r="AD26">
        <v>177662.345929342</v>
      </c>
      <c r="AE26">
        <v>178581.74467541199</v>
      </c>
      <c r="AF26">
        <v>178755.45599179799</v>
      </c>
      <c r="AG26">
        <v>179774.48621351499</v>
      </c>
      <c r="AH26">
        <v>180836.43001545599</v>
      </c>
      <c r="AI26">
        <v>181714.930723069</v>
      </c>
      <c r="AJ26">
        <v>182518.17813912701</v>
      </c>
      <c r="AK26">
        <v>183453.21140426901</v>
      </c>
      <c r="AL26">
        <v>184365.26643850299</v>
      </c>
      <c r="AM26">
        <v>185385.14257922201</v>
      </c>
      <c r="AN26">
        <v>186313.00697259101</v>
      </c>
      <c r="AO26">
        <v>187298.23636515101</v>
      </c>
    </row>
    <row r="27" spans="1:41" x14ac:dyDescent="0.25">
      <c r="A27" s="15">
        <v>25</v>
      </c>
      <c r="B27">
        <v>159024</v>
      </c>
      <c r="C27">
        <v>155715.66666666701</v>
      </c>
      <c r="D27">
        <v>157088.23809523799</v>
      </c>
      <c r="E27">
        <v>153367.61904761899</v>
      </c>
      <c r="F27">
        <v>152646.95238095199</v>
      </c>
      <c r="G27">
        <v>151780.285714286</v>
      </c>
      <c r="H27">
        <v>151185.91636118799</v>
      </c>
      <c r="I27">
        <v>153384.16997157401</v>
      </c>
      <c r="J27">
        <v>156313.76147279999</v>
      </c>
      <c r="K27">
        <v>157793.16578781599</v>
      </c>
      <c r="L27">
        <v>160901.51863607601</v>
      </c>
      <c r="M27">
        <v>163159.00638423301</v>
      </c>
      <c r="N27">
        <v>164139.0756476</v>
      </c>
      <c r="O27">
        <v>165087.191676947</v>
      </c>
      <c r="P27">
        <v>164468.127871223</v>
      </c>
      <c r="Q27">
        <v>164263.36400630701</v>
      </c>
      <c r="R27">
        <v>163225.551069529</v>
      </c>
      <c r="S27">
        <v>166248.46126002699</v>
      </c>
      <c r="T27">
        <v>169419.93147587799</v>
      </c>
      <c r="U27">
        <v>172506.389449154</v>
      </c>
      <c r="V27">
        <v>177452.06553344501</v>
      </c>
      <c r="W27">
        <v>180900.747849607</v>
      </c>
      <c r="X27">
        <v>185696.05219394801</v>
      </c>
      <c r="Y27">
        <v>186368.50763489201</v>
      </c>
      <c r="Z27">
        <v>189074.01626804599</v>
      </c>
      <c r="AA27">
        <v>192128.264044599</v>
      </c>
      <c r="AB27">
        <v>194430.05748549799</v>
      </c>
      <c r="AC27">
        <v>191923.47315957199</v>
      </c>
      <c r="AD27">
        <v>190319.04696940799</v>
      </c>
      <c r="AE27">
        <v>190458.84887958199</v>
      </c>
      <c r="AF27">
        <v>191442.97792116599</v>
      </c>
      <c r="AG27">
        <v>191618.85227669301</v>
      </c>
      <c r="AH27">
        <v>192788.37243913399</v>
      </c>
      <c r="AI27">
        <v>193743.35415335899</v>
      </c>
      <c r="AJ27">
        <v>194605.806911708</v>
      </c>
      <c r="AK27">
        <v>195561.44509292801</v>
      </c>
      <c r="AL27">
        <v>196474.63327844301</v>
      </c>
      <c r="AM27">
        <v>197534.40046345899</v>
      </c>
      <c r="AN27">
        <v>198529.42969096801</v>
      </c>
      <c r="AO27">
        <v>199521.04814017101</v>
      </c>
    </row>
    <row r="28" spans="1:41" x14ac:dyDescent="0.25">
      <c r="A28" s="15">
        <v>26</v>
      </c>
      <c r="B28">
        <v>166554</v>
      </c>
      <c r="C28">
        <v>165064.57142857101</v>
      </c>
      <c r="D28">
        <v>162014.23809523799</v>
      </c>
      <c r="E28">
        <v>164185.80952380999</v>
      </c>
      <c r="F28">
        <v>161382.190476191</v>
      </c>
      <c r="G28">
        <v>159670.52380952399</v>
      </c>
      <c r="H28">
        <v>162254.71367382599</v>
      </c>
      <c r="I28">
        <v>161571.60404512601</v>
      </c>
      <c r="J28">
        <v>163646.83298141399</v>
      </c>
      <c r="K28">
        <v>166570.076237389</v>
      </c>
      <c r="L28">
        <v>167860.743297796</v>
      </c>
      <c r="M28">
        <v>171023.7842315</v>
      </c>
      <c r="N28">
        <v>173385.53813228101</v>
      </c>
      <c r="O28">
        <v>174245.40326370799</v>
      </c>
      <c r="P28">
        <v>175194.86936620501</v>
      </c>
      <c r="Q28">
        <v>174626.69453427699</v>
      </c>
      <c r="R28">
        <v>174332.54827616201</v>
      </c>
      <c r="S28">
        <v>173405.92880994399</v>
      </c>
      <c r="T28">
        <v>176439.376767854</v>
      </c>
      <c r="U28">
        <v>179707.72108269401</v>
      </c>
      <c r="V28">
        <v>182800.276365233</v>
      </c>
      <c r="W28">
        <v>187797.45078501201</v>
      </c>
      <c r="X28">
        <v>191354.72611644</v>
      </c>
      <c r="Y28">
        <v>196107.06531104501</v>
      </c>
      <c r="Z28">
        <v>196808.82798751301</v>
      </c>
      <c r="AA28">
        <v>199547.249666622</v>
      </c>
      <c r="AB28">
        <v>202649.23893933801</v>
      </c>
      <c r="AC28">
        <v>204906.87864161999</v>
      </c>
      <c r="AD28">
        <v>202540.647234423</v>
      </c>
      <c r="AE28">
        <v>200853.935269387</v>
      </c>
      <c r="AF28">
        <v>201045.926436023</v>
      </c>
      <c r="AG28">
        <v>202003.41553661501</v>
      </c>
      <c r="AH28">
        <v>202337.26757794101</v>
      </c>
      <c r="AI28">
        <v>203397.87447721299</v>
      </c>
      <c r="AJ28">
        <v>204332.24359398001</v>
      </c>
      <c r="AK28">
        <v>205335.16540083601</v>
      </c>
      <c r="AL28">
        <v>206264.397764219</v>
      </c>
      <c r="AM28">
        <v>207313.52853614301</v>
      </c>
      <c r="AN28">
        <v>208342.75843077799</v>
      </c>
      <c r="AO28">
        <v>209391.352166628</v>
      </c>
    </row>
    <row r="29" spans="1:41" x14ac:dyDescent="0.25">
      <c r="A29" s="15">
        <v>27</v>
      </c>
      <c r="B29">
        <v>167430</v>
      </c>
      <c r="C29">
        <v>170688.66666666701</v>
      </c>
      <c r="D29">
        <v>169557.23809523799</v>
      </c>
      <c r="E29">
        <v>167154.904761905</v>
      </c>
      <c r="F29">
        <v>170603.47619047601</v>
      </c>
      <c r="G29">
        <v>166648.85714285701</v>
      </c>
      <c r="H29">
        <v>167772.28713702099</v>
      </c>
      <c r="I29">
        <v>170490.89907061501</v>
      </c>
      <c r="J29">
        <v>169836.51987007499</v>
      </c>
      <c r="K29">
        <v>171744.80235486501</v>
      </c>
      <c r="L29">
        <v>174655.41528385799</v>
      </c>
      <c r="M29">
        <v>175873.61187947099</v>
      </c>
      <c r="N29">
        <v>179076.158310678</v>
      </c>
      <c r="O29">
        <v>181441.63892948499</v>
      </c>
      <c r="P29">
        <v>182211.813149022</v>
      </c>
      <c r="Q29">
        <v>183237.59374568</v>
      </c>
      <c r="R29">
        <v>182578.9919691</v>
      </c>
      <c r="S29">
        <v>182362.77323207399</v>
      </c>
      <c r="T29">
        <v>181471.566672421</v>
      </c>
      <c r="U29">
        <v>184499.36747422899</v>
      </c>
      <c r="V29">
        <v>187828.409020669</v>
      </c>
      <c r="W29">
        <v>190912.1826842</v>
      </c>
      <c r="X29">
        <v>195995.524654034</v>
      </c>
      <c r="Y29">
        <v>199481.77924816299</v>
      </c>
      <c r="Z29">
        <v>204240.552161734</v>
      </c>
      <c r="AA29">
        <v>204968.33365585501</v>
      </c>
      <c r="AB29">
        <v>207719.41012053299</v>
      </c>
      <c r="AC29">
        <v>210772.56161464599</v>
      </c>
      <c r="AD29">
        <v>213125.91897492</v>
      </c>
      <c r="AE29">
        <v>210681.210921872</v>
      </c>
      <c r="AF29">
        <v>209080.588976189</v>
      </c>
      <c r="AG29">
        <v>209245.378651254</v>
      </c>
      <c r="AH29">
        <v>210321.61214284401</v>
      </c>
      <c r="AI29">
        <v>210570.95338367199</v>
      </c>
      <c r="AJ29">
        <v>211605.08808128099</v>
      </c>
      <c r="AK29">
        <v>212663.341802051</v>
      </c>
      <c r="AL29">
        <v>213636.86894512401</v>
      </c>
      <c r="AM29">
        <v>214685.51555656301</v>
      </c>
      <c r="AN29">
        <v>215701.40707688901</v>
      </c>
      <c r="AO29">
        <v>216772.84292835699</v>
      </c>
    </row>
    <row r="30" spans="1:41" x14ac:dyDescent="0.25">
      <c r="A30" s="15">
        <v>28</v>
      </c>
      <c r="B30">
        <v>171318</v>
      </c>
      <c r="C30">
        <v>169998.47619047601</v>
      </c>
      <c r="D30">
        <v>173857.14285714299</v>
      </c>
      <c r="E30">
        <v>173316.714285714</v>
      </c>
      <c r="F30">
        <v>171453.38095238101</v>
      </c>
      <c r="G30">
        <v>174014.95238095199</v>
      </c>
      <c r="H30">
        <v>172444.57285640301</v>
      </c>
      <c r="I30">
        <v>173825.526184471</v>
      </c>
      <c r="J30">
        <v>176697.19075975899</v>
      </c>
      <c r="K30">
        <v>176023.66584420699</v>
      </c>
      <c r="L30">
        <v>177790.23609489601</v>
      </c>
      <c r="M30">
        <v>180744.214390999</v>
      </c>
      <c r="N30">
        <v>181912.04259841301</v>
      </c>
      <c r="O30">
        <v>185065.13197965</v>
      </c>
      <c r="P30">
        <v>187417.461053365</v>
      </c>
      <c r="Q30">
        <v>188185.98383863599</v>
      </c>
      <c r="R30">
        <v>189140.92252159701</v>
      </c>
      <c r="S30">
        <v>188550.541739484</v>
      </c>
      <c r="T30">
        <v>188340.364108304</v>
      </c>
      <c r="U30">
        <v>187488.85733002299</v>
      </c>
      <c r="V30">
        <v>190495.23655788499</v>
      </c>
      <c r="W30">
        <v>193852.92759130799</v>
      </c>
      <c r="X30">
        <v>196978.63153918399</v>
      </c>
      <c r="Y30">
        <v>201967.700839539</v>
      </c>
      <c r="Z30">
        <v>205437.424977988</v>
      </c>
      <c r="AA30">
        <v>210170.617132185</v>
      </c>
      <c r="AB30">
        <v>210918.992299884</v>
      </c>
      <c r="AC30">
        <v>213596.395289846</v>
      </c>
      <c r="AD30">
        <v>216722.042482333</v>
      </c>
      <c r="AE30">
        <v>218942.179977853</v>
      </c>
      <c r="AF30">
        <v>216583.98341972401</v>
      </c>
      <c r="AG30">
        <v>215001.73611477099</v>
      </c>
      <c r="AH30">
        <v>215277.660242574</v>
      </c>
      <c r="AI30">
        <v>216248.74113066899</v>
      </c>
      <c r="AJ30">
        <v>216490.79140444999</v>
      </c>
      <c r="AK30">
        <v>217630.131798808</v>
      </c>
      <c r="AL30">
        <v>218655.043055738</v>
      </c>
      <c r="AM30">
        <v>219731.962044605</v>
      </c>
      <c r="AN30">
        <v>220743.83694204601</v>
      </c>
      <c r="AO30">
        <v>221792.629031291</v>
      </c>
    </row>
    <row r="31" spans="1:41" x14ac:dyDescent="0.25">
      <c r="A31" s="15">
        <v>29</v>
      </c>
      <c r="B31">
        <v>172483</v>
      </c>
      <c r="C31">
        <v>173089.80952380999</v>
      </c>
      <c r="D31">
        <v>171826.285714286</v>
      </c>
      <c r="E31">
        <v>176284.95238095199</v>
      </c>
      <c r="F31">
        <v>176313.52380952399</v>
      </c>
      <c r="G31">
        <v>173813.19047619001</v>
      </c>
      <c r="H31">
        <v>178050.49717111999</v>
      </c>
      <c r="I31">
        <v>176709.59907226599</v>
      </c>
      <c r="J31">
        <v>178331.56082740001</v>
      </c>
      <c r="K31">
        <v>181261.36342042699</v>
      </c>
      <c r="L31">
        <v>180587.98849915501</v>
      </c>
      <c r="M31">
        <v>182301.743611018</v>
      </c>
      <c r="N31">
        <v>185283.62189970899</v>
      </c>
      <c r="O31">
        <v>186354.87454356701</v>
      </c>
      <c r="P31">
        <v>189455.451554567</v>
      </c>
      <c r="Q31">
        <v>191847.838757666</v>
      </c>
      <c r="R31">
        <v>192501.16515514199</v>
      </c>
      <c r="S31">
        <v>193515.86271046099</v>
      </c>
      <c r="T31">
        <v>192929.95226455</v>
      </c>
      <c r="U31">
        <v>192729.38872518399</v>
      </c>
      <c r="V31">
        <v>191919.61172169799</v>
      </c>
      <c r="W31">
        <v>194895.698671463</v>
      </c>
      <c r="X31">
        <v>198321.51612427301</v>
      </c>
      <c r="Y31">
        <v>201350.236947728</v>
      </c>
      <c r="Z31">
        <v>206298.455129743</v>
      </c>
      <c r="AA31">
        <v>209740.08055812999</v>
      </c>
      <c r="AB31">
        <v>214431.243892528</v>
      </c>
      <c r="AC31">
        <v>215135.27733120401</v>
      </c>
      <c r="AD31">
        <v>217859.42707677701</v>
      </c>
      <c r="AE31">
        <v>220851.608233076</v>
      </c>
      <c r="AF31">
        <v>223071.26743175701</v>
      </c>
      <c r="AG31">
        <v>220739.15325015699</v>
      </c>
      <c r="AH31">
        <v>219300.164041471</v>
      </c>
      <c r="AI31">
        <v>219489.79056898699</v>
      </c>
      <c r="AJ31">
        <v>220428.845004198</v>
      </c>
      <c r="AK31">
        <v>220783.168701847</v>
      </c>
      <c r="AL31">
        <v>221886.81555505999</v>
      </c>
      <c r="AM31">
        <v>222999.64966656899</v>
      </c>
      <c r="AN31">
        <v>224039.85492690399</v>
      </c>
      <c r="AO31">
        <v>225077.08213733</v>
      </c>
    </row>
    <row r="32" spans="1:41" x14ac:dyDescent="0.25">
      <c r="A32" s="15">
        <v>30</v>
      </c>
      <c r="B32">
        <v>172885</v>
      </c>
      <c r="C32">
        <v>172817.76190476201</v>
      </c>
      <c r="D32">
        <v>173628.57142857101</v>
      </c>
      <c r="E32">
        <v>172483.04761904801</v>
      </c>
      <c r="F32">
        <v>177605.714285714</v>
      </c>
      <c r="G32">
        <v>176846.285714286</v>
      </c>
      <c r="H32">
        <v>175653.897368948</v>
      </c>
      <c r="I32">
        <v>179883.185905519</v>
      </c>
      <c r="J32">
        <v>178781.297146672</v>
      </c>
      <c r="K32">
        <v>180532.83424720599</v>
      </c>
      <c r="L32">
        <v>183482.13401530101</v>
      </c>
      <c r="M32">
        <v>182861.38484943399</v>
      </c>
      <c r="N32">
        <v>184515.41580656901</v>
      </c>
      <c r="O32">
        <v>187445.64751345699</v>
      </c>
      <c r="P32">
        <v>188431.398810546</v>
      </c>
      <c r="Q32">
        <v>191516.89110745801</v>
      </c>
      <c r="R32">
        <v>193823.560381647</v>
      </c>
      <c r="S32">
        <v>194478.11550515101</v>
      </c>
      <c r="T32">
        <v>195481.42714435401</v>
      </c>
      <c r="U32">
        <v>194901.653182307</v>
      </c>
      <c r="V32">
        <v>194707.62706374799</v>
      </c>
      <c r="W32">
        <v>193934.59535948501</v>
      </c>
      <c r="X32">
        <v>196914.25209781801</v>
      </c>
      <c r="Y32">
        <v>200270.67157649499</v>
      </c>
      <c r="Z32">
        <v>203250.94169036901</v>
      </c>
      <c r="AA32">
        <v>208131.88770726501</v>
      </c>
      <c r="AB32">
        <v>211526.10614258901</v>
      </c>
      <c r="AC32">
        <v>216102.58436034201</v>
      </c>
      <c r="AD32">
        <v>216863.35991556299</v>
      </c>
      <c r="AE32">
        <v>219455.02571092601</v>
      </c>
      <c r="AF32">
        <v>222421.01096992899</v>
      </c>
      <c r="AG32">
        <v>224574.55146632899</v>
      </c>
      <c r="AH32">
        <v>222376.756131128</v>
      </c>
      <c r="AI32">
        <v>220911.53322915401</v>
      </c>
      <c r="AJ32">
        <v>221081.37550583499</v>
      </c>
      <c r="AK32">
        <v>222087.13004467299</v>
      </c>
      <c r="AL32">
        <v>222427.19282347601</v>
      </c>
      <c r="AM32">
        <v>223592.87998105399</v>
      </c>
      <c r="AN32">
        <v>224667.17969169299</v>
      </c>
      <c r="AO32">
        <v>225719.976398617</v>
      </c>
    </row>
    <row r="33" spans="1:41" x14ac:dyDescent="0.25">
      <c r="A33" s="15">
        <v>31</v>
      </c>
      <c r="B33">
        <v>169725</v>
      </c>
      <c r="C33">
        <v>172396.52380952399</v>
      </c>
      <c r="D33">
        <v>172695.285714286</v>
      </c>
      <c r="E33">
        <v>173580.095238095</v>
      </c>
      <c r="F33">
        <v>172711.57142857101</v>
      </c>
      <c r="G33">
        <v>176810.23809523799</v>
      </c>
      <c r="H33">
        <v>177533.59251105101</v>
      </c>
      <c r="I33">
        <v>176483.512589872</v>
      </c>
      <c r="J33">
        <v>180731.837945473</v>
      </c>
      <c r="K33">
        <v>179787.405008934</v>
      </c>
      <c r="L33">
        <v>181625.96629255099</v>
      </c>
      <c r="M33">
        <v>184621.94398027399</v>
      </c>
      <c r="N33">
        <v>184052.714113594</v>
      </c>
      <c r="O33">
        <v>185608.93029512599</v>
      </c>
      <c r="P33">
        <v>188484.544571618</v>
      </c>
      <c r="Q33">
        <v>189439.95066224699</v>
      </c>
      <c r="R33">
        <v>192413.89854491301</v>
      </c>
      <c r="S33">
        <v>194724.638743791</v>
      </c>
      <c r="T33">
        <v>195337.611425201</v>
      </c>
      <c r="U33">
        <v>196327.65003905</v>
      </c>
      <c r="V33">
        <v>195756.01078214301</v>
      </c>
      <c r="W33">
        <v>195567.72587461601</v>
      </c>
      <c r="X33">
        <v>194871.98798700099</v>
      </c>
      <c r="Y33">
        <v>197756.72087117701</v>
      </c>
      <c r="Z33">
        <v>201083.78371199101</v>
      </c>
      <c r="AA33">
        <v>204012.24718874699</v>
      </c>
      <c r="AB33">
        <v>208816.06505893901</v>
      </c>
      <c r="AC33">
        <v>212114.026384442</v>
      </c>
      <c r="AD33">
        <v>216660.71770941</v>
      </c>
      <c r="AE33">
        <v>217337.33311793901</v>
      </c>
      <c r="AF33">
        <v>219893.617011444</v>
      </c>
      <c r="AG33">
        <v>222782.62446158301</v>
      </c>
      <c r="AH33">
        <v>224957.90578550499</v>
      </c>
      <c r="AI33">
        <v>222753.855891037</v>
      </c>
      <c r="AJ33">
        <v>221315.88768279599</v>
      </c>
      <c r="AK33">
        <v>221554.12346578599</v>
      </c>
      <c r="AL33">
        <v>222525.34062313399</v>
      </c>
      <c r="AM33">
        <v>222937.64329899699</v>
      </c>
      <c r="AN33">
        <v>224064.25662634999</v>
      </c>
      <c r="AO33">
        <v>225144.942814562</v>
      </c>
    </row>
    <row r="34" spans="1:41" x14ac:dyDescent="0.25">
      <c r="A34" s="15">
        <v>32</v>
      </c>
      <c r="B34">
        <v>163405</v>
      </c>
      <c r="C34">
        <v>168533.714285714</v>
      </c>
      <c r="D34">
        <v>171519.23809523799</v>
      </c>
      <c r="E34">
        <v>171875</v>
      </c>
      <c r="F34">
        <v>172750.80952380999</v>
      </c>
      <c r="G34">
        <v>171515.285714286</v>
      </c>
      <c r="H34">
        <v>176562.66239764899</v>
      </c>
      <c r="I34">
        <v>177310.09675434799</v>
      </c>
      <c r="J34">
        <v>176422.93250397901</v>
      </c>
      <c r="K34">
        <v>180628.57165225901</v>
      </c>
      <c r="L34">
        <v>179816.250242907</v>
      </c>
      <c r="M34">
        <v>181750.63633426899</v>
      </c>
      <c r="N34">
        <v>184769.13797023901</v>
      </c>
      <c r="O34">
        <v>184214.928687276</v>
      </c>
      <c r="P34">
        <v>185681.63739176601</v>
      </c>
      <c r="Q34">
        <v>188534.74314825999</v>
      </c>
      <c r="R34">
        <v>189387.41014426999</v>
      </c>
      <c r="S34">
        <v>192328.38159306001</v>
      </c>
      <c r="T34">
        <v>194594.417065263</v>
      </c>
      <c r="U34">
        <v>195173.09563464401</v>
      </c>
      <c r="V34">
        <v>196148.22465789999</v>
      </c>
      <c r="W34">
        <v>195589.855750335</v>
      </c>
      <c r="X34">
        <v>195449.095796685</v>
      </c>
      <c r="Y34">
        <v>194748.325318585</v>
      </c>
      <c r="Z34">
        <v>197576.197920882</v>
      </c>
      <c r="AA34">
        <v>200859.56711038601</v>
      </c>
      <c r="AB34">
        <v>203729.78565127001</v>
      </c>
      <c r="AC34">
        <v>208403.18180998301</v>
      </c>
      <c r="AD34">
        <v>211677.72271417099</v>
      </c>
      <c r="AE34">
        <v>216059.65929620399</v>
      </c>
      <c r="AF34">
        <v>216739.19993713099</v>
      </c>
      <c r="AG34">
        <v>219213.07073825301</v>
      </c>
      <c r="AH34">
        <v>222098.34312864899</v>
      </c>
      <c r="AI34">
        <v>224165.57741429901</v>
      </c>
      <c r="AJ34">
        <v>222007.75765081099</v>
      </c>
      <c r="AK34">
        <v>220679.15721905199</v>
      </c>
      <c r="AL34">
        <v>220898.65358785601</v>
      </c>
      <c r="AM34">
        <v>221912.901959501</v>
      </c>
      <c r="AN34">
        <v>222308.35235742599</v>
      </c>
      <c r="AO34">
        <v>223434.678206115</v>
      </c>
    </row>
    <row r="35" spans="1:41" x14ac:dyDescent="0.25">
      <c r="A35" s="15">
        <v>33</v>
      </c>
      <c r="B35">
        <v>152222</v>
      </c>
      <c r="C35">
        <v>161410.66666666701</v>
      </c>
      <c r="D35">
        <v>167017.38095238101</v>
      </c>
      <c r="E35">
        <v>169727.904761905</v>
      </c>
      <c r="F35">
        <v>170098.66666666701</v>
      </c>
      <c r="G35">
        <v>170519.47619047601</v>
      </c>
      <c r="H35">
        <v>170486.86610616901</v>
      </c>
      <c r="I35">
        <v>175374.501013464</v>
      </c>
      <c r="J35">
        <v>176173.701925926</v>
      </c>
      <c r="K35">
        <v>175389.93803173801</v>
      </c>
      <c r="L35">
        <v>179536.03033503401</v>
      </c>
      <c r="M35">
        <v>178862.76466129901</v>
      </c>
      <c r="N35">
        <v>180857.575322144</v>
      </c>
      <c r="O35">
        <v>183842.54341753901</v>
      </c>
      <c r="P35">
        <v>183307.31851154499</v>
      </c>
      <c r="Q35">
        <v>184727.554759591</v>
      </c>
      <c r="R35">
        <v>187479.44117435801</v>
      </c>
      <c r="S35">
        <v>188311.325213131</v>
      </c>
      <c r="T35">
        <v>191175.49650104099</v>
      </c>
      <c r="U35">
        <v>193392.291622997</v>
      </c>
      <c r="V35">
        <v>193940.77891792401</v>
      </c>
      <c r="W35">
        <v>194899.06044306001</v>
      </c>
      <c r="X35">
        <v>194387.599402541</v>
      </c>
      <c r="Y35">
        <v>194220.539992031</v>
      </c>
      <c r="Z35">
        <v>193553.64515599801</v>
      </c>
      <c r="AA35">
        <v>196319.342333554</v>
      </c>
      <c r="AB35">
        <v>199548.499720919</v>
      </c>
      <c r="AC35">
        <v>202321.42553324701</v>
      </c>
      <c r="AD35">
        <v>206927.428322527</v>
      </c>
      <c r="AE35">
        <v>210065.12581676</v>
      </c>
      <c r="AF35">
        <v>214354.329136299</v>
      </c>
      <c r="AG35">
        <v>214999.019884282</v>
      </c>
      <c r="AH35">
        <v>217457.02454654101</v>
      </c>
      <c r="AI35">
        <v>220223.981768561</v>
      </c>
      <c r="AJ35">
        <v>222224.66357891899</v>
      </c>
      <c r="AK35">
        <v>220183.11416254001</v>
      </c>
      <c r="AL35">
        <v>218884.85359246499</v>
      </c>
      <c r="AM35">
        <v>219153.76373045001</v>
      </c>
      <c r="AN35">
        <v>220131.492525621</v>
      </c>
      <c r="AO35">
        <v>220543.59101258399</v>
      </c>
    </row>
    <row r="36" spans="1:41" x14ac:dyDescent="0.25">
      <c r="A36" s="15">
        <v>34</v>
      </c>
      <c r="B36">
        <v>146248</v>
      </c>
      <c r="C36">
        <v>150011.76190476201</v>
      </c>
      <c r="D36">
        <v>159507.42857142899</v>
      </c>
      <c r="E36">
        <v>165404.14285714299</v>
      </c>
      <c r="F36">
        <v>167941.66666666701</v>
      </c>
      <c r="G36">
        <v>167437.42857142899</v>
      </c>
      <c r="H36">
        <v>168945.98638031099</v>
      </c>
      <c r="I36">
        <v>168938.40076698799</v>
      </c>
      <c r="J36">
        <v>173701.43785788101</v>
      </c>
      <c r="K36">
        <v>174512.54467695701</v>
      </c>
      <c r="L36">
        <v>173818.24050244701</v>
      </c>
      <c r="M36">
        <v>177923.83609198101</v>
      </c>
      <c r="N36">
        <v>177372.08997057399</v>
      </c>
      <c r="O36">
        <v>179375.12355016201</v>
      </c>
      <c r="P36">
        <v>182315.286047937</v>
      </c>
      <c r="Q36">
        <v>181831.25608051199</v>
      </c>
      <c r="R36">
        <v>183148.11276135399</v>
      </c>
      <c r="S36">
        <v>185861.34292006801</v>
      </c>
      <c r="T36">
        <v>186645.44185539501</v>
      </c>
      <c r="U36">
        <v>189432.553620263</v>
      </c>
      <c r="V36">
        <v>191597.190795642</v>
      </c>
      <c r="W36">
        <v>192120.56301037699</v>
      </c>
      <c r="X36">
        <v>193091.35535902801</v>
      </c>
      <c r="Y36">
        <v>192565.546566273</v>
      </c>
      <c r="Z36">
        <v>192408.33766738101</v>
      </c>
      <c r="AA36">
        <v>191774.89295449501</v>
      </c>
      <c r="AB36">
        <v>194475.364071205</v>
      </c>
      <c r="AC36">
        <v>197612.36705902699</v>
      </c>
      <c r="AD36">
        <v>200349.33441734599</v>
      </c>
      <c r="AE36">
        <v>204786.269113546</v>
      </c>
      <c r="AF36">
        <v>207851.51965604001</v>
      </c>
      <c r="AG36">
        <v>212011.11525715201</v>
      </c>
      <c r="AH36">
        <v>212683.72936197699</v>
      </c>
      <c r="AI36">
        <v>215027.467449241</v>
      </c>
      <c r="AJ36">
        <v>217709.18148170301</v>
      </c>
      <c r="AK36">
        <v>219704.21613757699</v>
      </c>
      <c r="AL36">
        <v>217713.51589576199</v>
      </c>
      <c r="AM36">
        <v>216507.711789761</v>
      </c>
      <c r="AN36">
        <v>216758.959648135</v>
      </c>
      <c r="AO36">
        <v>217730.86327277299</v>
      </c>
    </row>
    <row r="37" spans="1:41" x14ac:dyDescent="0.25">
      <c r="A37" s="15">
        <v>35</v>
      </c>
      <c r="B37">
        <v>140276</v>
      </c>
      <c r="C37">
        <v>144027.904761905</v>
      </c>
      <c r="D37">
        <v>148429.66666666701</v>
      </c>
      <c r="E37">
        <v>157597.33333333299</v>
      </c>
      <c r="F37">
        <v>163287.04761904801</v>
      </c>
      <c r="G37">
        <v>165251.57142857101</v>
      </c>
      <c r="H37">
        <v>165292.283648724</v>
      </c>
      <c r="I37">
        <v>166756.37780564299</v>
      </c>
      <c r="J37">
        <v>166792.15274418899</v>
      </c>
      <c r="K37">
        <v>171410.09372308201</v>
      </c>
      <c r="L37">
        <v>172223.156158442</v>
      </c>
      <c r="M37">
        <v>171629.88810367501</v>
      </c>
      <c r="N37">
        <v>175685.070291096</v>
      </c>
      <c r="O37">
        <v>175207.04379670799</v>
      </c>
      <c r="P37">
        <v>177205.07807022901</v>
      </c>
      <c r="Q37">
        <v>180120.439460856</v>
      </c>
      <c r="R37">
        <v>179629.10990842999</v>
      </c>
      <c r="S37">
        <v>180903.93222710301</v>
      </c>
      <c r="T37">
        <v>183545.879321538</v>
      </c>
      <c r="U37">
        <v>184286.12331005599</v>
      </c>
      <c r="V37">
        <v>186996.56034974501</v>
      </c>
      <c r="W37">
        <v>189108.65674698699</v>
      </c>
      <c r="X37">
        <v>189632.91693776799</v>
      </c>
      <c r="Y37">
        <v>190558.05263670499</v>
      </c>
      <c r="Z37">
        <v>190047.662153268</v>
      </c>
      <c r="AA37">
        <v>189897.77161845801</v>
      </c>
      <c r="AB37">
        <v>189294.123566069</v>
      </c>
      <c r="AC37">
        <v>191903.31234377599</v>
      </c>
      <c r="AD37">
        <v>195000.189609213</v>
      </c>
      <c r="AE37">
        <v>197619.34496147899</v>
      </c>
      <c r="AF37">
        <v>201949.147457952</v>
      </c>
      <c r="AG37">
        <v>204915.60240217901</v>
      </c>
      <c r="AH37">
        <v>209000.604717904</v>
      </c>
      <c r="AI37">
        <v>209616.66556126601</v>
      </c>
      <c r="AJ37">
        <v>211882.36226811801</v>
      </c>
      <c r="AK37">
        <v>214531.972432176</v>
      </c>
      <c r="AL37">
        <v>216462.19772575999</v>
      </c>
      <c r="AM37">
        <v>214571.53572636901</v>
      </c>
      <c r="AN37">
        <v>213394.966134808</v>
      </c>
      <c r="AO37">
        <v>213655.29620644599</v>
      </c>
    </row>
    <row r="38" spans="1:41" x14ac:dyDescent="0.25">
      <c r="A38" s="15">
        <v>36</v>
      </c>
      <c r="B38">
        <v>136491</v>
      </c>
      <c r="C38">
        <v>138537.52380952399</v>
      </c>
      <c r="D38">
        <v>142266.42857142899</v>
      </c>
      <c r="E38">
        <v>146479.190476191</v>
      </c>
      <c r="F38">
        <v>155555.85714285701</v>
      </c>
      <c r="G38">
        <v>160834.57142857101</v>
      </c>
      <c r="H38">
        <v>162940.789564768</v>
      </c>
      <c r="I38">
        <v>162984.160231716</v>
      </c>
      <c r="J38">
        <v>164427.47141668599</v>
      </c>
      <c r="K38">
        <v>164472.90410422601</v>
      </c>
      <c r="L38">
        <v>168952.46184089099</v>
      </c>
      <c r="M38">
        <v>169790.71281122699</v>
      </c>
      <c r="N38">
        <v>169287.3654106</v>
      </c>
      <c r="O38">
        <v>173259.89918353499</v>
      </c>
      <c r="P38">
        <v>172845.27805110399</v>
      </c>
      <c r="Q38">
        <v>174852.17286749699</v>
      </c>
      <c r="R38">
        <v>177690.900704</v>
      </c>
      <c r="S38">
        <v>177242.07200764999</v>
      </c>
      <c r="T38">
        <v>178455.61338655301</v>
      </c>
      <c r="U38">
        <v>181028.43129037399</v>
      </c>
      <c r="V38">
        <v>181730.58236604501</v>
      </c>
      <c r="W38">
        <v>184365.78487314901</v>
      </c>
      <c r="X38">
        <v>186449.35327315799</v>
      </c>
      <c r="Y38">
        <v>186930.424547895</v>
      </c>
      <c r="Z38">
        <v>187836.26955911599</v>
      </c>
      <c r="AA38">
        <v>187342.99962351401</v>
      </c>
      <c r="AB38">
        <v>187201.77108002</v>
      </c>
      <c r="AC38">
        <v>186604.582593928</v>
      </c>
      <c r="AD38">
        <v>189171.09956871401</v>
      </c>
      <c r="AE38">
        <v>192154.626044412</v>
      </c>
      <c r="AF38">
        <v>194707.65880222199</v>
      </c>
      <c r="AG38">
        <v>198907.11354091001</v>
      </c>
      <c r="AH38">
        <v>201823.22230163301</v>
      </c>
      <c r="AI38">
        <v>205761.96711088301</v>
      </c>
      <c r="AJ38">
        <v>206349.83144816899</v>
      </c>
      <c r="AK38">
        <v>208585.808335104</v>
      </c>
      <c r="AL38">
        <v>211153.72922967101</v>
      </c>
      <c r="AM38">
        <v>213066.83272734401</v>
      </c>
      <c r="AN38">
        <v>211225.12383024601</v>
      </c>
      <c r="AO38">
        <v>210101.115023152</v>
      </c>
    </row>
    <row r="39" spans="1:41" x14ac:dyDescent="0.25">
      <c r="A39" s="15">
        <v>37</v>
      </c>
      <c r="B39">
        <v>131958</v>
      </c>
      <c r="C39">
        <v>134438.57142857101</v>
      </c>
      <c r="D39">
        <v>136855.095238095</v>
      </c>
      <c r="E39">
        <v>140435</v>
      </c>
      <c r="F39">
        <v>144861.76190476201</v>
      </c>
      <c r="G39">
        <v>153208.42857142899</v>
      </c>
      <c r="H39">
        <v>158661.374809639</v>
      </c>
      <c r="I39">
        <v>160676.69042173499</v>
      </c>
      <c r="J39">
        <v>160744.33010982201</v>
      </c>
      <c r="K39">
        <v>162147.975512454</v>
      </c>
      <c r="L39">
        <v>162203.618334592</v>
      </c>
      <c r="M39">
        <v>166576.46072090601</v>
      </c>
      <c r="N39">
        <v>167432.317427217</v>
      </c>
      <c r="O39">
        <v>166985.51622095</v>
      </c>
      <c r="P39">
        <v>170879.62308570201</v>
      </c>
      <c r="Q39">
        <v>170537.94989394699</v>
      </c>
      <c r="R39">
        <v>172505.642946501</v>
      </c>
      <c r="S39">
        <v>175314.06206725701</v>
      </c>
      <c r="T39">
        <v>174882.72801589899</v>
      </c>
      <c r="U39">
        <v>176042.931972594</v>
      </c>
      <c r="V39">
        <v>178551.15648130601</v>
      </c>
      <c r="W39">
        <v>179221.35418792599</v>
      </c>
      <c r="X39">
        <v>181807.77921016401</v>
      </c>
      <c r="Y39">
        <v>183821.76875680799</v>
      </c>
      <c r="Z39">
        <v>184286.42549044901</v>
      </c>
      <c r="AA39">
        <v>185174.73149125901</v>
      </c>
      <c r="AB39">
        <v>184697.84992994601</v>
      </c>
      <c r="AC39">
        <v>184544.77539712499</v>
      </c>
      <c r="AD39">
        <v>183995.66552151501</v>
      </c>
      <c r="AE39">
        <v>186458.58087163599</v>
      </c>
      <c r="AF39">
        <v>189378.86706625199</v>
      </c>
      <c r="AG39">
        <v>191849.63304633301</v>
      </c>
      <c r="AH39">
        <v>195968.936738611</v>
      </c>
      <c r="AI39">
        <v>198774.20446127001</v>
      </c>
      <c r="AJ39">
        <v>202599.181550724</v>
      </c>
      <c r="AK39">
        <v>203202.97532708099</v>
      </c>
      <c r="AL39">
        <v>205367.847625775</v>
      </c>
      <c r="AM39">
        <v>207901.43070874101</v>
      </c>
      <c r="AN39">
        <v>209754.835107041</v>
      </c>
      <c r="AO39">
        <v>207980.256651601</v>
      </c>
    </row>
    <row r="40" spans="1:41" x14ac:dyDescent="0.25">
      <c r="A40" s="15">
        <v>38</v>
      </c>
      <c r="B40">
        <v>130096</v>
      </c>
      <c r="C40">
        <v>130128.47619047599</v>
      </c>
      <c r="D40">
        <v>132961.04761904801</v>
      </c>
      <c r="E40">
        <v>135304.57142857101</v>
      </c>
      <c r="F40">
        <v>138994.47619047601</v>
      </c>
      <c r="G40">
        <v>142697.23809523799</v>
      </c>
      <c r="H40">
        <v>151125.094395594</v>
      </c>
      <c r="I40">
        <v>156439.03520739701</v>
      </c>
      <c r="J40">
        <v>158393.81683656</v>
      </c>
      <c r="K40">
        <v>158465.13307986499</v>
      </c>
      <c r="L40">
        <v>159830.35729170599</v>
      </c>
      <c r="M40">
        <v>159913.30329569601</v>
      </c>
      <c r="N40">
        <v>164184.46785354399</v>
      </c>
      <c r="O40">
        <v>165037.70742697601</v>
      </c>
      <c r="P40">
        <v>164642.26647466901</v>
      </c>
      <c r="Q40">
        <v>168473.70597332</v>
      </c>
      <c r="R40">
        <v>168158.18470651199</v>
      </c>
      <c r="S40">
        <v>170123.18586642499</v>
      </c>
      <c r="T40">
        <v>172878.36260559401</v>
      </c>
      <c r="U40">
        <v>172466.61713003801</v>
      </c>
      <c r="V40">
        <v>173579.087906714</v>
      </c>
      <c r="W40">
        <v>176023.54334584999</v>
      </c>
      <c r="X40">
        <v>176685.73932292301</v>
      </c>
      <c r="Y40">
        <v>179185.29051604</v>
      </c>
      <c r="Z40">
        <v>181153.61632828001</v>
      </c>
      <c r="AA40">
        <v>181604.55273776801</v>
      </c>
      <c r="AB40">
        <v>182476.61995828699</v>
      </c>
      <c r="AC40">
        <v>181997.94767958499</v>
      </c>
      <c r="AD40">
        <v>181873.43738682801</v>
      </c>
      <c r="AE40">
        <v>181311.45802784999</v>
      </c>
      <c r="AF40">
        <v>183715.57381243</v>
      </c>
      <c r="AG40">
        <v>186553.624971404</v>
      </c>
      <c r="AH40">
        <v>188984.671163844</v>
      </c>
      <c r="AI40">
        <v>192965.87076103801</v>
      </c>
      <c r="AJ40">
        <v>195685.30975282899</v>
      </c>
      <c r="AK40">
        <v>199438.87839489101</v>
      </c>
      <c r="AL40">
        <v>200017.70665842001</v>
      </c>
      <c r="AM40">
        <v>202153.30203709</v>
      </c>
      <c r="AN40">
        <v>204612.153056685</v>
      </c>
      <c r="AO40">
        <v>206427.72284389401</v>
      </c>
    </row>
    <row r="41" spans="1:41" x14ac:dyDescent="0.25">
      <c r="A41" s="15">
        <v>39</v>
      </c>
      <c r="B41">
        <v>128652</v>
      </c>
      <c r="C41">
        <v>128364.571428571</v>
      </c>
      <c r="D41">
        <v>128630.047619048</v>
      </c>
      <c r="E41">
        <v>131304.61904761899</v>
      </c>
      <c r="F41">
        <v>133678.14285714299</v>
      </c>
      <c r="G41">
        <v>136969.04761904801</v>
      </c>
      <c r="H41">
        <v>140737.12814613199</v>
      </c>
      <c r="I41">
        <v>148942.12738359199</v>
      </c>
      <c r="J41">
        <v>154135.93035244799</v>
      </c>
      <c r="K41">
        <v>156016.39238043301</v>
      </c>
      <c r="L41">
        <v>156092.040834991</v>
      </c>
      <c r="M41">
        <v>157435.51897611201</v>
      </c>
      <c r="N41">
        <v>157538.94339271099</v>
      </c>
      <c r="O41">
        <v>161694.738280978</v>
      </c>
      <c r="P41">
        <v>162544.33611715099</v>
      </c>
      <c r="Q41">
        <v>162213.86101751</v>
      </c>
      <c r="R41">
        <v>165947.12228863899</v>
      </c>
      <c r="S41">
        <v>165688.764148791</v>
      </c>
      <c r="T41">
        <v>167624.90079223699</v>
      </c>
      <c r="U41">
        <v>170326.82095958199</v>
      </c>
      <c r="V41">
        <v>169932.79901168199</v>
      </c>
      <c r="W41">
        <v>171000.97843126001</v>
      </c>
      <c r="X41">
        <v>173401.73937064299</v>
      </c>
      <c r="Y41">
        <v>174021.22699456301</v>
      </c>
      <c r="Z41">
        <v>176456.42350981201</v>
      </c>
      <c r="AA41">
        <v>178380.913861173</v>
      </c>
      <c r="AB41">
        <v>178819.842826584</v>
      </c>
      <c r="AC41">
        <v>179658.64163226401</v>
      </c>
      <c r="AD41">
        <v>179212.995976659</v>
      </c>
      <c r="AE41">
        <v>179061.849922302</v>
      </c>
      <c r="AF41">
        <v>178524.56405906801</v>
      </c>
      <c r="AG41">
        <v>180854.86196265899</v>
      </c>
      <c r="AH41">
        <v>183649.541632368</v>
      </c>
      <c r="AI41">
        <v>185988.559904522</v>
      </c>
      <c r="AJ41">
        <v>189858.339272732</v>
      </c>
      <c r="AK41">
        <v>192531.503731137</v>
      </c>
      <c r="AL41">
        <v>196180.20514439899</v>
      </c>
      <c r="AM41">
        <v>196770.606097032</v>
      </c>
      <c r="AN41">
        <v>198841.00407215199</v>
      </c>
      <c r="AO41">
        <v>201246.56629009001</v>
      </c>
    </row>
    <row r="42" spans="1:41" x14ac:dyDescent="0.25">
      <c r="A42" s="15">
        <v>40</v>
      </c>
      <c r="B42">
        <v>126449</v>
      </c>
      <c r="C42">
        <v>127070.33333333299</v>
      </c>
      <c r="D42">
        <v>127138.904761905</v>
      </c>
      <c r="E42">
        <v>127397.38095238101</v>
      </c>
      <c r="F42">
        <v>130165.952380952</v>
      </c>
      <c r="G42">
        <v>132313.47619047601</v>
      </c>
      <c r="H42">
        <v>135385.13537499099</v>
      </c>
      <c r="I42">
        <v>139040.76956613999</v>
      </c>
      <c r="J42">
        <v>147058.05316783101</v>
      </c>
      <c r="K42">
        <v>152122.889469591</v>
      </c>
      <c r="L42">
        <v>153942.64570324001</v>
      </c>
      <c r="M42">
        <v>154041.766095414</v>
      </c>
      <c r="N42">
        <v>155367.50708439</v>
      </c>
      <c r="O42">
        <v>155476.011178115</v>
      </c>
      <c r="P42">
        <v>159526.11532071099</v>
      </c>
      <c r="Q42">
        <v>160390.42543469401</v>
      </c>
      <c r="R42">
        <v>160084.98308870901</v>
      </c>
      <c r="S42">
        <v>163759.76357680501</v>
      </c>
      <c r="T42">
        <v>163533.754212631</v>
      </c>
      <c r="U42">
        <v>165441.469584907</v>
      </c>
      <c r="V42">
        <v>168093.169614916</v>
      </c>
      <c r="W42">
        <v>167717.037076376</v>
      </c>
      <c r="X42">
        <v>168763.37028885301</v>
      </c>
      <c r="Y42">
        <v>171091.35468820599</v>
      </c>
      <c r="Z42">
        <v>171691.11783089899</v>
      </c>
      <c r="AA42">
        <v>174068.129152615</v>
      </c>
      <c r="AB42">
        <v>175953.06653593099</v>
      </c>
      <c r="AC42">
        <v>176366.370216068</v>
      </c>
      <c r="AD42">
        <v>177207.869778933</v>
      </c>
      <c r="AE42">
        <v>176744.346146575</v>
      </c>
      <c r="AF42">
        <v>176603.286919796</v>
      </c>
      <c r="AG42">
        <v>176073.086421104</v>
      </c>
      <c r="AH42">
        <v>178369.58637442</v>
      </c>
      <c r="AI42">
        <v>181073.81823007099</v>
      </c>
      <c r="AJ42">
        <v>183344.51156060299</v>
      </c>
      <c r="AK42">
        <v>187144.71236191399</v>
      </c>
      <c r="AL42">
        <v>189742.088503779</v>
      </c>
      <c r="AM42">
        <v>193327.55418832999</v>
      </c>
      <c r="AN42">
        <v>193896.22141376801</v>
      </c>
      <c r="AO42">
        <v>195923.533977616</v>
      </c>
    </row>
    <row r="43" spans="1:41" x14ac:dyDescent="0.25">
      <c r="A43" s="15">
        <v>41</v>
      </c>
      <c r="B43">
        <v>122965</v>
      </c>
      <c r="C43">
        <v>124830.285714286</v>
      </c>
      <c r="D43">
        <v>125849.61904761899</v>
      </c>
      <c r="E43">
        <v>125693.19047618999</v>
      </c>
      <c r="F43">
        <v>126228.66666666701</v>
      </c>
      <c r="G43">
        <v>128516.238095238</v>
      </c>
      <c r="H43">
        <v>130796.33010190001</v>
      </c>
      <c r="I43">
        <v>133751.33230036299</v>
      </c>
      <c r="J43">
        <v>137318.22423885201</v>
      </c>
      <c r="K43">
        <v>145144.925234236</v>
      </c>
      <c r="L43">
        <v>150088.88156110601</v>
      </c>
      <c r="M43">
        <v>151865.28937783701</v>
      </c>
      <c r="N43">
        <v>151983.301175859</v>
      </c>
      <c r="O43">
        <v>153274.656500374</v>
      </c>
      <c r="P43">
        <v>153385.32086812999</v>
      </c>
      <c r="Q43">
        <v>157351.165479519</v>
      </c>
      <c r="R43">
        <v>158197.28479242901</v>
      </c>
      <c r="S43">
        <v>157945.821996563</v>
      </c>
      <c r="T43">
        <v>161548.18560060699</v>
      </c>
      <c r="U43">
        <v>161350.03918506901</v>
      </c>
      <c r="V43">
        <v>163228.97795645701</v>
      </c>
      <c r="W43">
        <v>165832.41722722299</v>
      </c>
      <c r="X43">
        <v>165488.19663808701</v>
      </c>
      <c r="Y43">
        <v>166483.36624995401</v>
      </c>
      <c r="Z43">
        <v>168758.71802617799</v>
      </c>
      <c r="AA43">
        <v>169340.19185345201</v>
      </c>
      <c r="AB43">
        <v>171662.003830359</v>
      </c>
      <c r="AC43">
        <v>173494.74117318101</v>
      </c>
      <c r="AD43">
        <v>173914.38205112901</v>
      </c>
      <c r="AE43">
        <v>174711.29088962899</v>
      </c>
      <c r="AF43">
        <v>174263.42310926999</v>
      </c>
      <c r="AG43">
        <v>174116.12387752699</v>
      </c>
      <c r="AH43">
        <v>173622.89730251199</v>
      </c>
      <c r="AI43">
        <v>175840.64647881899</v>
      </c>
      <c r="AJ43">
        <v>178477.029842608</v>
      </c>
      <c r="AK43">
        <v>180714.311274415</v>
      </c>
      <c r="AL43">
        <v>184417.231446016</v>
      </c>
      <c r="AM43">
        <v>186974.22699587699</v>
      </c>
      <c r="AN43">
        <v>190468.43947955599</v>
      </c>
      <c r="AO43">
        <v>191032.19133766499</v>
      </c>
    </row>
    <row r="44" spans="1:41" x14ac:dyDescent="0.25">
      <c r="A44" s="15">
        <v>42</v>
      </c>
      <c r="B44">
        <v>121462</v>
      </c>
      <c r="C44">
        <v>121834.47619047599</v>
      </c>
      <c r="D44">
        <v>123886.761904762</v>
      </c>
      <c r="E44">
        <v>124863.095238095</v>
      </c>
      <c r="F44">
        <v>124827.66666666701</v>
      </c>
      <c r="G44">
        <v>125281.142857143</v>
      </c>
      <c r="H44">
        <v>127301.804320782</v>
      </c>
      <c r="I44">
        <v>129504.525146272</v>
      </c>
      <c r="J44">
        <v>132372.50025676101</v>
      </c>
      <c r="K44">
        <v>135843.864378909</v>
      </c>
      <c r="L44">
        <v>143498.86745731701</v>
      </c>
      <c r="M44">
        <v>148348.198644844</v>
      </c>
      <c r="N44">
        <v>150086.745487721</v>
      </c>
      <c r="O44">
        <v>150213.04193306601</v>
      </c>
      <c r="P44">
        <v>151473.96358433701</v>
      </c>
      <c r="Q44">
        <v>151600.21950408799</v>
      </c>
      <c r="R44">
        <v>155463.47014506301</v>
      </c>
      <c r="S44">
        <v>156321.70999054599</v>
      </c>
      <c r="T44">
        <v>156107.21016570699</v>
      </c>
      <c r="U44">
        <v>159642.726423296</v>
      </c>
      <c r="V44">
        <v>159470.70929730401</v>
      </c>
      <c r="W44">
        <v>161323.50032930501</v>
      </c>
      <c r="X44">
        <v>163898.041273054</v>
      </c>
      <c r="Y44">
        <v>163555.92733439</v>
      </c>
      <c r="Z44">
        <v>164520.20455882599</v>
      </c>
      <c r="AA44">
        <v>166748.09962439799</v>
      </c>
      <c r="AB44">
        <v>167315.198056219</v>
      </c>
      <c r="AC44">
        <v>169573.27919049299</v>
      </c>
      <c r="AD44">
        <v>171387.048977411</v>
      </c>
      <c r="AE44">
        <v>171770.38577131199</v>
      </c>
      <c r="AF44">
        <v>172555.72559138</v>
      </c>
      <c r="AG44">
        <v>172108.54550351901</v>
      </c>
      <c r="AH44">
        <v>171985.16844417699</v>
      </c>
      <c r="AI44">
        <v>171483.08637388499</v>
      </c>
      <c r="AJ44">
        <v>173643.56283516</v>
      </c>
      <c r="AK44">
        <v>176247.19624012901</v>
      </c>
      <c r="AL44">
        <v>178425.836212286</v>
      </c>
      <c r="AM44">
        <v>182069.292094943</v>
      </c>
      <c r="AN44">
        <v>184561.45887723399</v>
      </c>
      <c r="AO44">
        <v>187987.09707876801</v>
      </c>
    </row>
    <row r="45" spans="1:41" x14ac:dyDescent="0.25">
      <c r="A45" s="15">
        <v>43</v>
      </c>
      <c r="B45">
        <v>120200</v>
      </c>
      <c r="C45">
        <v>120473.238095238</v>
      </c>
      <c r="D45">
        <v>120964.714285714</v>
      </c>
      <c r="E45">
        <v>122784</v>
      </c>
      <c r="F45">
        <v>124022.33333333299</v>
      </c>
      <c r="G45">
        <v>123812.904761905</v>
      </c>
      <c r="H45">
        <v>124148.517958853</v>
      </c>
      <c r="I45">
        <v>126099.441678323</v>
      </c>
      <c r="J45">
        <v>128242.40705198501</v>
      </c>
      <c r="K45">
        <v>131017.42442558899</v>
      </c>
      <c r="L45">
        <v>134404.58932538901</v>
      </c>
      <c r="M45">
        <v>141913.542861572</v>
      </c>
      <c r="N45">
        <v>146674.72545247601</v>
      </c>
      <c r="O45">
        <v>148365.841520872</v>
      </c>
      <c r="P45">
        <v>148496.67398813801</v>
      </c>
      <c r="Q45">
        <v>149743.780496219</v>
      </c>
      <c r="R45">
        <v>149858.69732506701</v>
      </c>
      <c r="S45">
        <v>153653.18938706801</v>
      </c>
      <c r="T45">
        <v>154509.46337684299</v>
      </c>
      <c r="U45">
        <v>154326.948821425</v>
      </c>
      <c r="V45">
        <v>157799.85691983101</v>
      </c>
      <c r="W45">
        <v>157650.154502941</v>
      </c>
      <c r="X45">
        <v>159489.31142135101</v>
      </c>
      <c r="Y45">
        <v>162009.69518261301</v>
      </c>
      <c r="Z45">
        <v>161683.417467575</v>
      </c>
      <c r="AA45">
        <v>162618.844001533</v>
      </c>
      <c r="AB45">
        <v>164803.067813881</v>
      </c>
      <c r="AC45">
        <v>165343.594284739</v>
      </c>
      <c r="AD45">
        <v>167568.074958376</v>
      </c>
      <c r="AE45">
        <v>169324.03423938499</v>
      </c>
      <c r="AF45">
        <v>169701.38471844999</v>
      </c>
      <c r="AG45">
        <v>170462.73278577501</v>
      </c>
      <c r="AH45">
        <v>170042.33930975501</v>
      </c>
      <c r="AI45">
        <v>169900.589712555</v>
      </c>
      <c r="AJ45">
        <v>169404.40169715101</v>
      </c>
      <c r="AK45">
        <v>171538.49512055799</v>
      </c>
      <c r="AL45">
        <v>174084.66052605101</v>
      </c>
      <c r="AM45">
        <v>176235.72738363699</v>
      </c>
      <c r="AN45">
        <v>179797.339271298</v>
      </c>
      <c r="AO45">
        <v>182243.16630288601</v>
      </c>
    </row>
    <row r="46" spans="1:41" x14ac:dyDescent="0.25">
      <c r="A46" s="15">
        <v>44</v>
      </c>
      <c r="B46">
        <v>119044</v>
      </c>
      <c r="C46">
        <v>119050.285714286</v>
      </c>
      <c r="D46">
        <v>119840.52380952401</v>
      </c>
      <c r="E46">
        <v>120231</v>
      </c>
      <c r="F46">
        <v>122323.285714286</v>
      </c>
      <c r="G46">
        <v>123357.61904761899</v>
      </c>
      <c r="H46">
        <v>122845.585319444</v>
      </c>
      <c r="I46">
        <v>123138.123849119</v>
      </c>
      <c r="J46">
        <v>125042.13462523</v>
      </c>
      <c r="K46">
        <v>127115.788304353</v>
      </c>
      <c r="L46">
        <v>129806.674490711</v>
      </c>
      <c r="M46">
        <v>133129.531870509</v>
      </c>
      <c r="N46">
        <v>140508.63491131799</v>
      </c>
      <c r="O46">
        <v>145174.68597337999</v>
      </c>
      <c r="P46">
        <v>146822.03499395199</v>
      </c>
      <c r="Q46">
        <v>146970.28348402501</v>
      </c>
      <c r="R46">
        <v>148178.95711031699</v>
      </c>
      <c r="S46">
        <v>148306.59890981801</v>
      </c>
      <c r="T46">
        <v>152026.89416578499</v>
      </c>
      <c r="U46">
        <v>152883.194149182</v>
      </c>
      <c r="V46">
        <v>152729.89287679701</v>
      </c>
      <c r="W46">
        <v>156145.414655967</v>
      </c>
      <c r="X46">
        <v>156028.349559127</v>
      </c>
      <c r="Y46">
        <v>157830.9832361</v>
      </c>
      <c r="Z46">
        <v>160315.735660932</v>
      </c>
      <c r="AA46">
        <v>160005.75841940299</v>
      </c>
      <c r="AB46">
        <v>160915.124300664</v>
      </c>
      <c r="AC46">
        <v>163047.60957217601</v>
      </c>
      <c r="AD46">
        <v>163587.05074057999</v>
      </c>
      <c r="AE46">
        <v>165744.475973122</v>
      </c>
      <c r="AF46">
        <v>167472.569300212</v>
      </c>
      <c r="AG46">
        <v>167832.430423654</v>
      </c>
      <c r="AH46">
        <v>168596.44767122599</v>
      </c>
      <c r="AI46">
        <v>168163.90148462899</v>
      </c>
      <c r="AJ46">
        <v>168017.866259648</v>
      </c>
      <c r="AK46">
        <v>167551.33486779701</v>
      </c>
      <c r="AL46">
        <v>169637.24001004099</v>
      </c>
      <c r="AM46">
        <v>172155.55801058401</v>
      </c>
      <c r="AN46">
        <v>174257.29240582301</v>
      </c>
      <c r="AO46">
        <v>177756.82768793701</v>
      </c>
    </row>
    <row r="47" spans="1:41" x14ac:dyDescent="0.25">
      <c r="A47" s="15">
        <v>45</v>
      </c>
      <c r="B47">
        <v>117964</v>
      </c>
      <c r="C47">
        <v>118219.238095238</v>
      </c>
      <c r="D47">
        <v>118522.52380952401</v>
      </c>
      <c r="E47">
        <v>119325.761904762</v>
      </c>
      <c r="F47">
        <v>119855.238095238</v>
      </c>
      <c r="G47">
        <v>121678.52380952401</v>
      </c>
      <c r="H47">
        <v>122477.731343721</v>
      </c>
      <c r="I47">
        <v>121957.553515661</v>
      </c>
      <c r="J47">
        <v>122225.523632886</v>
      </c>
      <c r="K47">
        <v>124075.676348108</v>
      </c>
      <c r="L47">
        <v>126090.234469409</v>
      </c>
      <c r="M47">
        <v>128716.555452573</v>
      </c>
      <c r="N47">
        <v>131982.03233724501</v>
      </c>
      <c r="O47">
        <v>139232.32305417999</v>
      </c>
      <c r="P47">
        <v>143812.78506399301</v>
      </c>
      <c r="Q47">
        <v>145435.26140414501</v>
      </c>
      <c r="R47">
        <v>145576.56658200599</v>
      </c>
      <c r="S47">
        <v>146774.74011187599</v>
      </c>
      <c r="T47">
        <v>146904.89835113299</v>
      </c>
      <c r="U47">
        <v>150557.29712548901</v>
      </c>
      <c r="V47">
        <v>151412.057582198</v>
      </c>
      <c r="W47">
        <v>151284.66476470599</v>
      </c>
      <c r="X47">
        <v>154659.60703728499</v>
      </c>
      <c r="Y47">
        <v>154549.79384341001</v>
      </c>
      <c r="Z47">
        <v>156330.75837163499</v>
      </c>
      <c r="AA47">
        <v>158782.939912022</v>
      </c>
      <c r="AB47">
        <v>158487.68212734899</v>
      </c>
      <c r="AC47">
        <v>159363.82905174099</v>
      </c>
      <c r="AD47">
        <v>161471.04643854199</v>
      </c>
      <c r="AE47">
        <v>161975.759689003</v>
      </c>
      <c r="AF47">
        <v>164095.37355755101</v>
      </c>
      <c r="AG47">
        <v>165786.68317051799</v>
      </c>
      <c r="AH47">
        <v>166153.55118551201</v>
      </c>
      <c r="AI47">
        <v>166886.05863402999</v>
      </c>
      <c r="AJ47">
        <v>166454.427905733</v>
      </c>
      <c r="AK47">
        <v>166327.06844067099</v>
      </c>
      <c r="AL47">
        <v>165864.86818176301</v>
      </c>
      <c r="AM47">
        <v>167929.686075315</v>
      </c>
      <c r="AN47">
        <v>170399.88578337501</v>
      </c>
      <c r="AO47">
        <v>172468.143709355</v>
      </c>
    </row>
    <row r="48" spans="1:41" x14ac:dyDescent="0.25">
      <c r="A48" s="15">
        <v>46</v>
      </c>
      <c r="B48">
        <v>115782</v>
      </c>
      <c r="C48">
        <v>117132.19047618999</v>
      </c>
      <c r="D48">
        <v>117480.428571429</v>
      </c>
      <c r="E48">
        <v>118046.714285714</v>
      </c>
      <c r="F48">
        <v>118940.952380952</v>
      </c>
      <c r="G48">
        <v>119337.428571429</v>
      </c>
      <c r="H48">
        <v>120873.385090004</v>
      </c>
      <c r="I48">
        <v>121620.199343552</v>
      </c>
      <c r="J48">
        <v>121105.809799918</v>
      </c>
      <c r="K48">
        <v>121337.70655073901</v>
      </c>
      <c r="L48">
        <v>123140.333153292</v>
      </c>
      <c r="M48">
        <v>125108.649479171</v>
      </c>
      <c r="N48">
        <v>127676.01760227801</v>
      </c>
      <c r="O48">
        <v>130878.26413061901</v>
      </c>
      <c r="P48">
        <v>138009.51742625699</v>
      </c>
      <c r="Q48">
        <v>142520.781261047</v>
      </c>
      <c r="R48">
        <v>144099.50964352299</v>
      </c>
      <c r="S48">
        <v>144254.82090723299</v>
      </c>
      <c r="T48">
        <v>145431.725752228</v>
      </c>
      <c r="U48">
        <v>145563.72945511699</v>
      </c>
      <c r="V48">
        <v>149155.36844075599</v>
      </c>
      <c r="W48">
        <v>150009.67652594199</v>
      </c>
      <c r="X48">
        <v>149916.12057435099</v>
      </c>
      <c r="Y48">
        <v>153232.479604138</v>
      </c>
      <c r="Z48">
        <v>153140.01241109899</v>
      </c>
      <c r="AA48">
        <v>154900.41169075199</v>
      </c>
      <c r="AB48">
        <v>157323.01351886301</v>
      </c>
      <c r="AC48">
        <v>157031.284661824</v>
      </c>
      <c r="AD48">
        <v>157895.564537636</v>
      </c>
      <c r="AE48">
        <v>159948.29603257001</v>
      </c>
      <c r="AF48">
        <v>160442.47646814</v>
      </c>
      <c r="AG48">
        <v>162516.71626962299</v>
      </c>
      <c r="AH48">
        <v>164194.68414618299</v>
      </c>
      <c r="AI48">
        <v>164536.53697537701</v>
      </c>
      <c r="AJ48">
        <v>165250.86095307101</v>
      </c>
      <c r="AK48">
        <v>164840.35942606299</v>
      </c>
      <c r="AL48">
        <v>164708.92179087299</v>
      </c>
      <c r="AM48">
        <v>164271.05030573899</v>
      </c>
      <c r="AN48">
        <v>166295.31691233101</v>
      </c>
      <c r="AO48">
        <v>168731.656483853</v>
      </c>
    </row>
    <row r="49" spans="1:41" x14ac:dyDescent="0.25">
      <c r="A49" s="15">
        <v>47</v>
      </c>
      <c r="B49">
        <v>113531</v>
      </c>
      <c r="C49">
        <v>115032.190476191</v>
      </c>
      <c r="D49">
        <v>116591.38095238101</v>
      </c>
      <c r="E49">
        <v>117113.61904761899</v>
      </c>
      <c r="F49">
        <v>117813.904761905</v>
      </c>
      <c r="G49">
        <v>118161.142857143</v>
      </c>
      <c r="H49">
        <v>118630.28534693101</v>
      </c>
      <c r="I49">
        <v>120164.76490603801</v>
      </c>
      <c r="J49">
        <v>120872.38441095399</v>
      </c>
      <c r="K49">
        <v>120354.13701985301</v>
      </c>
      <c r="L49">
        <v>120555.384678264</v>
      </c>
      <c r="M49">
        <v>122322.276332943</v>
      </c>
      <c r="N49">
        <v>124250.19063675799</v>
      </c>
      <c r="O49">
        <v>126752.714904088</v>
      </c>
      <c r="P49">
        <v>129896.131354838</v>
      </c>
      <c r="Q49">
        <v>136928.98796400701</v>
      </c>
      <c r="R49">
        <v>141359.99002332499</v>
      </c>
      <c r="S49">
        <v>142917.57681905999</v>
      </c>
      <c r="T49">
        <v>143076.95192112299</v>
      </c>
      <c r="U49">
        <v>144235.124723391</v>
      </c>
      <c r="V49">
        <v>144368.76400177699</v>
      </c>
      <c r="W49">
        <v>147905.608104977</v>
      </c>
      <c r="X49">
        <v>148769.06063639699</v>
      </c>
      <c r="Y49">
        <v>148687.91450263301</v>
      </c>
      <c r="Z49">
        <v>151960.60316234801</v>
      </c>
      <c r="AA49">
        <v>151883.090718466</v>
      </c>
      <c r="AB49">
        <v>153625.026639699</v>
      </c>
      <c r="AC49">
        <v>156011.84924669901</v>
      </c>
      <c r="AD49">
        <v>155740.662208405</v>
      </c>
      <c r="AE49">
        <v>156565.28341251001</v>
      </c>
      <c r="AF49">
        <v>158587.31389036699</v>
      </c>
      <c r="AG49">
        <v>159062.15723089001</v>
      </c>
      <c r="AH49">
        <v>161114.251001878</v>
      </c>
      <c r="AI49">
        <v>162751.615412149</v>
      </c>
      <c r="AJ49">
        <v>163080.20234961901</v>
      </c>
      <c r="AK49">
        <v>163797.20454748801</v>
      </c>
      <c r="AL49">
        <v>163386.864783867</v>
      </c>
      <c r="AM49">
        <v>163270.977863757</v>
      </c>
      <c r="AN49">
        <v>162836.27593709101</v>
      </c>
      <c r="AO49">
        <v>164833.17520982801</v>
      </c>
    </row>
    <row r="50" spans="1:41" x14ac:dyDescent="0.25">
      <c r="A50" s="15">
        <v>48</v>
      </c>
      <c r="B50">
        <v>109463</v>
      </c>
      <c r="C50">
        <v>112710</v>
      </c>
      <c r="D50">
        <v>114394.19047618999</v>
      </c>
      <c r="E50">
        <v>116105.38095238101</v>
      </c>
      <c r="F50">
        <v>116739.61904761899</v>
      </c>
      <c r="G50">
        <v>117258.904761905</v>
      </c>
      <c r="H50">
        <v>117406.37080447099</v>
      </c>
      <c r="I50">
        <v>117842.549422949</v>
      </c>
      <c r="J50">
        <v>119382.3088534</v>
      </c>
      <c r="K50">
        <v>120045.05783865599</v>
      </c>
      <c r="L50">
        <v>119525.325620335</v>
      </c>
      <c r="M50">
        <v>119708.813090246</v>
      </c>
      <c r="N50">
        <v>121441.706282585</v>
      </c>
      <c r="O50">
        <v>123321.16671703399</v>
      </c>
      <c r="P50">
        <v>125761.79221227999</v>
      </c>
      <c r="Q50">
        <v>128856.77720009</v>
      </c>
      <c r="R50">
        <v>135772.83254606501</v>
      </c>
      <c r="S50">
        <v>140141.853613402</v>
      </c>
      <c r="T50">
        <v>141670.50936494101</v>
      </c>
      <c r="U50">
        <v>141835.39426941099</v>
      </c>
      <c r="V50">
        <v>142976.09181769899</v>
      </c>
      <c r="W50">
        <v>143111.16806845501</v>
      </c>
      <c r="X50">
        <v>146601.59332667201</v>
      </c>
      <c r="Y50">
        <v>147455.48489650901</v>
      </c>
      <c r="Z50">
        <v>147395.30221125399</v>
      </c>
      <c r="AA50">
        <v>150623.32840853001</v>
      </c>
      <c r="AB50">
        <v>150560.13769750099</v>
      </c>
      <c r="AC50">
        <v>152272.871046902</v>
      </c>
      <c r="AD50">
        <v>154639.319850848</v>
      </c>
      <c r="AE50">
        <v>154360.37138534</v>
      </c>
      <c r="AF50">
        <v>155165.446327741</v>
      </c>
      <c r="AG50">
        <v>157147.060241589</v>
      </c>
      <c r="AH50">
        <v>157621.80929895601</v>
      </c>
      <c r="AI50">
        <v>159623.28422777701</v>
      </c>
      <c r="AJ50">
        <v>161230.12366673499</v>
      </c>
      <c r="AK50">
        <v>161564.63354775199</v>
      </c>
      <c r="AL50">
        <v>162264.94479939999</v>
      </c>
      <c r="AM50">
        <v>161873.87544437399</v>
      </c>
      <c r="AN50">
        <v>161754.46159045599</v>
      </c>
      <c r="AO50">
        <v>161332.41785794601</v>
      </c>
    </row>
    <row r="51" spans="1:41" x14ac:dyDescent="0.25">
      <c r="A51" s="15">
        <v>49</v>
      </c>
      <c r="B51">
        <v>104372</v>
      </c>
      <c r="C51">
        <v>108732.19047618999</v>
      </c>
      <c r="D51">
        <v>112262.19047618999</v>
      </c>
      <c r="E51">
        <v>113995.38095238101</v>
      </c>
      <c r="F51">
        <v>115882.571428571</v>
      </c>
      <c r="G51">
        <v>116314.80952381001</v>
      </c>
      <c r="H51">
        <v>116578.42440592901</v>
      </c>
      <c r="I51">
        <v>116742.04527451799</v>
      </c>
      <c r="J51">
        <v>117156.563609576</v>
      </c>
      <c r="K51">
        <v>118693.14336678</v>
      </c>
      <c r="L51">
        <v>119315.563826517</v>
      </c>
      <c r="M51">
        <v>118802.591226541</v>
      </c>
      <c r="N51">
        <v>118970.149552344</v>
      </c>
      <c r="O51">
        <v>120662.75161029201</v>
      </c>
      <c r="P51">
        <v>122494.31088732601</v>
      </c>
      <c r="Q51">
        <v>124888.095493648</v>
      </c>
      <c r="R51">
        <v>127921.054170908</v>
      </c>
      <c r="S51">
        <v>134746.983260318</v>
      </c>
      <c r="T51">
        <v>139051.076000017</v>
      </c>
      <c r="U51">
        <v>140552.47795669199</v>
      </c>
      <c r="V51">
        <v>140723.74468808799</v>
      </c>
      <c r="W51">
        <v>141847.65188382001</v>
      </c>
      <c r="X51">
        <v>141994.410098675</v>
      </c>
      <c r="Y51">
        <v>145425.403393368</v>
      </c>
      <c r="Z51">
        <v>146278.98308897301</v>
      </c>
      <c r="AA51">
        <v>146237.788362436</v>
      </c>
      <c r="AB51">
        <v>149425.84824592399</v>
      </c>
      <c r="AC51">
        <v>149367.33263846399</v>
      </c>
      <c r="AD51">
        <v>151069.75576410201</v>
      </c>
      <c r="AE51">
        <v>153391.93416819701</v>
      </c>
      <c r="AF51">
        <v>153123.325023429</v>
      </c>
      <c r="AG51">
        <v>153901.520183018</v>
      </c>
      <c r="AH51">
        <v>155863.99881402799</v>
      </c>
      <c r="AI51">
        <v>156312.562052783</v>
      </c>
      <c r="AJ51">
        <v>158276.57739089799</v>
      </c>
      <c r="AK51">
        <v>159872.73670517601</v>
      </c>
      <c r="AL51">
        <v>160195.124388047</v>
      </c>
      <c r="AM51">
        <v>160897.75421031399</v>
      </c>
      <c r="AN51">
        <v>160506.67919815599</v>
      </c>
      <c r="AO51">
        <v>160392.69887485201</v>
      </c>
    </row>
    <row r="52" spans="1:41" x14ac:dyDescent="0.25">
      <c r="A52" s="15">
        <v>50</v>
      </c>
      <c r="B52">
        <v>101135</v>
      </c>
      <c r="C52">
        <v>103771.19047618999</v>
      </c>
      <c r="D52">
        <v>108310.38095238101</v>
      </c>
      <c r="E52">
        <v>111909.38095238101</v>
      </c>
      <c r="F52">
        <v>113618.571428571</v>
      </c>
      <c r="G52">
        <v>115272.761904762</v>
      </c>
      <c r="H52">
        <v>115453.83731175501</v>
      </c>
      <c r="I52">
        <v>115701.50435695</v>
      </c>
      <c r="J52">
        <v>115885.773153473</v>
      </c>
      <c r="K52">
        <v>116272.279919055</v>
      </c>
      <c r="L52">
        <v>117807.024084926</v>
      </c>
      <c r="M52">
        <v>118401.346441948</v>
      </c>
      <c r="N52">
        <v>117894.846862633</v>
      </c>
      <c r="O52">
        <v>118039.356645612</v>
      </c>
      <c r="P52">
        <v>119695.219631142</v>
      </c>
      <c r="Q52">
        <v>121487.90837686</v>
      </c>
      <c r="R52">
        <v>123820.14792305</v>
      </c>
      <c r="S52">
        <v>126809.049240491</v>
      </c>
      <c r="T52">
        <v>133534.465997191</v>
      </c>
      <c r="U52">
        <v>137775.01777832001</v>
      </c>
      <c r="V52">
        <v>139249.38463831699</v>
      </c>
      <c r="W52">
        <v>139424.566681892</v>
      </c>
      <c r="X52">
        <v>140539.33823130801</v>
      </c>
      <c r="Y52">
        <v>140680.70887824</v>
      </c>
      <c r="Z52">
        <v>144061.01286859601</v>
      </c>
      <c r="AA52">
        <v>144912.67229007199</v>
      </c>
      <c r="AB52">
        <v>144888.79599765901</v>
      </c>
      <c r="AC52">
        <v>148028.68868925399</v>
      </c>
      <c r="AD52">
        <v>147986.25381555501</v>
      </c>
      <c r="AE52">
        <v>149653.29820747001</v>
      </c>
      <c r="AF52">
        <v>151947.833025014</v>
      </c>
      <c r="AG52">
        <v>151680.99079200099</v>
      </c>
      <c r="AH52">
        <v>152449.11890999399</v>
      </c>
      <c r="AI52">
        <v>154367.972106267</v>
      </c>
      <c r="AJ52">
        <v>154800.81118367001</v>
      </c>
      <c r="AK52">
        <v>156742.972751519</v>
      </c>
      <c r="AL52">
        <v>158311.18695949801</v>
      </c>
      <c r="AM52">
        <v>158637.31210029501</v>
      </c>
      <c r="AN52">
        <v>159324.78367544999</v>
      </c>
      <c r="AO52">
        <v>158941.93388441799</v>
      </c>
    </row>
    <row r="53" spans="1:41" x14ac:dyDescent="0.25">
      <c r="A53" s="15">
        <v>51</v>
      </c>
      <c r="B53">
        <v>97547</v>
      </c>
      <c r="C53">
        <v>100287.095238095</v>
      </c>
      <c r="D53">
        <v>103284.285714286</v>
      </c>
      <c r="E53">
        <v>107898.47619047599</v>
      </c>
      <c r="F53">
        <v>111363.47619047599</v>
      </c>
      <c r="G53">
        <v>112902.66666666701</v>
      </c>
      <c r="H53">
        <v>114340.720194653</v>
      </c>
      <c r="I53">
        <v>114523.752816116</v>
      </c>
      <c r="J53">
        <v>114763.772530641</v>
      </c>
      <c r="K53">
        <v>114957.3048082</v>
      </c>
      <c r="L53">
        <v>115320.94950870999</v>
      </c>
      <c r="M53">
        <v>116856.917011597</v>
      </c>
      <c r="N53">
        <v>117425.769369659</v>
      </c>
      <c r="O53">
        <v>116918.758414098</v>
      </c>
      <c r="P53">
        <v>117042.335661504</v>
      </c>
      <c r="Q53">
        <v>118667.466350599</v>
      </c>
      <c r="R53">
        <v>120408.529848192</v>
      </c>
      <c r="S53">
        <v>122694.228117976</v>
      </c>
      <c r="T53">
        <v>125630.981844173</v>
      </c>
      <c r="U53">
        <v>132256.74088444401</v>
      </c>
      <c r="V53">
        <v>136433.41424550299</v>
      </c>
      <c r="W53">
        <v>137882.09008798801</v>
      </c>
      <c r="X53">
        <v>138068.71855334999</v>
      </c>
      <c r="Y53">
        <v>139159.52013002601</v>
      </c>
      <c r="Z53">
        <v>139302.61180458101</v>
      </c>
      <c r="AA53">
        <v>142632.714078435</v>
      </c>
      <c r="AB53">
        <v>143482.19853889299</v>
      </c>
      <c r="AC53">
        <v>143467.972028747</v>
      </c>
      <c r="AD53">
        <v>146570.87914360699</v>
      </c>
      <c r="AE53">
        <v>146522.08624146</v>
      </c>
      <c r="AF53">
        <v>148168.51419309</v>
      </c>
      <c r="AG53">
        <v>150427.68335784</v>
      </c>
      <c r="AH53">
        <v>150176.99854131299</v>
      </c>
      <c r="AI53">
        <v>150913.44855795699</v>
      </c>
      <c r="AJ53">
        <v>152796.77032817999</v>
      </c>
      <c r="AK53">
        <v>153228.30307402299</v>
      </c>
      <c r="AL53">
        <v>155133.691726169</v>
      </c>
      <c r="AM53">
        <v>156688.29749193299</v>
      </c>
      <c r="AN53">
        <v>157003.02455532501</v>
      </c>
      <c r="AO53">
        <v>157682.74298089501</v>
      </c>
    </row>
    <row r="54" spans="1:41" x14ac:dyDescent="0.25">
      <c r="A54" s="15">
        <v>52</v>
      </c>
      <c r="B54">
        <v>92886</v>
      </c>
      <c r="C54">
        <v>96830.047619047604</v>
      </c>
      <c r="D54">
        <v>99587.142857142899</v>
      </c>
      <c r="E54">
        <v>102816.33333333299</v>
      </c>
      <c r="F54">
        <v>107305.52380952401</v>
      </c>
      <c r="G54">
        <v>110785.52380952401</v>
      </c>
      <c r="H54">
        <v>112019.845363474</v>
      </c>
      <c r="I54">
        <v>113424.91793475101</v>
      </c>
      <c r="J54">
        <v>113618.255748711</v>
      </c>
      <c r="K54">
        <v>113844.55439837</v>
      </c>
      <c r="L54">
        <v>114048.625230833</v>
      </c>
      <c r="M54">
        <v>114397.517816933</v>
      </c>
      <c r="N54">
        <v>115934.972218815</v>
      </c>
      <c r="O54">
        <v>116474.15411598299</v>
      </c>
      <c r="P54">
        <v>115968.65500252</v>
      </c>
      <c r="Q54">
        <v>116077.902686134</v>
      </c>
      <c r="R54">
        <v>117661.021844648</v>
      </c>
      <c r="S54">
        <v>119367.568814977</v>
      </c>
      <c r="T54">
        <v>121603.340855281</v>
      </c>
      <c r="U54">
        <v>124491.649939385</v>
      </c>
      <c r="V54">
        <v>131020.99930072699</v>
      </c>
      <c r="W54">
        <v>135136.41039957199</v>
      </c>
      <c r="X54">
        <v>136567.48965621699</v>
      </c>
      <c r="Y54">
        <v>136750.44095493801</v>
      </c>
      <c r="Z54">
        <v>137826.54499117401</v>
      </c>
      <c r="AA54">
        <v>137971.80055892101</v>
      </c>
      <c r="AB54">
        <v>141253.55447003699</v>
      </c>
      <c r="AC54">
        <v>142094.307202558</v>
      </c>
      <c r="AD54">
        <v>142098.71426179601</v>
      </c>
      <c r="AE54">
        <v>145145.75354950401</v>
      </c>
      <c r="AF54">
        <v>145105.346319226</v>
      </c>
      <c r="AG54">
        <v>146725.50596060001</v>
      </c>
      <c r="AH54">
        <v>148963.89421214201</v>
      </c>
      <c r="AI54">
        <v>148708.077112781</v>
      </c>
      <c r="AJ54">
        <v>149422.30724041301</v>
      </c>
      <c r="AK54">
        <v>151285.80672276099</v>
      </c>
      <c r="AL54">
        <v>151702.39039874999</v>
      </c>
      <c r="AM54">
        <v>153586.78632964499</v>
      </c>
      <c r="AN54">
        <v>155114.17202796999</v>
      </c>
      <c r="AO54">
        <v>155425.09574918999</v>
      </c>
    </row>
    <row r="55" spans="1:41" x14ac:dyDescent="0.25">
      <c r="A55" s="15">
        <v>53</v>
      </c>
      <c r="B55">
        <v>88776</v>
      </c>
      <c r="C55">
        <v>92167.285714285696</v>
      </c>
      <c r="D55">
        <v>96305.333333333299</v>
      </c>
      <c r="E55">
        <v>99061.428571428594</v>
      </c>
      <c r="F55">
        <v>102209.61904761899</v>
      </c>
      <c r="G55">
        <v>106803.80952381001</v>
      </c>
      <c r="H55">
        <v>109894.314477101</v>
      </c>
      <c r="I55">
        <v>111123.91662787599</v>
      </c>
      <c r="J55">
        <v>112503.839846049</v>
      </c>
      <c r="K55">
        <v>112700.62449850301</v>
      </c>
      <c r="L55">
        <v>112917.035193096</v>
      </c>
      <c r="M55">
        <v>113135.22150882499</v>
      </c>
      <c r="N55">
        <v>113471.19429348</v>
      </c>
      <c r="O55">
        <v>115001.520859271</v>
      </c>
      <c r="P55">
        <v>115512.32593136599</v>
      </c>
      <c r="Q55">
        <v>115014.814378904</v>
      </c>
      <c r="R55">
        <v>115098.71668589101</v>
      </c>
      <c r="S55">
        <v>116654.28435062899</v>
      </c>
      <c r="T55">
        <v>118321.603328044</v>
      </c>
      <c r="U55">
        <v>120507.642541947</v>
      </c>
      <c r="V55">
        <v>123349.686638931</v>
      </c>
      <c r="W55">
        <v>129784.782028983</v>
      </c>
      <c r="X55">
        <v>133846.66959574801</v>
      </c>
      <c r="Y55">
        <v>135247.73157203299</v>
      </c>
      <c r="Z55">
        <v>135433.71502468499</v>
      </c>
      <c r="AA55">
        <v>136495.531664749</v>
      </c>
      <c r="AB55">
        <v>136643.69764656099</v>
      </c>
      <c r="AC55">
        <v>139871.61655877801</v>
      </c>
      <c r="AD55">
        <v>140713.15351242901</v>
      </c>
      <c r="AE55">
        <v>140714.94147212</v>
      </c>
      <c r="AF55">
        <v>143720.44088235899</v>
      </c>
      <c r="AG55">
        <v>143681.661625298</v>
      </c>
      <c r="AH55">
        <v>145288.90768193401</v>
      </c>
      <c r="AI55">
        <v>147486.849470004</v>
      </c>
      <c r="AJ55">
        <v>147233.602301582</v>
      </c>
      <c r="AK55">
        <v>147939.538456054</v>
      </c>
      <c r="AL55">
        <v>149770.23779443401</v>
      </c>
      <c r="AM55">
        <v>150185.73410475001</v>
      </c>
      <c r="AN55">
        <v>152035.994185374</v>
      </c>
      <c r="AO55">
        <v>153543.44513609601</v>
      </c>
    </row>
    <row r="56" spans="1:41" x14ac:dyDescent="0.25">
      <c r="A56" s="15">
        <v>54</v>
      </c>
      <c r="B56">
        <v>84433</v>
      </c>
      <c r="C56">
        <v>88032.238095238106</v>
      </c>
      <c r="D56">
        <v>91619.523809523802</v>
      </c>
      <c r="E56">
        <v>95768.571428571406</v>
      </c>
      <c r="F56">
        <v>98506.666666666701</v>
      </c>
      <c r="G56">
        <v>101612.857142857</v>
      </c>
      <c r="H56">
        <v>105888.42536333299</v>
      </c>
      <c r="I56">
        <v>108926.537608</v>
      </c>
      <c r="J56">
        <v>110159.40844796</v>
      </c>
      <c r="K56">
        <v>111508.47185334899</v>
      </c>
      <c r="L56">
        <v>111707.847138574</v>
      </c>
      <c r="M56">
        <v>111920.86200243401</v>
      </c>
      <c r="N56">
        <v>112154.233544298</v>
      </c>
      <c r="O56">
        <v>112471.359812011</v>
      </c>
      <c r="P56">
        <v>113994.395260053</v>
      </c>
      <c r="Q56">
        <v>114484.626468894</v>
      </c>
      <c r="R56">
        <v>113982.90140384399</v>
      </c>
      <c r="S56">
        <v>114056.512523699</v>
      </c>
      <c r="T56">
        <v>115578.26839851</v>
      </c>
      <c r="U56">
        <v>117205.026079414</v>
      </c>
      <c r="V56">
        <v>119342.758788472</v>
      </c>
      <c r="W56">
        <v>122138.49674123801</v>
      </c>
      <c r="X56">
        <v>128482.36935120499</v>
      </c>
      <c r="Y56">
        <v>132475.31989205399</v>
      </c>
      <c r="Z56">
        <v>133853.90094635799</v>
      </c>
      <c r="AA56">
        <v>134043.09328286399</v>
      </c>
      <c r="AB56">
        <v>135091.117426287</v>
      </c>
      <c r="AC56">
        <v>135235.198820947</v>
      </c>
      <c r="AD56">
        <v>138417.80480366299</v>
      </c>
      <c r="AE56">
        <v>139238.96152103701</v>
      </c>
      <c r="AF56">
        <v>139251.32485151201</v>
      </c>
      <c r="AG56">
        <v>142207.35464810199</v>
      </c>
      <c r="AH56">
        <v>142182.498445668</v>
      </c>
      <c r="AI56">
        <v>143756.35281764501</v>
      </c>
      <c r="AJ56">
        <v>145918.66362733301</v>
      </c>
      <c r="AK56">
        <v>145680.85225168499</v>
      </c>
      <c r="AL56">
        <v>146365.24796766799</v>
      </c>
      <c r="AM56">
        <v>148175.45039373299</v>
      </c>
      <c r="AN56">
        <v>148576.90395774299</v>
      </c>
      <c r="AO56">
        <v>150398.85177778799</v>
      </c>
    </row>
    <row r="57" spans="1:41" x14ac:dyDescent="0.25">
      <c r="A57" s="15">
        <v>55</v>
      </c>
      <c r="B57">
        <v>81812</v>
      </c>
      <c r="C57">
        <v>83760.190476190503</v>
      </c>
      <c r="D57">
        <v>87423.428571428594</v>
      </c>
      <c r="E57">
        <v>90953.714285714304</v>
      </c>
      <c r="F57">
        <v>95128.761904761894</v>
      </c>
      <c r="G57">
        <v>97782.857142857203</v>
      </c>
      <c r="H57">
        <v>100554.02635862801</v>
      </c>
      <c r="I57">
        <v>104752.525467349</v>
      </c>
      <c r="J57">
        <v>107743.085385357</v>
      </c>
      <c r="K57">
        <v>108964.29150290199</v>
      </c>
      <c r="L57">
        <v>110285.26287304801</v>
      </c>
      <c r="M57">
        <v>110493.63233052799</v>
      </c>
      <c r="N57">
        <v>110701.93076327701</v>
      </c>
      <c r="O57">
        <v>110942.06966723601</v>
      </c>
      <c r="P57">
        <v>111241.687688882</v>
      </c>
      <c r="Q57">
        <v>112759.822692658</v>
      </c>
      <c r="R57">
        <v>113220.13508851299</v>
      </c>
      <c r="S57">
        <v>112726.994513224</v>
      </c>
      <c r="T57">
        <v>112781.882616303</v>
      </c>
      <c r="U57">
        <v>114270.863898632</v>
      </c>
      <c r="V57">
        <v>115859.608251162</v>
      </c>
      <c r="W57">
        <v>117950.485322355</v>
      </c>
      <c r="X57">
        <v>120703.08229513001</v>
      </c>
      <c r="Y57">
        <v>126944.208496611</v>
      </c>
      <c r="Z57">
        <v>130874.24114447201</v>
      </c>
      <c r="AA57">
        <v>132229.38139441799</v>
      </c>
      <c r="AB57">
        <v>132420.55826008899</v>
      </c>
      <c r="AC57">
        <v>133449.21070421801</v>
      </c>
      <c r="AD57">
        <v>133596.597247995</v>
      </c>
      <c r="AE57">
        <v>136716.19272968799</v>
      </c>
      <c r="AF57">
        <v>137528.97297128101</v>
      </c>
      <c r="AG57">
        <v>137544.58355293801</v>
      </c>
      <c r="AH57">
        <v>140461.503476568</v>
      </c>
      <c r="AI57">
        <v>140433.523922583</v>
      </c>
      <c r="AJ57">
        <v>141980.52625136499</v>
      </c>
      <c r="AK57">
        <v>144117.79989119299</v>
      </c>
      <c r="AL57">
        <v>143882.31440688801</v>
      </c>
      <c r="AM57">
        <v>144556.50137035499</v>
      </c>
      <c r="AN57">
        <v>146333.29707651099</v>
      </c>
      <c r="AO57">
        <v>146726.31840638001</v>
      </c>
    </row>
    <row r="58" spans="1:41" x14ac:dyDescent="0.25">
      <c r="A58" s="15">
        <v>56</v>
      </c>
      <c r="B58">
        <v>77245</v>
      </c>
      <c r="C58">
        <v>80963.095238095193</v>
      </c>
      <c r="D58">
        <v>83112.285714285696</v>
      </c>
      <c r="E58">
        <v>86696.523809523802</v>
      </c>
      <c r="F58">
        <v>90212.809523809497</v>
      </c>
      <c r="G58">
        <v>94252.857142857203</v>
      </c>
      <c r="H58">
        <v>96685.4415811652</v>
      </c>
      <c r="I58">
        <v>99421.455762942598</v>
      </c>
      <c r="J58">
        <v>103546.366589821</v>
      </c>
      <c r="K58">
        <v>106486.00745675901</v>
      </c>
      <c r="L58">
        <v>107696.924802283</v>
      </c>
      <c r="M58">
        <v>108994.163668935</v>
      </c>
      <c r="N58">
        <v>109211.38510904599</v>
      </c>
      <c r="O58">
        <v>109410.957332085</v>
      </c>
      <c r="P58">
        <v>109656.61435321299</v>
      </c>
      <c r="Q58">
        <v>109945.39407882901</v>
      </c>
      <c r="R58">
        <v>111447.72699115799</v>
      </c>
      <c r="S58">
        <v>111890.393905298</v>
      </c>
      <c r="T58">
        <v>111401.868446787</v>
      </c>
      <c r="U58">
        <v>111439.50184711099</v>
      </c>
      <c r="V58">
        <v>112894.93553971</v>
      </c>
      <c r="W58">
        <v>114444.02067849701</v>
      </c>
      <c r="X58">
        <v>116493.704263837</v>
      </c>
      <c r="Y58">
        <v>119194.35168770701</v>
      </c>
      <c r="Z58">
        <v>125336.708335655</v>
      </c>
      <c r="AA58">
        <v>129204.497788822</v>
      </c>
      <c r="AB58">
        <v>130536.195710482</v>
      </c>
      <c r="AC58">
        <v>130723.688296516</v>
      </c>
      <c r="AD58">
        <v>131738.820313726</v>
      </c>
      <c r="AE58">
        <v>131874.317792152</v>
      </c>
      <c r="AF58">
        <v>134941.098909778</v>
      </c>
      <c r="AG58">
        <v>135740.007993554</v>
      </c>
      <c r="AH58">
        <v>135768.044597031</v>
      </c>
      <c r="AI58">
        <v>138630.96263643701</v>
      </c>
      <c r="AJ58">
        <v>138604.996822524</v>
      </c>
      <c r="AK58">
        <v>140134.7449314</v>
      </c>
      <c r="AL58">
        <v>142236.83843826299</v>
      </c>
      <c r="AM58">
        <v>142013.10744820599</v>
      </c>
      <c r="AN58">
        <v>142667.57173929099</v>
      </c>
      <c r="AO58">
        <v>144416.30949695301</v>
      </c>
    </row>
    <row r="59" spans="1:41" x14ac:dyDescent="0.25">
      <c r="A59" s="15">
        <v>57</v>
      </c>
      <c r="B59">
        <v>74499</v>
      </c>
      <c r="C59">
        <v>76547.142857142899</v>
      </c>
      <c r="D59">
        <v>80342.238095238106</v>
      </c>
      <c r="E59">
        <v>82546.428571428594</v>
      </c>
      <c r="F59">
        <v>86151.666666666701</v>
      </c>
      <c r="G59">
        <v>89451.952380952396</v>
      </c>
      <c r="H59">
        <v>93234.279865508797</v>
      </c>
      <c r="I59">
        <v>95641.198085039505</v>
      </c>
      <c r="J59">
        <v>98346.086924100993</v>
      </c>
      <c r="K59">
        <v>102395.043671785</v>
      </c>
      <c r="L59">
        <v>105284.563108708</v>
      </c>
      <c r="M59">
        <v>106491.726523302</v>
      </c>
      <c r="N59">
        <v>107767.002469917</v>
      </c>
      <c r="O59">
        <v>107991.72382774801</v>
      </c>
      <c r="P59">
        <v>108184.78400297101</v>
      </c>
      <c r="Q59">
        <v>108441.267768501</v>
      </c>
      <c r="R59">
        <v>108713.241244684</v>
      </c>
      <c r="S59">
        <v>110209.02833909</v>
      </c>
      <c r="T59">
        <v>110632.785064387</v>
      </c>
      <c r="U59">
        <v>110150.16636436</v>
      </c>
      <c r="V59">
        <v>110173.50845794</v>
      </c>
      <c r="W59">
        <v>111598.47266703501</v>
      </c>
      <c r="X59">
        <v>113116.079928443</v>
      </c>
      <c r="Y59">
        <v>115118.520032713</v>
      </c>
      <c r="Z59">
        <v>117773.47868927001</v>
      </c>
      <c r="AA59">
        <v>123818.28385339399</v>
      </c>
      <c r="AB59">
        <v>127628.003560736</v>
      </c>
      <c r="AC59">
        <v>128933.082166277</v>
      </c>
      <c r="AD59">
        <v>129123.68569926699</v>
      </c>
      <c r="AE59">
        <v>130111.55203419</v>
      </c>
      <c r="AF59">
        <v>130246.202018952</v>
      </c>
      <c r="AG59">
        <v>133256.55293347401</v>
      </c>
      <c r="AH59">
        <v>134050.95993040499</v>
      </c>
      <c r="AI59">
        <v>134076.083359107</v>
      </c>
      <c r="AJ59">
        <v>136891.14415999001</v>
      </c>
      <c r="AK59">
        <v>136876.93297841499</v>
      </c>
      <c r="AL59">
        <v>138381.362878446</v>
      </c>
      <c r="AM59">
        <v>140457.98910164399</v>
      </c>
      <c r="AN59">
        <v>140236.67577091799</v>
      </c>
      <c r="AO59">
        <v>140877.76178939501</v>
      </c>
    </row>
    <row r="60" spans="1:41" x14ac:dyDescent="0.25">
      <c r="A60" s="15">
        <v>58</v>
      </c>
      <c r="B60">
        <v>71901</v>
      </c>
      <c r="C60">
        <v>73509.095238095193</v>
      </c>
      <c r="D60">
        <v>75854.238095238106</v>
      </c>
      <c r="E60">
        <v>79556.333333333299</v>
      </c>
      <c r="F60">
        <v>81827.523809523802</v>
      </c>
      <c r="G60">
        <v>85361.761904761894</v>
      </c>
      <c r="H60">
        <v>88317.649457232503</v>
      </c>
      <c r="I60">
        <v>92027.367665500598</v>
      </c>
      <c r="J60">
        <v>94409.048897815199</v>
      </c>
      <c r="K60">
        <v>97077.603792702197</v>
      </c>
      <c r="L60">
        <v>101049.148587526</v>
      </c>
      <c r="M60">
        <v>103891.005010826</v>
      </c>
      <c r="N60">
        <v>105091.62555092901</v>
      </c>
      <c r="O60">
        <v>106341.607964429</v>
      </c>
      <c r="P60">
        <v>106570.632481023</v>
      </c>
      <c r="Q60">
        <v>106761.081504462</v>
      </c>
      <c r="R60">
        <v>107020.03037991301</v>
      </c>
      <c r="S60">
        <v>107283.02534682699</v>
      </c>
      <c r="T60">
        <v>108765.092725144</v>
      </c>
      <c r="U60">
        <v>109172.797471962</v>
      </c>
      <c r="V60">
        <v>108697.28676881301</v>
      </c>
      <c r="W60">
        <v>108709.603036603</v>
      </c>
      <c r="X60">
        <v>110107.895635518</v>
      </c>
      <c r="Y60">
        <v>111584.04861563801</v>
      </c>
      <c r="Z60">
        <v>113541.87559543501</v>
      </c>
      <c r="AA60">
        <v>116150.004497248</v>
      </c>
      <c r="AB60">
        <v>122092.309128769</v>
      </c>
      <c r="AC60">
        <v>125834.644188807</v>
      </c>
      <c r="AD60">
        <v>127115.940995136</v>
      </c>
      <c r="AE60">
        <v>127295.815145703</v>
      </c>
      <c r="AF60">
        <v>128264.28794985299</v>
      </c>
      <c r="AG60">
        <v>128391.88780339299</v>
      </c>
      <c r="AH60">
        <v>131351.65523078499</v>
      </c>
      <c r="AI60">
        <v>132128.41193776199</v>
      </c>
      <c r="AJ60">
        <v>132156.26855988201</v>
      </c>
      <c r="AK60">
        <v>134927.647494134</v>
      </c>
      <c r="AL60">
        <v>134914.15769611701</v>
      </c>
      <c r="AM60">
        <v>136398.68361832699</v>
      </c>
      <c r="AN60">
        <v>138438.313770938</v>
      </c>
      <c r="AO60">
        <v>138224.489868053</v>
      </c>
    </row>
    <row r="61" spans="1:41" x14ac:dyDescent="0.25">
      <c r="A61" s="15">
        <v>59</v>
      </c>
      <c r="B61">
        <v>69678</v>
      </c>
      <c r="C61">
        <v>70898.095238095193</v>
      </c>
      <c r="D61">
        <v>72667.190476190503</v>
      </c>
      <c r="E61">
        <v>75123.333333333299</v>
      </c>
      <c r="F61">
        <v>78817.428571428594</v>
      </c>
      <c r="G61">
        <v>81065.619047619097</v>
      </c>
      <c r="H61">
        <v>84290.437653128101</v>
      </c>
      <c r="I61">
        <v>87192.423458446297</v>
      </c>
      <c r="J61">
        <v>90835.262854085202</v>
      </c>
      <c r="K61">
        <v>93187.916716126405</v>
      </c>
      <c r="L61">
        <v>95821.932760309894</v>
      </c>
      <c r="M61">
        <v>99722.327035922295</v>
      </c>
      <c r="N61">
        <v>102517.303560562</v>
      </c>
      <c r="O61">
        <v>103707.624944779</v>
      </c>
      <c r="P61">
        <v>104932.536084215</v>
      </c>
      <c r="Q61">
        <v>105167.93291977201</v>
      </c>
      <c r="R61">
        <v>105351.428309643</v>
      </c>
      <c r="S61">
        <v>105619.256324128</v>
      </c>
      <c r="T61">
        <v>105869.326055025</v>
      </c>
      <c r="U61">
        <v>107339.92071306999</v>
      </c>
      <c r="V61">
        <v>107731.144532454</v>
      </c>
      <c r="W61">
        <v>107262.23333977</v>
      </c>
      <c r="X61">
        <v>107269.57771738</v>
      </c>
      <c r="Y61">
        <v>108632.04268851101</v>
      </c>
      <c r="Z61">
        <v>110073.911940027</v>
      </c>
      <c r="AA61">
        <v>111989.201692355</v>
      </c>
      <c r="AB61">
        <v>114550.043521139</v>
      </c>
      <c r="AC61">
        <v>120387.39370493899</v>
      </c>
      <c r="AD61">
        <v>124066.75818811401</v>
      </c>
      <c r="AE61">
        <v>125314.058435004</v>
      </c>
      <c r="AF61">
        <v>125491.110863999</v>
      </c>
      <c r="AG61">
        <v>126437.09977976199</v>
      </c>
      <c r="AH61">
        <v>126567.033493447</v>
      </c>
      <c r="AI61">
        <v>129464.800746561</v>
      </c>
      <c r="AJ61">
        <v>130227.542098527</v>
      </c>
      <c r="AK61">
        <v>130265.55524749099</v>
      </c>
      <c r="AL61">
        <v>132986.24858631901</v>
      </c>
      <c r="AM61">
        <v>132981.86415980299</v>
      </c>
      <c r="AN61">
        <v>134439.822014565</v>
      </c>
      <c r="AO61">
        <v>136447.339537616</v>
      </c>
    </row>
    <row r="62" spans="1:41" x14ac:dyDescent="0.25">
      <c r="A62" s="15">
        <v>60</v>
      </c>
      <c r="B62">
        <v>67681</v>
      </c>
      <c r="C62">
        <v>68558.380952381005</v>
      </c>
      <c r="D62">
        <v>70006.476190476198</v>
      </c>
      <c r="E62">
        <v>71872.571428571406</v>
      </c>
      <c r="F62">
        <v>74365.714285714304</v>
      </c>
      <c r="G62">
        <v>77981.809523809497</v>
      </c>
      <c r="H62">
        <v>79828.412807777902</v>
      </c>
      <c r="I62">
        <v>82992.672285458393</v>
      </c>
      <c r="J62">
        <v>85837.645315594593</v>
      </c>
      <c r="K62">
        <v>89403.083411896107</v>
      </c>
      <c r="L62">
        <v>91720.345167622101</v>
      </c>
      <c r="M62">
        <v>94318.176369956098</v>
      </c>
      <c r="N62">
        <v>98137.483006242604</v>
      </c>
      <c r="O62">
        <v>100874.746230383</v>
      </c>
      <c r="P62">
        <v>102053.554292848</v>
      </c>
      <c r="Q62">
        <v>103255.794299093</v>
      </c>
      <c r="R62">
        <v>103489.487306756</v>
      </c>
      <c r="S62">
        <v>103673.043936795</v>
      </c>
      <c r="T62">
        <v>103947.055508184</v>
      </c>
      <c r="U62">
        <v>104185.339837594</v>
      </c>
      <c r="V62">
        <v>105637.973865469</v>
      </c>
      <c r="W62">
        <v>106011.464969985</v>
      </c>
      <c r="X62">
        <v>105557.04349025599</v>
      </c>
      <c r="Y62">
        <v>105552.592389164</v>
      </c>
      <c r="Z62">
        <v>106881.51504744899</v>
      </c>
      <c r="AA62">
        <v>108286.56933234</v>
      </c>
      <c r="AB62">
        <v>110155.089596819</v>
      </c>
      <c r="AC62">
        <v>112659.306181144</v>
      </c>
      <c r="AD62">
        <v>118383.336876809</v>
      </c>
      <c r="AE62">
        <v>121977.728940977</v>
      </c>
      <c r="AF62">
        <v>123195.226208352</v>
      </c>
      <c r="AG62">
        <v>123366.445739804</v>
      </c>
      <c r="AH62">
        <v>124294.98733848</v>
      </c>
      <c r="AI62">
        <v>124412.760541916</v>
      </c>
      <c r="AJ62">
        <v>127246.006385531</v>
      </c>
      <c r="AK62">
        <v>128001.361003775</v>
      </c>
      <c r="AL62">
        <v>128042.390192046</v>
      </c>
      <c r="AM62">
        <v>130712.68461622301</v>
      </c>
      <c r="AN62">
        <v>130708.160516334</v>
      </c>
      <c r="AO62">
        <v>132137.80301772099</v>
      </c>
    </row>
    <row r="63" spans="1:41" x14ac:dyDescent="0.25">
      <c r="A63" s="15">
        <v>61</v>
      </c>
      <c r="B63">
        <v>67453</v>
      </c>
      <c r="C63">
        <v>66675.142857142899</v>
      </c>
      <c r="D63">
        <v>67652.523809523802</v>
      </c>
      <c r="E63">
        <v>69192.619047619097</v>
      </c>
      <c r="F63">
        <v>71141.714285714304</v>
      </c>
      <c r="G63">
        <v>73562.857142857203</v>
      </c>
      <c r="H63">
        <v>76769.423490462999</v>
      </c>
      <c r="I63">
        <v>78588.372751653995</v>
      </c>
      <c r="J63">
        <v>81696.290653982796</v>
      </c>
      <c r="K63">
        <v>84482.418943758501</v>
      </c>
      <c r="L63">
        <v>87966.379663644693</v>
      </c>
      <c r="M63">
        <v>90253.575645926801</v>
      </c>
      <c r="N63">
        <v>92809.330178053599</v>
      </c>
      <c r="O63">
        <v>96547.787580021002</v>
      </c>
      <c r="P63">
        <v>99228.380044739693</v>
      </c>
      <c r="Q63">
        <v>100398.411566599</v>
      </c>
      <c r="R63">
        <v>101571.703028191</v>
      </c>
      <c r="S63">
        <v>101810.40975093799</v>
      </c>
      <c r="T63">
        <v>101992.773024287</v>
      </c>
      <c r="U63">
        <v>102271.80255788199</v>
      </c>
      <c r="V63">
        <v>102499.47946024399</v>
      </c>
      <c r="W63">
        <v>103933.03073796</v>
      </c>
      <c r="X63">
        <v>104296.37059941801</v>
      </c>
      <c r="Y63">
        <v>103849.01598924299</v>
      </c>
      <c r="Z63">
        <v>103840.30948372</v>
      </c>
      <c r="AA63">
        <v>105137.17463803801</v>
      </c>
      <c r="AB63">
        <v>106506.799399533</v>
      </c>
      <c r="AC63">
        <v>108325.139689629</v>
      </c>
      <c r="AD63">
        <v>110775.44118397</v>
      </c>
      <c r="AE63">
        <v>116372.161593403</v>
      </c>
      <c r="AF63">
        <v>119889.89652931799</v>
      </c>
      <c r="AG63">
        <v>121074.06461155599</v>
      </c>
      <c r="AH63">
        <v>121248.267067465</v>
      </c>
      <c r="AI63">
        <v>122146.134751241</v>
      </c>
      <c r="AJ63">
        <v>122256.14517612899</v>
      </c>
      <c r="AK63">
        <v>125033.05935418099</v>
      </c>
      <c r="AL63">
        <v>125772.146738126</v>
      </c>
      <c r="AM63">
        <v>125823.876295362</v>
      </c>
      <c r="AN63">
        <v>128435.388107807</v>
      </c>
      <c r="AO63">
        <v>128433.789630074</v>
      </c>
    </row>
    <row r="64" spans="1:41" x14ac:dyDescent="0.25">
      <c r="A64" s="15">
        <v>62</v>
      </c>
      <c r="B64">
        <v>67007</v>
      </c>
      <c r="C64">
        <v>66352.095238095193</v>
      </c>
      <c r="D64">
        <v>65857.238095238106</v>
      </c>
      <c r="E64">
        <v>66827.619047619097</v>
      </c>
      <c r="F64">
        <v>68550.714285714304</v>
      </c>
      <c r="G64">
        <v>70470.809523809497</v>
      </c>
      <c r="H64">
        <v>72472.491052411002</v>
      </c>
      <c r="I64">
        <v>75608.517103420803</v>
      </c>
      <c r="J64">
        <v>77404.465306645594</v>
      </c>
      <c r="K64">
        <v>80454.168838941303</v>
      </c>
      <c r="L64">
        <v>83180.812919206102</v>
      </c>
      <c r="M64">
        <v>86593.7009589964</v>
      </c>
      <c r="N64">
        <v>88850.511638407697</v>
      </c>
      <c r="O64">
        <v>91364.196317942595</v>
      </c>
      <c r="P64">
        <v>95021.053844674796</v>
      </c>
      <c r="Q64">
        <v>97651.4985746577</v>
      </c>
      <c r="R64">
        <v>98805.4536653822</v>
      </c>
      <c r="S64">
        <v>99958.853889553298</v>
      </c>
      <c r="T64">
        <v>100196.929735226</v>
      </c>
      <c r="U64">
        <v>100379.32425187599</v>
      </c>
      <c r="V64">
        <v>100663.028519876</v>
      </c>
      <c r="W64">
        <v>100880.895505041</v>
      </c>
      <c r="X64">
        <v>102299.163045177</v>
      </c>
      <c r="Y64">
        <v>102647.070733922</v>
      </c>
      <c r="Z64">
        <v>102210.120605726</v>
      </c>
      <c r="AA64">
        <v>102199.262325868</v>
      </c>
      <c r="AB64">
        <v>103465.840175245</v>
      </c>
      <c r="AC64">
        <v>104797.820848338</v>
      </c>
      <c r="AD64">
        <v>106570.47987242699</v>
      </c>
      <c r="AE64">
        <v>108957.897102405</v>
      </c>
      <c r="AF64">
        <v>114436.74788552801</v>
      </c>
      <c r="AG64">
        <v>117874.638089846</v>
      </c>
      <c r="AH64">
        <v>119035.185555837</v>
      </c>
      <c r="AI64">
        <v>119199.057065079</v>
      </c>
      <c r="AJ64">
        <v>120071.574780208</v>
      </c>
      <c r="AK64">
        <v>120181.85279898799</v>
      </c>
      <c r="AL64">
        <v>122895.310126426</v>
      </c>
      <c r="AM64">
        <v>123627.385887343</v>
      </c>
      <c r="AN64">
        <v>123681.197900018</v>
      </c>
      <c r="AO64">
        <v>126238.327702496</v>
      </c>
    </row>
    <row r="65" spans="1:41" x14ac:dyDescent="0.25">
      <c r="A65" s="15">
        <v>63</v>
      </c>
      <c r="B65">
        <v>68286</v>
      </c>
      <c r="C65">
        <v>65951.190476190503</v>
      </c>
      <c r="D65">
        <v>65524.285714285703</v>
      </c>
      <c r="E65">
        <v>65233.428571428602</v>
      </c>
      <c r="F65">
        <v>66265.809523809497</v>
      </c>
      <c r="G65">
        <v>67814.904761904807</v>
      </c>
      <c r="H65">
        <v>69423.375053260097</v>
      </c>
      <c r="I65">
        <v>71379.671859340597</v>
      </c>
      <c r="J65">
        <v>74452.709409661402</v>
      </c>
      <c r="K65">
        <v>76220.855564632599</v>
      </c>
      <c r="L65">
        <v>79213.471342318298</v>
      </c>
      <c r="M65">
        <v>81886.002754135305</v>
      </c>
      <c r="N65">
        <v>85228.973547446498</v>
      </c>
      <c r="O65">
        <v>87452.306774159399</v>
      </c>
      <c r="P65">
        <v>89924.447813828796</v>
      </c>
      <c r="Q65">
        <v>93508.195720092306</v>
      </c>
      <c r="R65">
        <v>96081.208379397503</v>
      </c>
      <c r="S65">
        <v>97228.213262978796</v>
      </c>
      <c r="T65">
        <v>98358.846228190596</v>
      </c>
      <c r="U65">
        <v>98600.353211191599</v>
      </c>
      <c r="V65">
        <v>98782.219105644093</v>
      </c>
      <c r="W65">
        <v>99070.656067603195</v>
      </c>
      <c r="X65">
        <v>99287.707276419198</v>
      </c>
      <c r="Y65">
        <v>100683.89196505</v>
      </c>
      <c r="Z65">
        <v>101019.691902989</v>
      </c>
      <c r="AA65">
        <v>100597.42385428</v>
      </c>
      <c r="AB65">
        <v>100584.133334133</v>
      </c>
      <c r="AC65">
        <v>101816.570006336</v>
      </c>
      <c r="AD65">
        <v>103115.27518330399</v>
      </c>
      <c r="AE65">
        <v>104831.403090441</v>
      </c>
      <c r="AF65">
        <v>107164.28886232599</v>
      </c>
      <c r="AG65">
        <v>112522.79813839799</v>
      </c>
      <c r="AH65">
        <v>115890.11341183299</v>
      </c>
      <c r="AI65">
        <v>117014.666707757</v>
      </c>
      <c r="AJ65">
        <v>117173.00995654</v>
      </c>
      <c r="AK65">
        <v>118028.59795780201</v>
      </c>
      <c r="AL65">
        <v>118131.78692066899</v>
      </c>
      <c r="AM65">
        <v>120790.23044030499</v>
      </c>
      <c r="AN65">
        <v>121507.052104904</v>
      </c>
      <c r="AO65">
        <v>121567.358809645</v>
      </c>
    </row>
    <row r="66" spans="1:41" x14ac:dyDescent="0.25">
      <c r="A66" s="15">
        <v>64</v>
      </c>
      <c r="B66">
        <v>71850</v>
      </c>
      <c r="C66">
        <v>67013.190476190503</v>
      </c>
      <c r="D66">
        <v>65029.380952380998</v>
      </c>
      <c r="E66">
        <v>64682.476190476198</v>
      </c>
      <c r="F66">
        <v>64542.619047619097</v>
      </c>
      <c r="G66">
        <v>65475</v>
      </c>
      <c r="H66">
        <v>66688.137015732296</v>
      </c>
      <c r="I66">
        <v>68264.869531275399</v>
      </c>
      <c r="J66">
        <v>70178.412086293494</v>
      </c>
      <c r="K66">
        <v>73180.494493788894</v>
      </c>
      <c r="L66">
        <v>74919.579429402103</v>
      </c>
      <c r="M66">
        <v>77856.438917626394</v>
      </c>
      <c r="N66">
        <v>80474.857948553705</v>
      </c>
      <c r="O66">
        <v>83739.840791743205</v>
      </c>
      <c r="P66">
        <v>85929.165705257998</v>
      </c>
      <c r="Q66">
        <v>88361.423070952704</v>
      </c>
      <c r="R66">
        <v>91860.919183018705</v>
      </c>
      <c r="S66">
        <v>94384.560521593201</v>
      </c>
      <c r="T66">
        <v>95518.009171404905</v>
      </c>
      <c r="U66">
        <v>96625.314768980505</v>
      </c>
      <c r="V66">
        <v>96868.869116463</v>
      </c>
      <c r="W66">
        <v>97050.461808915003</v>
      </c>
      <c r="X66">
        <v>97346.468533812702</v>
      </c>
      <c r="Y66">
        <v>97553.458552500306</v>
      </c>
      <c r="Z66">
        <v>98929.572372315903</v>
      </c>
      <c r="AA66">
        <v>99256.514189092297</v>
      </c>
      <c r="AB66">
        <v>98845.611338787799</v>
      </c>
      <c r="AC66">
        <v>98827.212993237496</v>
      </c>
      <c r="AD66">
        <v>100027.997021672</v>
      </c>
      <c r="AE66">
        <v>101281.125640839</v>
      </c>
      <c r="AF66">
        <v>102947.782680813</v>
      </c>
      <c r="AG66">
        <v>105222.001086636</v>
      </c>
      <c r="AH66">
        <v>110465.261417446</v>
      </c>
      <c r="AI66">
        <v>113746.95230139401</v>
      </c>
      <c r="AJ66">
        <v>114839.58331000101</v>
      </c>
      <c r="AK66">
        <v>114999.031204489</v>
      </c>
      <c r="AL66">
        <v>115829.468565487</v>
      </c>
      <c r="AM66">
        <v>115933.158851687</v>
      </c>
      <c r="AN66">
        <v>118527.27712235499</v>
      </c>
      <c r="AO66">
        <v>119232.178538024</v>
      </c>
    </row>
    <row r="67" spans="1:41" x14ac:dyDescent="0.25">
      <c r="A67" s="15">
        <v>65</v>
      </c>
      <c r="B67">
        <v>57976</v>
      </c>
      <c r="C67">
        <v>70263.190476190503</v>
      </c>
      <c r="D67">
        <v>65860.380952381005</v>
      </c>
      <c r="E67">
        <v>63874.571428571398</v>
      </c>
      <c r="F67">
        <v>63659.666666666701</v>
      </c>
      <c r="G67">
        <v>63456.809523809497</v>
      </c>
      <c r="H67">
        <v>64201.6210170099</v>
      </c>
      <c r="I67">
        <v>65390.649777771097</v>
      </c>
      <c r="J67">
        <v>66936.005007743297</v>
      </c>
      <c r="K67">
        <v>68796.570347664601</v>
      </c>
      <c r="L67">
        <v>71721.874146345406</v>
      </c>
      <c r="M67">
        <v>73434.579986279205</v>
      </c>
      <c r="N67">
        <v>76305.222095803299</v>
      </c>
      <c r="O67">
        <v>78858.894390457004</v>
      </c>
      <c r="P67">
        <v>82041.444470977294</v>
      </c>
      <c r="Q67">
        <v>84193.661222476105</v>
      </c>
      <c r="R67">
        <v>86572.3041435388</v>
      </c>
      <c r="S67">
        <v>89988.964627753303</v>
      </c>
      <c r="T67">
        <v>92454.487542966293</v>
      </c>
      <c r="U67">
        <v>93570.2377082124</v>
      </c>
      <c r="V67">
        <v>94652.157084179795</v>
      </c>
      <c r="W67">
        <v>94895.459132703603</v>
      </c>
      <c r="X67">
        <v>95083.546269716797</v>
      </c>
      <c r="Y67">
        <v>95382.243301842303</v>
      </c>
      <c r="Z67">
        <v>95580.9786415165</v>
      </c>
      <c r="AA67">
        <v>96934.4035959475</v>
      </c>
      <c r="AB67">
        <v>97250.422508863398</v>
      </c>
      <c r="AC67">
        <v>96849.507642892699</v>
      </c>
      <c r="AD67">
        <v>96829.079333015703</v>
      </c>
      <c r="AE67">
        <v>97983.060252960393</v>
      </c>
      <c r="AF67">
        <v>99197.454525490393</v>
      </c>
      <c r="AG67">
        <v>100808.02580477401</v>
      </c>
      <c r="AH67">
        <v>103023.483262068</v>
      </c>
      <c r="AI67">
        <v>108126.173202847</v>
      </c>
      <c r="AJ67">
        <v>111318.24592679</v>
      </c>
      <c r="AK67">
        <v>112384.587906595</v>
      </c>
      <c r="AL67">
        <v>112538.43634897099</v>
      </c>
      <c r="AM67">
        <v>113349.94592827999</v>
      </c>
      <c r="AN67">
        <v>113444.910495843</v>
      </c>
      <c r="AO67">
        <v>115972.077062718</v>
      </c>
    </row>
    <row r="68" spans="1:41" x14ac:dyDescent="0.25">
      <c r="A68" s="15">
        <v>66</v>
      </c>
      <c r="B68">
        <v>54086</v>
      </c>
      <c r="C68">
        <v>56881.142857142899</v>
      </c>
      <c r="D68">
        <v>68912.333333333299</v>
      </c>
      <c r="E68">
        <v>64666.523809523802</v>
      </c>
      <c r="F68">
        <v>62716.714285714297</v>
      </c>
      <c r="G68">
        <v>62614.809523809497</v>
      </c>
      <c r="H68">
        <v>62264.1861207123</v>
      </c>
      <c r="I68">
        <v>62996.098362255798</v>
      </c>
      <c r="J68">
        <v>64167.110515503198</v>
      </c>
      <c r="K68">
        <v>65679.909776690198</v>
      </c>
      <c r="L68">
        <v>67494.410984697402</v>
      </c>
      <c r="M68">
        <v>70353.733308368493</v>
      </c>
      <c r="N68">
        <v>72038.154472810405</v>
      </c>
      <c r="O68">
        <v>74847.586745409193</v>
      </c>
      <c r="P68">
        <v>77343.193217489694</v>
      </c>
      <c r="Q68">
        <v>80453.582742657905</v>
      </c>
      <c r="R68">
        <v>82565.485784885605</v>
      </c>
      <c r="S68">
        <v>84902.514338069101</v>
      </c>
      <c r="T68">
        <v>88239.800821717799</v>
      </c>
      <c r="U68">
        <v>90651.199815120402</v>
      </c>
      <c r="V68">
        <v>91753.610535962798</v>
      </c>
      <c r="W68">
        <v>92812.557892470693</v>
      </c>
      <c r="X68">
        <v>93061.370856265799</v>
      </c>
      <c r="Y68">
        <v>93249.004890326498</v>
      </c>
      <c r="Z68">
        <v>93550.924435490306</v>
      </c>
      <c r="AA68">
        <v>93743.622721881198</v>
      </c>
      <c r="AB68">
        <v>95077.913202186799</v>
      </c>
      <c r="AC68">
        <v>95382.787183145905</v>
      </c>
      <c r="AD68">
        <v>94990.803034118493</v>
      </c>
      <c r="AE68">
        <v>94955.737931593598</v>
      </c>
      <c r="AF68">
        <v>96075.564298360798</v>
      </c>
      <c r="AG68">
        <v>97249.675747327507</v>
      </c>
      <c r="AH68">
        <v>98817.459188102905</v>
      </c>
      <c r="AI68">
        <v>100969.04728440401</v>
      </c>
      <c r="AJ68">
        <v>105947.32807100601</v>
      </c>
      <c r="AK68">
        <v>109065.693663698</v>
      </c>
      <c r="AL68">
        <v>110100.852947163</v>
      </c>
      <c r="AM68">
        <v>110256.58342577401</v>
      </c>
      <c r="AN68">
        <v>111042.11038363499</v>
      </c>
      <c r="AO68">
        <v>111133.98653672</v>
      </c>
    </row>
    <row r="69" spans="1:41" x14ac:dyDescent="0.25">
      <c r="A69" s="15">
        <v>67</v>
      </c>
      <c r="B69">
        <v>53251</v>
      </c>
      <c r="C69">
        <v>53127.142857142899</v>
      </c>
      <c r="D69">
        <v>55953.285714285703</v>
      </c>
      <c r="E69">
        <v>67736.476190476198</v>
      </c>
      <c r="F69">
        <v>63573.666666666701</v>
      </c>
      <c r="G69">
        <v>61644.857142857203</v>
      </c>
      <c r="H69">
        <v>61487.543392180203</v>
      </c>
      <c r="I69">
        <v>61148.343861074602</v>
      </c>
      <c r="J69">
        <v>61869.771757955299</v>
      </c>
      <c r="K69">
        <v>63024.503817527002</v>
      </c>
      <c r="L69">
        <v>64506.4347293561</v>
      </c>
      <c r="M69">
        <v>66283.065402301596</v>
      </c>
      <c r="N69">
        <v>69081.279803197598</v>
      </c>
      <c r="O69">
        <v>70741.261987575504</v>
      </c>
      <c r="P69">
        <v>73492.525688635506</v>
      </c>
      <c r="Q69">
        <v>75937.502238357498</v>
      </c>
      <c r="R69">
        <v>78976.036560879205</v>
      </c>
      <c r="S69">
        <v>81057.538205158795</v>
      </c>
      <c r="T69">
        <v>83353.263634482297</v>
      </c>
      <c r="U69">
        <v>86617.042323271104</v>
      </c>
      <c r="V69">
        <v>88979.012444256296</v>
      </c>
      <c r="W69">
        <v>90070.087990550906</v>
      </c>
      <c r="X69">
        <v>91112.072193277098</v>
      </c>
      <c r="Y69">
        <v>91361.789497522797</v>
      </c>
      <c r="Z69">
        <v>91552.764619398498</v>
      </c>
      <c r="AA69">
        <v>91858.069916691005</v>
      </c>
      <c r="AB69">
        <v>92047.921287275996</v>
      </c>
      <c r="AC69">
        <v>93362.009219575397</v>
      </c>
      <c r="AD69">
        <v>93655.449211400395</v>
      </c>
      <c r="AE69">
        <v>93261.591365387198</v>
      </c>
      <c r="AF69">
        <v>93218.695567476403</v>
      </c>
      <c r="AG69">
        <v>94302.906791152403</v>
      </c>
      <c r="AH69">
        <v>95447.029945887407</v>
      </c>
      <c r="AI69">
        <v>96963.2417862609</v>
      </c>
      <c r="AJ69">
        <v>99060.337349566398</v>
      </c>
      <c r="AK69">
        <v>103927.84247823201</v>
      </c>
      <c r="AL69">
        <v>106970.782572411</v>
      </c>
      <c r="AM69">
        <v>107985.05639185999</v>
      </c>
      <c r="AN69">
        <v>108133.72753885901</v>
      </c>
      <c r="AO69">
        <v>108900.39078274299</v>
      </c>
    </row>
    <row r="70" spans="1:41" x14ac:dyDescent="0.25">
      <c r="A70" s="15">
        <v>68</v>
      </c>
      <c r="B70">
        <v>50417</v>
      </c>
      <c r="C70">
        <v>52199.0952380952</v>
      </c>
      <c r="D70">
        <v>52211.238095238099</v>
      </c>
      <c r="E70">
        <v>55062.380952380998</v>
      </c>
      <c r="F70">
        <v>66499.571428571406</v>
      </c>
      <c r="G70">
        <v>62424.761904761901</v>
      </c>
      <c r="H70">
        <v>60520.8085392844</v>
      </c>
      <c r="I70">
        <v>60375.851642587499</v>
      </c>
      <c r="J70">
        <v>60050.7180469862</v>
      </c>
      <c r="K70">
        <v>60760.855552945199</v>
      </c>
      <c r="L70">
        <v>61901.152696268196</v>
      </c>
      <c r="M70">
        <v>63355.474221288801</v>
      </c>
      <c r="N70">
        <v>65097.293099187802</v>
      </c>
      <c r="O70">
        <v>67834.377321435095</v>
      </c>
      <c r="P70">
        <v>69466.244733256797</v>
      </c>
      <c r="Q70">
        <v>72163.252341458297</v>
      </c>
      <c r="R70">
        <v>74555.621941723104</v>
      </c>
      <c r="S70">
        <v>77530.672075799899</v>
      </c>
      <c r="T70">
        <v>79579.867145227807</v>
      </c>
      <c r="U70">
        <v>81836.211161446903</v>
      </c>
      <c r="V70">
        <v>85031.130114792701</v>
      </c>
      <c r="W70">
        <v>87347.157862555701</v>
      </c>
      <c r="X70">
        <v>88429.3455012661</v>
      </c>
      <c r="Y70">
        <v>89450.871151731801</v>
      </c>
      <c r="Z70">
        <v>89705.794676581107</v>
      </c>
      <c r="AA70">
        <v>89899.784370801295</v>
      </c>
      <c r="AB70">
        <v>90209.87498737</v>
      </c>
      <c r="AC70">
        <v>90395.490098419497</v>
      </c>
      <c r="AD70">
        <v>91687.331264959605</v>
      </c>
      <c r="AE70">
        <v>91959.950247572298</v>
      </c>
      <c r="AF70">
        <v>91571.283664649905</v>
      </c>
      <c r="AG70">
        <v>91519.163516033295</v>
      </c>
      <c r="AH70">
        <v>92575.871159640199</v>
      </c>
      <c r="AI70">
        <v>93680.464150927699</v>
      </c>
      <c r="AJ70">
        <v>95152.368518421397</v>
      </c>
      <c r="AK70">
        <v>97202.229268783398</v>
      </c>
      <c r="AL70">
        <v>101957.74175414001</v>
      </c>
      <c r="AM70">
        <v>104934.514298533</v>
      </c>
      <c r="AN70">
        <v>105921.258808092</v>
      </c>
      <c r="AO70">
        <v>106067.11114695801</v>
      </c>
    </row>
    <row r="71" spans="1:41" x14ac:dyDescent="0.25">
      <c r="A71" s="15">
        <v>69</v>
      </c>
      <c r="B71">
        <v>45741</v>
      </c>
      <c r="C71">
        <v>49292.142857142899</v>
      </c>
      <c r="D71">
        <v>51187.238095238099</v>
      </c>
      <c r="E71">
        <v>51269.380952380998</v>
      </c>
      <c r="F71">
        <v>54130.523809523802</v>
      </c>
      <c r="G71">
        <v>65186.714285714297</v>
      </c>
      <c r="H71">
        <v>61240.892628103997</v>
      </c>
      <c r="I71">
        <v>59391.842742090099</v>
      </c>
      <c r="J71">
        <v>59262.196373001403</v>
      </c>
      <c r="K71">
        <v>58949.5576606623</v>
      </c>
      <c r="L71">
        <v>59651.306358987502</v>
      </c>
      <c r="M71">
        <v>60775.221170480298</v>
      </c>
      <c r="N71">
        <v>62205.782082420301</v>
      </c>
      <c r="O71">
        <v>63909.407399611002</v>
      </c>
      <c r="P71">
        <v>66583.921127760696</v>
      </c>
      <c r="Q71">
        <v>68189.926229876903</v>
      </c>
      <c r="R71">
        <v>70830.838722509696</v>
      </c>
      <c r="S71">
        <v>73177.672548022296</v>
      </c>
      <c r="T71">
        <v>76090.589070234098</v>
      </c>
      <c r="U71">
        <v>78110.072131987399</v>
      </c>
      <c r="V71">
        <v>80328.058721581794</v>
      </c>
      <c r="W71">
        <v>83458.121513739097</v>
      </c>
      <c r="X71">
        <v>85733.995590445105</v>
      </c>
      <c r="Y71">
        <v>86801.244705776699</v>
      </c>
      <c r="Z71">
        <v>87806.796864928998</v>
      </c>
      <c r="AA71">
        <v>88065.267377435099</v>
      </c>
      <c r="AB71">
        <v>88262.563422008607</v>
      </c>
      <c r="AC71">
        <v>88575.711173617005</v>
      </c>
      <c r="AD71">
        <v>88750.159015976606</v>
      </c>
      <c r="AE71">
        <v>90013.757715779095</v>
      </c>
      <c r="AF71">
        <v>90272.196677305794</v>
      </c>
      <c r="AG71">
        <v>89884.256141043807</v>
      </c>
      <c r="AH71">
        <v>89829.243108954397</v>
      </c>
      <c r="AI71">
        <v>90850.825196736696</v>
      </c>
      <c r="AJ71">
        <v>91922.409546358904</v>
      </c>
      <c r="AK71">
        <v>93356.661193417094</v>
      </c>
      <c r="AL71">
        <v>95355.1577223067</v>
      </c>
      <c r="AM71">
        <v>100008.71165698</v>
      </c>
      <c r="AN71">
        <v>102915.309749544</v>
      </c>
      <c r="AO71">
        <v>103878.609371585</v>
      </c>
    </row>
    <row r="72" spans="1:41" x14ac:dyDescent="0.25">
      <c r="A72" s="15">
        <v>70</v>
      </c>
      <c r="B72">
        <v>41811</v>
      </c>
      <c r="C72">
        <v>44881.047619047597</v>
      </c>
      <c r="D72">
        <v>48310.190476190503</v>
      </c>
      <c r="E72">
        <v>49986.285714285703</v>
      </c>
      <c r="F72">
        <v>50251.428571428602</v>
      </c>
      <c r="G72">
        <v>52998.571428571398</v>
      </c>
      <c r="H72">
        <v>63791.625120284603</v>
      </c>
      <c r="I72">
        <v>59958.125310605501</v>
      </c>
      <c r="J72">
        <v>58169.620005533397</v>
      </c>
      <c r="K72">
        <v>58051.392288295399</v>
      </c>
      <c r="L72">
        <v>57749.990420718699</v>
      </c>
      <c r="M72">
        <v>58446.170236135302</v>
      </c>
      <c r="N72">
        <v>59556.6898200625</v>
      </c>
      <c r="O72">
        <v>60959.908139931802</v>
      </c>
      <c r="P72">
        <v>62620.737988668399</v>
      </c>
      <c r="Q72">
        <v>65232.9648127334</v>
      </c>
      <c r="R72">
        <v>66814.8683460623</v>
      </c>
      <c r="S72">
        <v>69404.184918829997</v>
      </c>
      <c r="T72">
        <v>71704.768328876598</v>
      </c>
      <c r="U72">
        <v>74554.731845275193</v>
      </c>
      <c r="V72">
        <v>76543.519920993407</v>
      </c>
      <c r="W72">
        <v>78725.146122517603</v>
      </c>
      <c r="X72">
        <v>81789.666801173604</v>
      </c>
      <c r="Y72">
        <v>84018.297933624694</v>
      </c>
      <c r="Z72">
        <v>85076.861423495895</v>
      </c>
      <c r="AA72">
        <v>86064.374842653895</v>
      </c>
      <c r="AB72">
        <v>86326.0047228068</v>
      </c>
      <c r="AC72">
        <v>86522.216865667899</v>
      </c>
      <c r="AD72">
        <v>86832.898312154401</v>
      </c>
      <c r="AE72">
        <v>86990.8416485747</v>
      </c>
      <c r="AF72">
        <v>88228.789982350107</v>
      </c>
      <c r="AG72">
        <v>88471.552832715999</v>
      </c>
      <c r="AH72">
        <v>88089.259943533805</v>
      </c>
      <c r="AI72">
        <v>88022.285538623793</v>
      </c>
      <c r="AJ72">
        <v>89014.379548872996</v>
      </c>
      <c r="AK72">
        <v>90055.958991059699</v>
      </c>
      <c r="AL72">
        <v>91448.303106453095</v>
      </c>
      <c r="AM72">
        <v>93400.347990517694</v>
      </c>
      <c r="AN72">
        <v>97946.541643810793</v>
      </c>
      <c r="AO72">
        <v>100784.42374550299</v>
      </c>
    </row>
    <row r="73" spans="1:41" x14ac:dyDescent="0.25">
      <c r="A73" s="15">
        <v>71</v>
      </c>
      <c r="B73">
        <v>44906</v>
      </c>
      <c r="C73">
        <v>40840</v>
      </c>
      <c r="D73">
        <v>44010.047619047597</v>
      </c>
      <c r="E73">
        <v>47247.190476190503</v>
      </c>
      <c r="F73">
        <v>48993.285714285703</v>
      </c>
      <c r="G73">
        <v>49219.428571428602</v>
      </c>
      <c r="H73">
        <v>51888.6688008852</v>
      </c>
      <c r="I73">
        <v>62429.5389176838</v>
      </c>
      <c r="J73">
        <v>58708.357300806201</v>
      </c>
      <c r="K73">
        <v>56977.519307799201</v>
      </c>
      <c r="L73">
        <v>56870.7447089911</v>
      </c>
      <c r="M73">
        <v>56582.729055912903</v>
      </c>
      <c r="N73">
        <v>57275.8033591208</v>
      </c>
      <c r="O73">
        <v>58370.847326605297</v>
      </c>
      <c r="P73">
        <v>59743.455646458897</v>
      </c>
      <c r="Q73">
        <v>61367.441462432798</v>
      </c>
      <c r="R73">
        <v>63925.026811566298</v>
      </c>
      <c r="S73">
        <v>65484.4391471212</v>
      </c>
      <c r="T73">
        <v>68023.050021124101</v>
      </c>
      <c r="U73">
        <v>70278.788491314393</v>
      </c>
      <c r="V73">
        <v>73070.588066725701</v>
      </c>
      <c r="W73">
        <v>75029.680724933205</v>
      </c>
      <c r="X73">
        <v>77178.248049183399</v>
      </c>
      <c r="Y73">
        <v>80180.046744227904</v>
      </c>
      <c r="Z73">
        <v>82366.728584661105</v>
      </c>
      <c r="AA73">
        <v>83416.187144434502</v>
      </c>
      <c r="AB73">
        <v>84388.645993255501</v>
      </c>
      <c r="AC73">
        <v>84652.483228266297</v>
      </c>
      <c r="AD73">
        <v>84842.149203622903</v>
      </c>
      <c r="AE73">
        <v>85143.183390456499</v>
      </c>
      <c r="AF73">
        <v>85289.616835361099</v>
      </c>
      <c r="AG73">
        <v>86501.154129473798</v>
      </c>
      <c r="AH73">
        <v>86731.419262461102</v>
      </c>
      <c r="AI73">
        <v>86348.957963888693</v>
      </c>
      <c r="AJ73">
        <v>86274.699726986</v>
      </c>
      <c r="AK73">
        <v>87240.131351425298</v>
      </c>
      <c r="AL73">
        <v>88250.167467034</v>
      </c>
      <c r="AM73">
        <v>89605.878397780107</v>
      </c>
      <c r="AN73">
        <v>91508.860246618002</v>
      </c>
      <c r="AO73">
        <v>95953.435963195603</v>
      </c>
    </row>
    <row r="74" spans="1:41" x14ac:dyDescent="0.25">
      <c r="A74" s="15">
        <v>72</v>
      </c>
      <c r="B74">
        <v>44142</v>
      </c>
      <c r="C74">
        <v>43872.047619047597</v>
      </c>
      <c r="D74">
        <v>40002.047619047597</v>
      </c>
      <c r="E74">
        <v>42968.0952380952</v>
      </c>
      <c r="F74">
        <v>46217.238095238099</v>
      </c>
      <c r="G74">
        <v>47942.333333333299</v>
      </c>
      <c r="H74">
        <v>48170.785702248002</v>
      </c>
      <c r="I74">
        <v>50789.1140384022</v>
      </c>
      <c r="J74">
        <v>61087.601140691899</v>
      </c>
      <c r="K74">
        <v>57477.500159075498</v>
      </c>
      <c r="L74">
        <v>55799.933794354598</v>
      </c>
      <c r="M74">
        <v>55705.350067490901</v>
      </c>
      <c r="N74">
        <v>55434.208645687497</v>
      </c>
      <c r="O74">
        <v>56118.438005861397</v>
      </c>
      <c r="P74">
        <v>57198.143747146503</v>
      </c>
      <c r="Q74">
        <v>58550.372699672902</v>
      </c>
      <c r="R74">
        <v>60134.6664612108</v>
      </c>
      <c r="S74">
        <v>62641.408262408397</v>
      </c>
      <c r="T74">
        <v>64179.319008887302</v>
      </c>
      <c r="U74">
        <v>66668.782905258806</v>
      </c>
      <c r="V74">
        <v>68880.525151951893</v>
      </c>
      <c r="W74">
        <v>71615.900073176905</v>
      </c>
      <c r="X74">
        <v>73546.279336271298</v>
      </c>
      <c r="Y74">
        <v>75662.189407161903</v>
      </c>
      <c r="Z74">
        <v>78603.306411570098</v>
      </c>
      <c r="AA74">
        <v>80749.295871503695</v>
      </c>
      <c r="AB74">
        <v>81790.933832204799</v>
      </c>
      <c r="AC74">
        <v>82747.576285024406</v>
      </c>
      <c r="AD74">
        <v>83005.080167035994</v>
      </c>
      <c r="AE74">
        <v>83185.3933505272</v>
      </c>
      <c r="AF74">
        <v>83481.651588442299</v>
      </c>
      <c r="AG74">
        <v>83613.885918069194</v>
      </c>
      <c r="AH74">
        <v>84804.737900145294</v>
      </c>
      <c r="AI74">
        <v>85017.026776467697</v>
      </c>
      <c r="AJ74">
        <v>84636.138066287705</v>
      </c>
      <c r="AK74">
        <v>84560.461585324301</v>
      </c>
      <c r="AL74">
        <v>85495.402024153198</v>
      </c>
      <c r="AM74">
        <v>86477.908474680706</v>
      </c>
      <c r="AN74">
        <v>87793.708675406393</v>
      </c>
      <c r="AO74">
        <v>89649.030022491803</v>
      </c>
    </row>
    <row r="75" spans="1:41" x14ac:dyDescent="0.25">
      <c r="A75" s="15">
        <v>73</v>
      </c>
      <c r="B75">
        <v>42688</v>
      </c>
      <c r="C75">
        <v>43132</v>
      </c>
      <c r="D75">
        <v>42818.047619047597</v>
      </c>
      <c r="E75">
        <v>39168.047619047597</v>
      </c>
      <c r="F75">
        <v>41986.0952380952</v>
      </c>
      <c r="G75">
        <v>45114.238095238099</v>
      </c>
      <c r="H75">
        <v>46823.000821171001</v>
      </c>
      <c r="I75">
        <v>47065.002581587702</v>
      </c>
      <c r="J75">
        <v>49631.3497688676</v>
      </c>
      <c r="K75">
        <v>59684.254276881104</v>
      </c>
      <c r="L75">
        <v>56184.459090172997</v>
      </c>
      <c r="M75">
        <v>54563.931592119698</v>
      </c>
      <c r="N75">
        <v>54481.233356927798</v>
      </c>
      <c r="O75">
        <v>54226.304135145801</v>
      </c>
      <c r="P75">
        <v>54902.4655681277</v>
      </c>
      <c r="Q75">
        <v>55971.087569380099</v>
      </c>
      <c r="R75">
        <v>57299.053420461903</v>
      </c>
      <c r="S75">
        <v>58850.782377620002</v>
      </c>
      <c r="T75">
        <v>61307.709638824097</v>
      </c>
      <c r="U75">
        <v>62824.381659698702</v>
      </c>
      <c r="V75">
        <v>65266.841581890003</v>
      </c>
      <c r="W75">
        <v>67435.577573425006</v>
      </c>
      <c r="X75">
        <v>70117.367861685401</v>
      </c>
      <c r="Y75">
        <v>72019.3628058709</v>
      </c>
      <c r="Z75">
        <v>74100.989166329498</v>
      </c>
      <c r="AA75">
        <v>76985.059377260695</v>
      </c>
      <c r="AB75">
        <v>79093.374636642693</v>
      </c>
      <c r="AC75">
        <v>80123.326595509905</v>
      </c>
      <c r="AD75">
        <v>81058.225765152703</v>
      </c>
      <c r="AE75">
        <v>81304.213521977203</v>
      </c>
      <c r="AF75">
        <v>81478.161761633499</v>
      </c>
      <c r="AG75">
        <v>81766.223300205296</v>
      </c>
      <c r="AH75">
        <v>81890.462725138801</v>
      </c>
      <c r="AI75">
        <v>83053.396334778794</v>
      </c>
      <c r="AJ75">
        <v>83251.168508595598</v>
      </c>
      <c r="AK75">
        <v>82876.777347792799</v>
      </c>
      <c r="AL75">
        <v>82794.022884388396</v>
      </c>
      <c r="AM75">
        <v>83703.738973363594</v>
      </c>
      <c r="AN75">
        <v>84656.531378118001</v>
      </c>
      <c r="AO75">
        <v>85934.486337946902</v>
      </c>
    </row>
    <row r="76" spans="1:41" x14ac:dyDescent="0.25">
      <c r="A76" s="15">
        <v>74</v>
      </c>
      <c r="B76">
        <v>40815</v>
      </c>
      <c r="C76">
        <v>41631</v>
      </c>
      <c r="D76">
        <v>42182</v>
      </c>
      <c r="E76">
        <v>41778.047619047597</v>
      </c>
      <c r="F76">
        <v>38223.047619047597</v>
      </c>
      <c r="G76">
        <v>40855.0952380952</v>
      </c>
      <c r="H76">
        <v>43978.398939051702</v>
      </c>
      <c r="I76">
        <v>45661.004113498602</v>
      </c>
      <c r="J76">
        <v>45921.4517277349</v>
      </c>
      <c r="K76">
        <v>48431.6708111271</v>
      </c>
      <c r="L76">
        <v>58236.250768534497</v>
      </c>
      <c r="M76">
        <v>54849.768200870902</v>
      </c>
      <c r="N76">
        <v>53292.051930739501</v>
      </c>
      <c r="O76">
        <v>53221.868763202103</v>
      </c>
      <c r="P76">
        <v>52982.486777946098</v>
      </c>
      <c r="Q76">
        <v>53657.343584884497</v>
      </c>
      <c r="R76">
        <v>54708.722118702302</v>
      </c>
      <c r="S76">
        <v>56016.9926352033</v>
      </c>
      <c r="T76">
        <v>57535.854864702596</v>
      </c>
      <c r="U76">
        <v>59940.602714860303</v>
      </c>
      <c r="V76">
        <v>61436.219956603803</v>
      </c>
      <c r="W76">
        <v>63829.437409922401</v>
      </c>
      <c r="X76">
        <v>65956.980757432597</v>
      </c>
      <c r="Y76">
        <v>68583.396950085502</v>
      </c>
      <c r="Z76">
        <v>70458.944199485806</v>
      </c>
      <c r="AA76">
        <v>72505.300085237104</v>
      </c>
      <c r="AB76">
        <v>75333.407951542904</v>
      </c>
      <c r="AC76">
        <v>77403.910108514407</v>
      </c>
      <c r="AD76">
        <v>78410.010930611999</v>
      </c>
      <c r="AE76">
        <v>79317.143714600796</v>
      </c>
      <c r="AF76">
        <v>79555.902058074993</v>
      </c>
      <c r="AG76">
        <v>79722.495901250499</v>
      </c>
      <c r="AH76">
        <v>80005.597862164796</v>
      </c>
      <c r="AI76">
        <v>80115.794423179497</v>
      </c>
      <c r="AJ76">
        <v>81251.214391761605</v>
      </c>
      <c r="AK76">
        <v>81438.281858386996</v>
      </c>
      <c r="AL76">
        <v>81067.370701782507</v>
      </c>
      <c r="AM76">
        <v>80982.569297428796</v>
      </c>
      <c r="AN76">
        <v>81864.303532681806</v>
      </c>
      <c r="AO76">
        <v>82789.329070578402</v>
      </c>
    </row>
    <row r="77" spans="1:41" x14ac:dyDescent="0.25">
      <c r="A77" s="15">
        <v>75</v>
      </c>
      <c r="B77">
        <v>39541</v>
      </c>
      <c r="C77">
        <v>39633.047619047597</v>
      </c>
      <c r="D77">
        <v>40534.047619047597</v>
      </c>
      <c r="E77">
        <v>41174.047619047597</v>
      </c>
      <c r="F77">
        <v>40774.0952380952</v>
      </c>
      <c r="G77">
        <v>37327.0952380952</v>
      </c>
      <c r="H77">
        <v>39812.139984606401</v>
      </c>
      <c r="I77">
        <v>42872.634458044398</v>
      </c>
      <c r="J77">
        <v>44536.989149236397</v>
      </c>
      <c r="K77">
        <v>44809.141072039798</v>
      </c>
      <c r="L77">
        <v>47267.898321898399</v>
      </c>
      <c r="M77">
        <v>56833.772718822598</v>
      </c>
      <c r="N77">
        <v>53556.513512634599</v>
      </c>
      <c r="O77">
        <v>52049.996000762701</v>
      </c>
      <c r="P77">
        <v>51994.338297926399</v>
      </c>
      <c r="Q77">
        <v>51772.022711937403</v>
      </c>
      <c r="R77">
        <v>52439.629269699799</v>
      </c>
      <c r="S77">
        <v>53478.3561746341</v>
      </c>
      <c r="T77">
        <v>54766.004539162997</v>
      </c>
      <c r="U77">
        <v>56251.959471131901</v>
      </c>
      <c r="V77">
        <v>58607.461144699599</v>
      </c>
      <c r="W77">
        <v>60083.903135553897</v>
      </c>
      <c r="X77">
        <v>62435.168578018398</v>
      </c>
      <c r="Y77">
        <v>64518.731213421903</v>
      </c>
      <c r="Z77">
        <v>67093.418782480396</v>
      </c>
      <c r="AA77">
        <v>68942.4253843435</v>
      </c>
      <c r="AB77">
        <v>70955.745113426499</v>
      </c>
      <c r="AC77">
        <v>73727.133655889702</v>
      </c>
      <c r="AD77">
        <v>75748.743390404605</v>
      </c>
      <c r="AE77">
        <v>76729.112452130605</v>
      </c>
      <c r="AF77">
        <v>77610.973442517905</v>
      </c>
      <c r="AG77">
        <v>77841.301416948001</v>
      </c>
      <c r="AH77">
        <v>78002.0448653536</v>
      </c>
      <c r="AI77">
        <v>78276.773464959697</v>
      </c>
      <c r="AJ77">
        <v>78375.983740192707</v>
      </c>
      <c r="AK77">
        <v>79488.500143159807</v>
      </c>
      <c r="AL77">
        <v>79661.007067155195</v>
      </c>
      <c r="AM77">
        <v>79296.496812462807</v>
      </c>
      <c r="AN77">
        <v>79206.199429270695</v>
      </c>
      <c r="AO77">
        <v>80059.964090239606</v>
      </c>
    </row>
    <row r="78" spans="1:41" x14ac:dyDescent="0.25">
      <c r="A78" s="15">
        <v>76</v>
      </c>
      <c r="B78">
        <v>37331</v>
      </c>
      <c r="C78">
        <v>38347.047619047597</v>
      </c>
      <c r="D78">
        <v>38413.0952380952</v>
      </c>
      <c r="E78">
        <v>39497.0952380952</v>
      </c>
      <c r="F78">
        <v>40013.0952380952</v>
      </c>
      <c r="G78">
        <v>39664.142857142899</v>
      </c>
      <c r="H78">
        <v>36282.353547830098</v>
      </c>
      <c r="I78">
        <v>38718.635448276</v>
      </c>
      <c r="J78">
        <v>41712.909945422201</v>
      </c>
      <c r="K78">
        <v>43356.8055716862</v>
      </c>
      <c r="L78">
        <v>43640.182127664601</v>
      </c>
      <c r="M78">
        <v>46047.860881777997</v>
      </c>
      <c r="N78">
        <v>55361.4740645286</v>
      </c>
      <c r="O78">
        <v>52199.019220189301</v>
      </c>
      <c r="P78">
        <v>50749.651928175997</v>
      </c>
      <c r="Q78">
        <v>50708.922706657599</v>
      </c>
      <c r="R78">
        <v>50501.050145962603</v>
      </c>
      <c r="S78">
        <v>51163.107869448198</v>
      </c>
      <c r="T78">
        <v>52186.580815211302</v>
      </c>
      <c r="U78">
        <v>53452.376749075098</v>
      </c>
      <c r="V78">
        <v>54905.572061513303</v>
      </c>
      <c r="W78">
        <v>57209.803223205199</v>
      </c>
      <c r="X78">
        <v>58665.869221234803</v>
      </c>
      <c r="Y78">
        <v>60970.703312386198</v>
      </c>
      <c r="Z78">
        <v>63009.602714222397</v>
      </c>
      <c r="AA78">
        <v>65530.081895029303</v>
      </c>
      <c r="AB78">
        <v>67350.449481383796</v>
      </c>
      <c r="AC78">
        <v>69329.961105249793</v>
      </c>
      <c r="AD78">
        <v>72029.669002680297</v>
      </c>
      <c r="AE78">
        <v>73994.649325275299</v>
      </c>
      <c r="AF78">
        <v>74952.022684114301</v>
      </c>
      <c r="AG78">
        <v>75806.328008545795</v>
      </c>
      <c r="AH78">
        <v>76032.785804275103</v>
      </c>
      <c r="AI78">
        <v>76184.289498639395</v>
      </c>
      <c r="AJ78">
        <v>76451.4547590312</v>
      </c>
      <c r="AK78">
        <v>76542.5698149362</v>
      </c>
      <c r="AL78">
        <v>77628.991770162203</v>
      </c>
      <c r="AM78">
        <v>77792.128780376501</v>
      </c>
      <c r="AN78">
        <v>77431.935843907399</v>
      </c>
      <c r="AO78">
        <v>77338.744029544105</v>
      </c>
    </row>
    <row r="79" spans="1:41" x14ac:dyDescent="0.25">
      <c r="A79" s="15">
        <v>77</v>
      </c>
      <c r="B79">
        <v>34950</v>
      </c>
      <c r="C79">
        <v>36071.047619047597</v>
      </c>
      <c r="D79">
        <v>37076.0952380952</v>
      </c>
      <c r="E79">
        <v>37159.142857142899</v>
      </c>
      <c r="F79">
        <v>38264.142857142899</v>
      </c>
      <c r="G79">
        <v>38811.142857142899</v>
      </c>
      <c r="H79">
        <v>38433.494891595401</v>
      </c>
      <c r="I79">
        <v>35199.929969290599</v>
      </c>
      <c r="J79">
        <v>37584.573517084697</v>
      </c>
      <c r="K79">
        <v>40511.206563542699</v>
      </c>
      <c r="L79">
        <v>42130.382532142401</v>
      </c>
      <c r="M79">
        <v>42428.093237974601</v>
      </c>
      <c r="N79">
        <v>44781.902368368399</v>
      </c>
      <c r="O79">
        <v>53846.0428902965</v>
      </c>
      <c r="P79">
        <v>50794.844379862298</v>
      </c>
      <c r="Q79">
        <v>49399.377633592398</v>
      </c>
      <c r="R79">
        <v>49369.378599215597</v>
      </c>
      <c r="S79">
        <v>49182.140455793502</v>
      </c>
      <c r="T79">
        <v>49836.859745192</v>
      </c>
      <c r="U79">
        <v>50844.638524432201</v>
      </c>
      <c r="V79">
        <v>52087.531693197699</v>
      </c>
      <c r="W79">
        <v>53509.749758060199</v>
      </c>
      <c r="X79">
        <v>55762.7687840211</v>
      </c>
      <c r="Y79">
        <v>57195.033917163397</v>
      </c>
      <c r="Z79">
        <v>59452.782499217901</v>
      </c>
      <c r="AA79">
        <v>61450.056085634198</v>
      </c>
      <c r="AB79">
        <v>63917.731698359399</v>
      </c>
      <c r="AC79">
        <v>65706.897190859105</v>
      </c>
      <c r="AD79">
        <v>67638.200803546395</v>
      </c>
      <c r="AE79">
        <v>70262.867672419496</v>
      </c>
      <c r="AF79">
        <v>72175.969661660594</v>
      </c>
      <c r="AG79">
        <v>73107.488313920898</v>
      </c>
      <c r="AH79">
        <v>73935.474052583901</v>
      </c>
      <c r="AI79">
        <v>74153.681355592795</v>
      </c>
      <c r="AJ79">
        <v>74295.4288103461</v>
      </c>
      <c r="AK79">
        <v>74559.032960414901</v>
      </c>
      <c r="AL79">
        <v>74638.858994264199</v>
      </c>
      <c r="AM79">
        <v>75700.986885777704</v>
      </c>
      <c r="AN79">
        <v>75849.568271432305</v>
      </c>
      <c r="AO79">
        <v>75494.457892634993</v>
      </c>
    </row>
    <row r="80" spans="1:41" x14ac:dyDescent="0.25">
      <c r="A80" s="15">
        <v>78</v>
      </c>
      <c r="B80">
        <v>33485</v>
      </c>
      <c r="C80">
        <v>33740.047619047597</v>
      </c>
      <c r="D80">
        <v>34841.0952380952</v>
      </c>
      <c r="E80">
        <v>35870.142857142899</v>
      </c>
      <c r="F80">
        <v>35860.190476190503</v>
      </c>
      <c r="G80">
        <v>36988.190476190503</v>
      </c>
      <c r="H80">
        <v>37458.764068460703</v>
      </c>
      <c r="I80">
        <v>37119.066884548898</v>
      </c>
      <c r="J80">
        <v>34044.8600853276</v>
      </c>
      <c r="K80">
        <v>36370.160894363798</v>
      </c>
      <c r="L80">
        <v>39225.960755054301</v>
      </c>
      <c r="M80">
        <v>40818.3209647474</v>
      </c>
      <c r="N80">
        <v>41131.475727179</v>
      </c>
      <c r="O80">
        <v>43422.3066983842</v>
      </c>
      <c r="P80">
        <v>52218.166694316802</v>
      </c>
      <c r="Q80">
        <v>49287.842630367399</v>
      </c>
      <c r="R80">
        <v>47954.632799779502</v>
      </c>
      <c r="S80">
        <v>47940.2512885299</v>
      </c>
      <c r="T80">
        <v>47767.557225582699</v>
      </c>
      <c r="U80">
        <v>48417.115057134703</v>
      </c>
      <c r="V80">
        <v>49408.951176814597</v>
      </c>
      <c r="W80">
        <v>50625.378699079498</v>
      </c>
      <c r="X80">
        <v>52015.2885276655</v>
      </c>
      <c r="Y80">
        <v>54211.208681046301</v>
      </c>
      <c r="Z80">
        <v>55617.929007996303</v>
      </c>
      <c r="AA80">
        <v>57822.428215091997</v>
      </c>
      <c r="AB80">
        <v>59776.715139353102</v>
      </c>
      <c r="AC80">
        <v>62185.608218855101</v>
      </c>
      <c r="AD80">
        <v>63924.904524810103</v>
      </c>
      <c r="AE80">
        <v>65801.321902858195</v>
      </c>
      <c r="AF80">
        <v>68348.727110665204</v>
      </c>
      <c r="AG80">
        <v>70202.8854955883</v>
      </c>
      <c r="AH80">
        <v>71109.363943445001</v>
      </c>
      <c r="AI80">
        <v>71909.555886213799</v>
      </c>
      <c r="AJ80">
        <v>72116.658341247603</v>
      </c>
      <c r="AK80">
        <v>72254.959549126404</v>
      </c>
      <c r="AL80">
        <v>72509.428376500393</v>
      </c>
      <c r="AM80">
        <v>72580.392608521695</v>
      </c>
      <c r="AN80">
        <v>73612.623407053106</v>
      </c>
      <c r="AO80">
        <v>73751.392850210497</v>
      </c>
    </row>
    <row r="81" spans="1:41" x14ac:dyDescent="0.25">
      <c r="A81" s="15">
        <v>79</v>
      </c>
      <c r="B81">
        <v>32448</v>
      </c>
      <c r="C81">
        <v>32145.0952380952</v>
      </c>
      <c r="D81">
        <v>32459.142857142899</v>
      </c>
      <c r="E81">
        <v>33556.190476190503</v>
      </c>
      <c r="F81">
        <v>34543.238095238099</v>
      </c>
      <c r="G81">
        <v>34549.285714285703</v>
      </c>
      <c r="H81">
        <v>35578.524494040597</v>
      </c>
      <c r="I81">
        <v>36063.730550154301</v>
      </c>
      <c r="J81">
        <v>35758.212527158299</v>
      </c>
      <c r="K81">
        <v>32841.764839243799</v>
      </c>
      <c r="L81">
        <v>35114.314740604801</v>
      </c>
      <c r="M81">
        <v>37894.307162420497</v>
      </c>
      <c r="N81">
        <v>39452.5341177511</v>
      </c>
      <c r="O81">
        <v>39778.393720884902</v>
      </c>
      <c r="P81">
        <v>42007.5111676866</v>
      </c>
      <c r="Q81">
        <v>50520.398686037501</v>
      </c>
      <c r="R81">
        <v>47711.341158991498</v>
      </c>
      <c r="S81">
        <v>46441.495755341799</v>
      </c>
      <c r="T81">
        <v>46443.311890802601</v>
      </c>
      <c r="U81">
        <v>46287.937743912502</v>
      </c>
      <c r="V81">
        <v>46926.882428316399</v>
      </c>
      <c r="W81">
        <v>47903.813831058796</v>
      </c>
      <c r="X81">
        <v>49095.307902330802</v>
      </c>
      <c r="Y81">
        <v>50446.062661192998</v>
      </c>
      <c r="Z81">
        <v>52587.291480945998</v>
      </c>
      <c r="AA81">
        <v>53967.042488512801</v>
      </c>
      <c r="AB81">
        <v>56117.650376820697</v>
      </c>
      <c r="AC81">
        <v>58026.073049767503</v>
      </c>
      <c r="AD81">
        <v>60354.703427113898</v>
      </c>
      <c r="AE81">
        <v>62042.826289112003</v>
      </c>
      <c r="AF81">
        <v>63865.137436220903</v>
      </c>
      <c r="AG81">
        <v>66328.430131000598</v>
      </c>
      <c r="AH81">
        <v>68123.840609969397</v>
      </c>
      <c r="AI81">
        <v>69001.944716281403</v>
      </c>
      <c r="AJ81">
        <v>69770.164062476193</v>
      </c>
      <c r="AK81">
        <v>69968.479502529401</v>
      </c>
      <c r="AL81">
        <v>70098.584787575601</v>
      </c>
      <c r="AM81">
        <v>70348.529708347603</v>
      </c>
      <c r="AN81">
        <v>70406.600602656603</v>
      </c>
      <c r="AO81">
        <v>71407.877816398803</v>
      </c>
    </row>
    <row r="82" spans="1:41" x14ac:dyDescent="0.25">
      <c r="A82" s="15">
        <v>80</v>
      </c>
      <c r="B82">
        <v>31009</v>
      </c>
      <c r="C82">
        <v>30911.0476190476</v>
      </c>
      <c r="D82">
        <v>30747.142857142899</v>
      </c>
      <c r="E82">
        <v>31071.190476190499</v>
      </c>
      <c r="F82">
        <v>32020.238095238099</v>
      </c>
      <c r="G82">
        <v>33039.285714285703</v>
      </c>
      <c r="H82">
        <v>33010.293847945701</v>
      </c>
      <c r="I82">
        <v>34022.989980451297</v>
      </c>
      <c r="J82">
        <v>34522.857937163499</v>
      </c>
      <c r="K82">
        <v>34255.1628017728</v>
      </c>
      <c r="L82">
        <v>31502.253553747501</v>
      </c>
      <c r="M82">
        <v>33707.674938820703</v>
      </c>
      <c r="N82">
        <v>36406.589196361303</v>
      </c>
      <c r="O82">
        <v>37927.029449232097</v>
      </c>
      <c r="P82">
        <v>38262.3398824139</v>
      </c>
      <c r="Q82">
        <v>40424.573013583802</v>
      </c>
      <c r="R82">
        <v>48633.435713188199</v>
      </c>
      <c r="S82">
        <v>45954.634421535797</v>
      </c>
      <c r="T82">
        <v>44749.079856586897</v>
      </c>
      <c r="U82">
        <v>44769.0692861063</v>
      </c>
      <c r="V82">
        <v>44633.130710118698</v>
      </c>
      <c r="W82">
        <v>45263.124506448003</v>
      </c>
      <c r="X82">
        <v>46220.716360867496</v>
      </c>
      <c r="Y82">
        <v>47385.4319752109</v>
      </c>
      <c r="Z82">
        <v>48697.302168851398</v>
      </c>
      <c r="AA82">
        <v>50778.674644967497</v>
      </c>
      <c r="AB82">
        <v>52126.542889212797</v>
      </c>
      <c r="AC82">
        <v>54223.026121264797</v>
      </c>
      <c r="AD82">
        <v>56061.351221640602</v>
      </c>
      <c r="AE82">
        <v>58303.055911629097</v>
      </c>
      <c r="AF82">
        <v>59934.070339621598</v>
      </c>
      <c r="AG82">
        <v>61691.430657050201</v>
      </c>
      <c r="AH82">
        <v>64066.851613388499</v>
      </c>
      <c r="AI82">
        <v>65796.480106267103</v>
      </c>
      <c r="AJ82">
        <v>66642.0051774819</v>
      </c>
      <c r="AK82">
        <v>67379.613572055605</v>
      </c>
      <c r="AL82">
        <v>67569.301249967903</v>
      </c>
      <c r="AM82">
        <v>67692.308649467595</v>
      </c>
      <c r="AN82">
        <v>67932.565585570701</v>
      </c>
      <c r="AO82">
        <v>67981.563052239202</v>
      </c>
    </row>
    <row r="83" spans="1:41" x14ac:dyDescent="0.25">
      <c r="A83" s="15">
        <v>81</v>
      </c>
      <c r="B83">
        <v>29574</v>
      </c>
      <c r="C83">
        <v>29392.0476190476</v>
      </c>
      <c r="D83">
        <v>29450.0952380952</v>
      </c>
      <c r="E83">
        <v>29313.190476190499</v>
      </c>
      <c r="F83">
        <v>29470.238095238099</v>
      </c>
      <c r="G83">
        <v>30576.285714285699</v>
      </c>
      <c r="H83">
        <v>31401.474576794801</v>
      </c>
      <c r="I83">
        <v>31413.567373622798</v>
      </c>
      <c r="J83">
        <v>32410.538444674399</v>
      </c>
      <c r="K83">
        <v>32918.317245823797</v>
      </c>
      <c r="L83">
        <v>32689.257458479799</v>
      </c>
      <c r="M83">
        <v>30101.607178362799</v>
      </c>
      <c r="N83">
        <v>32239.534883037199</v>
      </c>
      <c r="O83">
        <v>34850.806362505296</v>
      </c>
      <c r="P83">
        <v>36331.108158387797</v>
      </c>
      <c r="Q83">
        <v>36677.259019828904</v>
      </c>
      <c r="R83">
        <v>38764.753772523298</v>
      </c>
      <c r="S83">
        <v>46657.3307406729</v>
      </c>
      <c r="T83">
        <v>44112.125180322597</v>
      </c>
      <c r="U83">
        <v>42970.629291326899</v>
      </c>
      <c r="V83">
        <v>43005.934985117201</v>
      </c>
      <c r="W83">
        <v>42889.037064252203</v>
      </c>
      <c r="X83">
        <v>43509.193233156497</v>
      </c>
      <c r="Y83">
        <v>44446.684029165401</v>
      </c>
      <c r="Z83">
        <v>45579.5051870182</v>
      </c>
      <c r="AA83">
        <v>46855.661785576202</v>
      </c>
      <c r="AB83">
        <v>48870.631261136397</v>
      </c>
      <c r="AC83">
        <v>50184.403628031097</v>
      </c>
      <c r="AD83">
        <v>52202.5497771765</v>
      </c>
      <c r="AE83">
        <v>53965.614004029601</v>
      </c>
      <c r="AF83">
        <v>56117.282293937104</v>
      </c>
      <c r="AG83">
        <v>57688.144078621597</v>
      </c>
      <c r="AH83">
        <v>59379.2098375766</v>
      </c>
      <c r="AI83">
        <v>61659.346259927202</v>
      </c>
      <c r="AJ83">
        <v>63319.631249954997</v>
      </c>
      <c r="AK83">
        <v>64131.4019348527</v>
      </c>
      <c r="AL83">
        <v>64836.358367744702</v>
      </c>
      <c r="AM83">
        <v>65017.261036179298</v>
      </c>
      <c r="AN83">
        <v>65132.734499403297</v>
      </c>
      <c r="AO83">
        <v>65360.8705695647</v>
      </c>
    </row>
    <row r="84" spans="1:41" x14ac:dyDescent="0.25">
      <c r="A84" s="15">
        <v>82</v>
      </c>
      <c r="B84">
        <v>26377</v>
      </c>
      <c r="C84">
        <v>27838.9523809524</v>
      </c>
      <c r="D84">
        <v>27621</v>
      </c>
      <c r="E84">
        <v>27879.0476190476</v>
      </c>
      <c r="F84">
        <v>27627.142857142899</v>
      </c>
      <c r="G84">
        <v>27874.190476190499</v>
      </c>
      <c r="H84">
        <v>28876.962337584398</v>
      </c>
      <c r="I84">
        <v>29693.103134958499</v>
      </c>
      <c r="J84">
        <v>29743.6963631291</v>
      </c>
      <c r="K84">
        <v>30721.6857162589</v>
      </c>
      <c r="L84">
        <v>31232.470716520402</v>
      </c>
      <c r="M84">
        <v>31042.528406283102</v>
      </c>
      <c r="N84">
        <v>28624.754704835501</v>
      </c>
      <c r="O84">
        <v>30692.515763581399</v>
      </c>
      <c r="P84">
        <v>33206.774022280297</v>
      </c>
      <c r="Q84">
        <v>34646.534742301003</v>
      </c>
      <c r="R84">
        <v>34996.795275482</v>
      </c>
      <c r="S84">
        <v>37008.306787455003</v>
      </c>
      <c r="T84">
        <v>44567.048670693497</v>
      </c>
      <c r="U84">
        <v>42159.520811547503</v>
      </c>
      <c r="V84">
        <v>41085.197368206304</v>
      </c>
      <c r="W84">
        <v>41138.544248676197</v>
      </c>
      <c r="X84">
        <v>41037.286337857498</v>
      </c>
      <c r="Y84">
        <v>41644.594780873602</v>
      </c>
      <c r="Z84">
        <v>42558.780221646302</v>
      </c>
      <c r="AA84">
        <v>43661.436072402401</v>
      </c>
      <c r="AB84">
        <v>44894.669800665899</v>
      </c>
      <c r="AC84">
        <v>46838.818317826699</v>
      </c>
      <c r="AD84">
        <v>48098.385638092201</v>
      </c>
      <c r="AE84">
        <v>50030.6633712209</v>
      </c>
      <c r="AF84">
        <v>51713.599851550302</v>
      </c>
      <c r="AG84">
        <v>53767.397684857599</v>
      </c>
      <c r="AH84">
        <v>55275.433159748201</v>
      </c>
      <c r="AI84">
        <v>56894.386634724702</v>
      </c>
      <c r="AJ84">
        <v>59072.118960451196</v>
      </c>
      <c r="AK84">
        <v>60660.964440338998</v>
      </c>
      <c r="AL84">
        <v>61438.109413212398</v>
      </c>
      <c r="AM84">
        <v>62110.424254027603</v>
      </c>
      <c r="AN84">
        <v>62279.289407523298</v>
      </c>
      <c r="AO84">
        <v>62387.027409038899</v>
      </c>
    </row>
    <row r="85" spans="1:41" x14ac:dyDescent="0.25">
      <c r="A85" s="15">
        <v>83</v>
      </c>
      <c r="B85">
        <v>23931</v>
      </c>
      <c r="C85">
        <v>24629.0476190476</v>
      </c>
      <c r="D85">
        <v>26071</v>
      </c>
      <c r="E85">
        <v>25901.0476190476</v>
      </c>
      <c r="F85">
        <v>26162.0952380952</v>
      </c>
      <c r="G85">
        <v>25989.190476190499</v>
      </c>
      <c r="H85">
        <v>26209.274614902599</v>
      </c>
      <c r="I85">
        <v>27196.5613706929</v>
      </c>
      <c r="J85">
        <v>28003.524464484901</v>
      </c>
      <c r="K85">
        <v>28089.462670497502</v>
      </c>
      <c r="L85">
        <v>29048.1352327606</v>
      </c>
      <c r="M85">
        <v>29562.013953500398</v>
      </c>
      <c r="N85">
        <v>29409.589948956502</v>
      </c>
      <c r="O85">
        <v>27154.399790495099</v>
      </c>
      <c r="P85">
        <v>29142.5517676214</v>
      </c>
      <c r="Q85">
        <v>31556.506547327899</v>
      </c>
      <c r="R85">
        <v>32951.491235920599</v>
      </c>
      <c r="S85">
        <v>33309.278320719699</v>
      </c>
      <c r="T85">
        <v>35240.9858560168</v>
      </c>
      <c r="U85">
        <v>42463.779137618003</v>
      </c>
      <c r="V85">
        <v>40194.032188242199</v>
      </c>
      <c r="W85">
        <v>39187.5264198472</v>
      </c>
      <c r="X85">
        <v>39256.456737530702</v>
      </c>
      <c r="Y85">
        <v>39174.602439997099</v>
      </c>
      <c r="Z85">
        <v>39770.1903137728</v>
      </c>
      <c r="AA85">
        <v>40661.486367096797</v>
      </c>
      <c r="AB85">
        <v>41730.391080864101</v>
      </c>
      <c r="AC85">
        <v>42920.313576079898</v>
      </c>
      <c r="AD85">
        <v>44774.12537835</v>
      </c>
      <c r="AE85">
        <v>45976.658218496799</v>
      </c>
      <c r="AF85">
        <v>47821.474898765198</v>
      </c>
      <c r="AG85">
        <v>49425.2688944658</v>
      </c>
      <c r="AH85">
        <v>51383.1986804111</v>
      </c>
      <c r="AI85">
        <v>52824.408905747099</v>
      </c>
      <c r="AJ85">
        <v>54370.364117552999</v>
      </c>
      <c r="AK85">
        <v>56448.483149038402</v>
      </c>
      <c r="AL85">
        <v>57965.776975206798</v>
      </c>
      <c r="AM85">
        <v>58706.552350794402</v>
      </c>
      <c r="AN85">
        <v>59345.114792624197</v>
      </c>
      <c r="AO85">
        <v>59506.187446580203</v>
      </c>
    </row>
    <row r="86" spans="1:41" x14ac:dyDescent="0.25">
      <c r="A86" s="15">
        <v>84</v>
      </c>
      <c r="B86">
        <v>21562</v>
      </c>
      <c r="C86">
        <v>22086</v>
      </c>
      <c r="D86">
        <v>22837.0476190476</v>
      </c>
      <c r="E86">
        <v>24441</v>
      </c>
      <c r="F86">
        <v>24011.0476190476</v>
      </c>
      <c r="G86">
        <v>24386.0952380952</v>
      </c>
      <c r="H86">
        <v>24235.116719389</v>
      </c>
      <c r="I86">
        <v>24483.325991132599</v>
      </c>
      <c r="J86">
        <v>25446.849251344102</v>
      </c>
      <c r="K86">
        <v>26241.167890398399</v>
      </c>
      <c r="L86">
        <v>26362.321988131502</v>
      </c>
      <c r="M86">
        <v>27291.811654590099</v>
      </c>
      <c r="N86">
        <v>27808.613002923001</v>
      </c>
      <c r="O86">
        <v>27693.2721429085</v>
      </c>
      <c r="P86">
        <v>25604.310119710601</v>
      </c>
      <c r="Q86">
        <v>27506.299107548199</v>
      </c>
      <c r="R86">
        <v>29811.326602138699</v>
      </c>
      <c r="S86">
        <v>31160.3396682151</v>
      </c>
      <c r="T86">
        <v>31523.161865227801</v>
      </c>
      <c r="U86">
        <v>33369.076714187802</v>
      </c>
      <c r="V86">
        <v>40235.144932629999</v>
      </c>
      <c r="W86">
        <v>38109.317253770903</v>
      </c>
      <c r="X86">
        <v>37174.087998234798</v>
      </c>
      <c r="Y86">
        <v>37254.916107451398</v>
      </c>
      <c r="Z86">
        <v>37190.061394565702</v>
      </c>
      <c r="AA86">
        <v>37772.477595840901</v>
      </c>
      <c r="AB86">
        <v>38639.178405573097</v>
      </c>
      <c r="AC86">
        <v>39669.276032681802</v>
      </c>
      <c r="AD86">
        <v>40793.353536654897</v>
      </c>
      <c r="AE86">
        <v>42547.978097011597</v>
      </c>
      <c r="AF86">
        <v>43692.1354487028</v>
      </c>
      <c r="AG86">
        <v>45441.072892588199</v>
      </c>
      <c r="AH86">
        <v>46960.498554979997</v>
      </c>
      <c r="AI86">
        <v>48815.388806494302</v>
      </c>
      <c r="AJ86">
        <v>50186.994747280398</v>
      </c>
      <c r="AK86">
        <v>51656.621977982701</v>
      </c>
      <c r="AL86">
        <v>53625.247376680498</v>
      </c>
      <c r="AM86">
        <v>55063.923158732898</v>
      </c>
      <c r="AN86">
        <v>55767.588566568797</v>
      </c>
      <c r="AO86">
        <v>56369.687346315201</v>
      </c>
    </row>
    <row r="87" spans="1:41" x14ac:dyDescent="0.25">
      <c r="A87" s="15">
        <v>85</v>
      </c>
      <c r="B87">
        <v>19903</v>
      </c>
      <c r="C87">
        <v>19745</v>
      </c>
      <c r="D87">
        <v>20353</v>
      </c>
      <c r="E87">
        <v>21191.0476190476</v>
      </c>
      <c r="F87">
        <v>22507</v>
      </c>
      <c r="G87">
        <v>22189.0476190476</v>
      </c>
      <c r="H87">
        <v>22524.2052904585</v>
      </c>
      <c r="I87">
        <v>22429.452229894101</v>
      </c>
      <c r="J87">
        <v>22702.743706020599</v>
      </c>
      <c r="K87">
        <v>23643.4312209284</v>
      </c>
      <c r="L87">
        <v>24415.5330815815</v>
      </c>
      <c r="M87">
        <v>24566.5866574012</v>
      </c>
      <c r="N87">
        <v>25467.327071089399</v>
      </c>
      <c r="O87">
        <v>25984.160221337599</v>
      </c>
      <c r="P87">
        <v>25905.4758564246</v>
      </c>
      <c r="Q87">
        <v>23991.670727291399</v>
      </c>
      <c r="R87">
        <v>25794.046289711201</v>
      </c>
      <c r="S87">
        <v>27983.0770170502</v>
      </c>
      <c r="T87">
        <v>29274.805818093198</v>
      </c>
      <c r="U87">
        <v>29642.9711778288</v>
      </c>
      <c r="V87">
        <v>31397.383240094099</v>
      </c>
      <c r="W87">
        <v>37880.178838203603</v>
      </c>
      <c r="X87">
        <v>35907.579779409003</v>
      </c>
      <c r="Y87">
        <v>35046.6449655795</v>
      </c>
      <c r="Z87">
        <v>35144.564825324</v>
      </c>
      <c r="AA87">
        <v>35099.100969696003</v>
      </c>
      <c r="AB87">
        <v>35671.570551363598</v>
      </c>
      <c r="AC87">
        <v>36504.488655119101</v>
      </c>
      <c r="AD87">
        <v>37478.093170060703</v>
      </c>
      <c r="AE87">
        <v>38531.275933410303</v>
      </c>
      <c r="AF87">
        <v>40183.052063072297</v>
      </c>
      <c r="AG87">
        <v>41262.394704197002</v>
      </c>
      <c r="AH87">
        <v>42913.576098866899</v>
      </c>
      <c r="AI87">
        <v>44341.721620808799</v>
      </c>
      <c r="AJ87">
        <v>46089.771615397702</v>
      </c>
      <c r="AK87">
        <v>47385.752659903301</v>
      </c>
      <c r="AL87">
        <v>48774.5285677922</v>
      </c>
      <c r="AM87">
        <v>50629.717094142303</v>
      </c>
      <c r="AN87">
        <v>51985.591398419499</v>
      </c>
      <c r="AO87">
        <v>52650.240748302203</v>
      </c>
    </row>
    <row r="88" spans="1:41" x14ac:dyDescent="0.25">
      <c r="A88" s="15">
        <v>86</v>
      </c>
      <c r="B88">
        <v>18067</v>
      </c>
      <c r="C88">
        <v>18073</v>
      </c>
      <c r="D88">
        <v>17988</v>
      </c>
      <c r="E88">
        <v>18693</v>
      </c>
      <c r="F88">
        <v>19333.0476190476</v>
      </c>
      <c r="G88">
        <v>20601</v>
      </c>
      <c r="H88">
        <v>20294.948610154199</v>
      </c>
      <c r="I88">
        <v>20640.812486495899</v>
      </c>
      <c r="J88">
        <v>20603.707039989698</v>
      </c>
      <c r="K88">
        <v>20893.208868923801</v>
      </c>
      <c r="L88">
        <v>21807.858191391399</v>
      </c>
      <c r="M88">
        <v>22551.690827331298</v>
      </c>
      <c r="N88">
        <v>22728.7933726708</v>
      </c>
      <c r="O88">
        <v>23589.200368512898</v>
      </c>
      <c r="P88">
        <v>24104.4503929518</v>
      </c>
      <c r="Q88">
        <v>24056.786041754502</v>
      </c>
      <c r="R88">
        <v>22312.7144893398</v>
      </c>
      <c r="S88">
        <v>24019.416488684601</v>
      </c>
      <c r="T88">
        <v>26085.947911169798</v>
      </c>
      <c r="U88">
        <v>27321.597772599798</v>
      </c>
      <c r="V88">
        <v>27685.550877223501</v>
      </c>
      <c r="W88">
        <v>29346.2637529454</v>
      </c>
      <c r="X88">
        <v>35436.007486574403</v>
      </c>
      <c r="Y88">
        <v>33609.862440185003</v>
      </c>
      <c r="Z88">
        <v>32827.236446155002</v>
      </c>
      <c r="AA88">
        <v>32932.601536606897</v>
      </c>
      <c r="AB88">
        <v>32902.827250976203</v>
      </c>
      <c r="AC88">
        <v>33459.272910114298</v>
      </c>
      <c r="AD88">
        <v>34238.813875393404</v>
      </c>
      <c r="AE88">
        <v>35147.522161190202</v>
      </c>
      <c r="AF88">
        <v>36128.073052896798</v>
      </c>
      <c r="AG88">
        <v>37667.698693870203</v>
      </c>
      <c r="AH88">
        <v>38683.778163761803</v>
      </c>
      <c r="AI88">
        <v>40226.887551170897</v>
      </c>
      <c r="AJ88">
        <v>41561.037758725797</v>
      </c>
      <c r="AK88">
        <v>43195.249248254499</v>
      </c>
      <c r="AL88">
        <v>44412.302422843699</v>
      </c>
      <c r="AM88">
        <v>45713.830856806802</v>
      </c>
      <c r="AN88">
        <v>47446.647607931802</v>
      </c>
      <c r="AO88">
        <v>48716.9328569871</v>
      </c>
    </row>
    <row r="89" spans="1:41" x14ac:dyDescent="0.25">
      <c r="A89" s="15">
        <v>87</v>
      </c>
      <c r="B89">
        <v>16171</v>
      </c>
      <c r="C89">
        <v>16240.0476190476</v>
      </c>
      <c r="D89">
        <v>16243.0476190476</v>
      </c>
      <c r="E89">
        <v>16281.0476190476</v>
      </c>
      <c r="F89">
        <v>16785.0476190476</v>
      </c>
      <c r="G89">
        <v>17500.0952380952</v>
      </c>
      <c r="H89">
        <v>18588.0199634522</v>
      </c>
      <c r="I89">
        <v>18363.6060384476</v>
      </c>
      <c r="J89">
        <v>18716.7633999635</v>
      </c>
      <c r="K89">
        <v>18729.273277247401</v>
      </c>
      <c r="L89">
        <v>19036.521569008899</v>
      </c>
      <c r="M89">
        <v>19912.773552155901</v>
      </c>
      <c r="N89">
        <v>20625.575456458399</v>
      </c>
      <c r="O89">
        <v>20832.265242669499</v>
      </c>
      <c r="P89">
        <v>21650.296595313801</v>
      </c>
      <c r="Q89">
        <v>22156.018295379701</v>
      </c>
      <c r="R89">
        <v>22139.2595677182</v>
      </c>
      <c r="S89">
        <v>20567.466107092001</v>
      </c>
      <c r="T89">
        <v>22168.608946455399</v>
      </c>
      <c r="U89">
        <v>24100.810972090101</v>
      </c>
      <c r="V89">
        <v>25269.7205690216</v>
      </c>
      <c r="W89">
        <v>25631.801645255498</v>
      </c>
      <c r="X89">
        <v>27188.302683493501</v>
      </c>
      <c r="Y89">
        <v>32851.4837580811</v>
      </c>
      <c r="Z89">
        <v>31190.028356296301</v>
      </c>
      <c r="AA89">
        <v>30486.8213978885</v>
      </c>
      <c r="AB89">
        <v>30605.783916688601</v>
      </c>
      <c r="AC89">
        <v>30596.1157584717</v>
      </c>
      <c r="AD89">
        <v>31112.193757650599</v>
      </c>
      <c r="AE89">
        <v>31835.694314869899</v>
      </c>
      <c r="AF89">
        <v>32675.719308528402</v>
      </c>
      <c r="AG89">
        <v>33581.460600899802</v>
      </c>
      <c r="AH89">
        <v>35007.532993300098</v>
      </c>
      <c r="AI89">
        <v>35952.470954497599</v>
      </c>
      <c r="AJ89">
        <v>37381.805807718098</v>
      </c>
      <c r="AK89">
        <v>38621.022028167201</v>
      </c>
      <c r="AL89">
        <v>40131.131929455703</v>
      </c>
      <c r="AM89">
        <v>41262.681379954498</v>
      </c>
      <c r="AN89">
        <v>42473.052255281298</v>
      </c>
      <c r="AO89">
        <v>44082.206642133497</v>
      </c>
    </row>
    <row r="90" spans="1:41" x14ac:dyDescent="0.25">
      <c r="A90" s="15">
        <v>88</v>
      </c>
      <c r="B90">
        <v>14129</v>
      </c>
      <c r="C90">
        <v>14439</v>
      </c>
      <c r="D90">
        <v>14371.0476190476</v>
      </c>
      <c r="E90">
        <v>14565.0476190476</v>
      </c>
      <c r="F90">
        <v>14458.0476190476</v>
      </c>
      <c r="G90">
        <v>15043.0476190476</v>
      </c>
      <c r="H90">
        <v>15629.950568335</v>
      </c>
      <c r="I90">
        <v>16641.392365945499</v>
      </c>
      <c r="J90">
        <v>16490.1687393504</v>
      </c>
      <c r="K90">
        <v>16845.5846908897</v>
      </c>
      <c r="L90">
        <v>16899.694505338201</v>
      </c>
      <c r="M90">
        <v>17219.2868565266</v>
      </c>
      <c r="N90">
        <v>18054.226412357501</v>
      </c>
      <c r="O90">
        <v>18736.1085194388</v>
      </c>
      <c r="P90">
        <v>18958.190039965401</v>
      </c>
      <c r="Q90">
        <v>19735.8522400078</v>
      </c>
      <c r="R90">
        <v>20227.073045662899</v>
      </c>
      <c r="S90">
        <v>20238.002342927401</v>
      </c>
      <c r="T90">
        <v>18832.175324510601</v>
      </c>
      <c r="U90">
        <v>20324.349300882201</v>
      </c>
      <c r="V90">
        <v>22127.6017697192</v>
      </c>
      <c r="W90">
        <v>23229.332927047599</v>
      </c>
      <c r="X90">
        <v>23587.021579022501</v>
      </c>
      <c r="Y90">
        <v>25036.9965496242</v>
      </c>
      <c r="Z90">
        <v>30286.430874834099</v>
      </c>
      <c r="AA90">
        <v>28775.810716692598</v>
      </c>
      <c r="AB90">
        <v>28148.629536549699</v>
      </c>
      <c r="AC90">
        <v>28278.139112496599</v>
      </c>
      <c r="AD90">
        <v>28261.702043633199</v>
      </c>
      <c r="AE90">
        <v>28736.161895622601</v>
      </c>
      <c r="AF90">
        <v>29401.205640825799</v>
      </c>
      <c r="AG90">
        <v>30175.999024352201</v>
      </c>
      <c r="AH90">
        <v>31008.726308815199</v>
      </c>
      <c r="AI90">
        <v>32318.431863607799</v>
      </c>
      <c r="AJ90">
        <v>33193.182889948803</v>
      </c>
      <c r="AK90">
        <v>34512.019806909899</v>
      </c>
      <c r="AL90">
        <v>35653.287123861999</v>
      </c>
      <c r="AM90">
        <v>37043.666491472199</v>
      </c>
      <c r="AN90">
        <v>38091.655008911701</v>
      </c>
      <c r="AO90">
        <v>39208.0707727806</v>
      </c>
    </row>
    <row r="91" spans="1:41" x14ac:dyDescent="0.25">
      <c r="A91" s="15">
        <v>89</v>
      </c>
      <c r="B91">
        <v>12629</v>
      </c>
      <c r="C91">
        <v>12354</v>
      </c>
      <c r="D91">
        <v>12622</v>
      </c>
      <c r="E91">
        <v>12672.0476190476</v>
      </c>
      <c r="F91">
        <v>12642.0476190476</v>
      </c>
      <c r="G91">
        <v>12719.0476190476</v>
      </c>
      <c r="H91">
        <v>13159.356333449899</v>
      </c>
      <c r="I91">
        <v>13716.6138926207</v>
      </c>
      <c r="J91">
        <v>14639.299397045101</v>
      </c>
      <c r="K91">
        <v>14554.886581500199</v>
      </c>
      <c r="L91">
        <v>14907.4728048745</v>
      </c>
      <c r="M91">
        <v>15006.5937787931</v>
      </c>
      <c r="N91">
        <v>15326.5925024058</v>
      </c>
      <c r="O91">
        <v>16116.090160019699</v>
      </c>
      <c r="P91">
        <v>16760.496468077799</v>
      </c>
      <c r="Q91">
        <v>16993.367914060898</v>
      </c>
      <c r="R91">
        <v>17721.8046941219</v>
      </c>
      <c r="S91">
        <v>18196.381771169901</v>
      </c>
      <c r="T91">
        <v>18232.535918756399</v>
      </c>
      <c r="U91">
        <v>16997.252989747401</v>
      </c>
      <c r="V91">
        <v>18372.207094409201</v>
      </c>
      <c r="W91">
        <v>20032.346976393801</v>
      </c>
      <c r="X91">
        <v>21059.467437252199</v>
      </c>
      <c r="Y91">
        <v>21405.4114598288</v>
      </c>
      <c r="Z91">
        <v>22745.042172089001</v>
      </c>
      <c r="AA91">
        <v>27540.4722152473</v>
      </c>
      <c r="AB91">
        <v>26189.884898370601</v>
      </c>
      <c r="AC91">
        <v>25640.492436606899</v>
      </c>
      <c r="AD91">
        <v>25755.9145173121</v>
      </c>
      <c r="AE91">
        <v>25732.800610754701</v>
      </c>
      <c r="AF91">
        <v>26161.947333919401</v>
      </c>
      <c r="AG91">
        <v>26766.9658104507</v>
      </c>
      <c r="AH91">
        <v>27468.066990768399</v>
      </c>
      <c r="AI91">
        <v>28220.659894434299</v>
      </c>
      <c r="AJ91">
        <v>29410.4479081147</v>
      </c>
      <c r="AK91">
        <v>30203.623780820399</v>
      </c>
      <c r="AL91">
        <v>31406.647027469699</v>
      </c>
      <c r="AM91">
        <v>32440.550302362601</v>
      </c>
      <c r="AN91">
        <v>33701.958859561601</v>
      </c>
      <c r="AO91">
        <v>34658.718016049701</v>
      </c>
    </row>
    <row r="92" spans="1:41" x14ac:dyDescent="0.25">
      <c r="A92" s="15">
        <v>90</v>
      </c>
      <c r="B92">
        <v>43190</v>
      </c>
      <c r="C92">
        <v>45621.0952380952</v>
      </c>
      <c r="D92">
        <v>47205.190476190503</v>
      </c>
      <c r="E92">
        <v>49809.285714285703</v>
      </c>
      <c r="F92">
        <v>50516.428571428602</v>
      </c>
      <c r="G92">
        <v>52242.571428571398</v>
      </c>
      <c r="H92">
        <v>53546.2862180546</v>
      </c>
      <c r="I92">
        <v>55227.957799912801</v>
      </c>
      <c r="J92">
        <v>57339.581751361002</v>
      </c>
      <c r="K92">
        <v>60136.773418454599</v>
      </c>
      <c r="L92">
        <v>62694.283969718599</v>
      </c>
      <c r="M92">
        <v>65428.189302714898</v>
      </c>
      <c r="N92">
        <v>68107.499683609305</v>
      </c>
      <c r="O92">
        <v>70927.625749814601</v>
      </c>
      <c r="P92">
        <v>74264.263289599199</v>
      </c>
      <c r="Q92">
        <v>77910.525800011499</v>
      </c>
      <c r="R92">
        <v>81464.825263828898</v>
      </c>
      <c r="S92">
        <v>85355.806847197906</v>
      </c>
      <c r="T92">
        <v>89320.6297924604</v>
      </c>
      <c r="U92">
        <v>92973.685802085995</v>
      </c>
      <c r="V92">
        <v>95264.319159223101</v>
      </c>
      <c r="W92">
        <v>98635.883301121401</v>
      </c>
      <c r="X92">
        <v>103199.904106346</v>
      </c>
      <c r="Y92">
        <v>108259.505946497</v>
      </c>
      <c r="Z92">
        <v>113166.539078902</v>
      </c>
      <c r="AA92">
        <v>118805.395841843</v>
      </c>
      <c r="AB92">
        <v>128115.05540061901</v>
      </c>
      <c r="AC92">
        <v>135281.97684950801</v>
      </c>
      <c r="AD92">
        <v>141085.392593967</v>
      </c>
      <c r="AE92">
        <v>146274.33158962999</v>
      </c>
      <c r="AF92">
        <v>150799.791970386</v>
      </c>
      <c r="AG92">
        <v>155139.818373577</v>
      </c>
      <c r="AH92">
        <v>159474.897813277</v>
      </c>
      <c r="AI92">
        <v>163882.45884489801</v>
      </c>
      <c r="AJ92">
        <v>168400.08828021699</v>
      </c>
      <c r="AK92">
        <v>173396.45184277801</v>
      </c>
      <c r="AL92">
        <v>178462.56694281401</v>
      </c>
      <c r="AM92">
        <v>183950.46783405999</v>
      </c>
      <c r="AN92">
        <v>189660.72454782599</v>
      </c>
      <c r="AO92">
        <v>195760.51256308699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selection activeCell="C11" sqref="C11"/>
    </sheetView>
  </sheetViews>
  <sheetFormatPr defaultRowHeight="15" x14ac:dyDescent="0.25"/>
  <sheetData>
    <row r="1" spans="1:8" x14ac:dyDescent="0.25">
      <c r="A1" s="1">
        <v>2041</v>
      </c>
      <c r="B1" s="1" t="s">
        <v>18</v>
      </c>
      <c r="F1" s="1" t="s">
        <v>19</v>
      </c>
    </row>
    <row r="2" spans="1:8" x14ac:dyDescent="0.25">
      <c r="A2" t="s">
        <v>17</v>
      </c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</row>
    <row r="3" spans="1:8" x14ac:dyDescent="0.25">
      <c r="A3">
        <v>0</v>
      </c>
      <c r="B3">
        <v>122755.733459175</v>
      </c>
      <c r="C3">
        <v>137489.853934363</v>
      </c>
      <c r="D3">
        <v>157551.82413590199</v>
      </c>
      <c r="F3" s="6">
        <f t="shared" ref="F3:F34" si="0">B3/SUM($B$3:$B$93)</f>
        <v>1.2267200241036468E-2</v>
      </c>
      <c r="G3" s="6">
        <f>C3/SUM($C$3:$C$93)</f>
        <v>1.2758406907051999E-2</v>
      </c>
      <c r="H3" s="6">
        <f>D3/SUM($D$3:$D$93)</f>
        <v>1.3164437900891899E-2</v>
      </c>
    </row>
    <row r="4" spans="1:8" x14ac:dyDescent="0.25">
      <c r="A4">
        <v>1</v>
      </c>
      <c r="B4">
        <v>120299.47656309301</v>
      </c>
      <c r="C4">
        <v>134386.71161208701</v>
      </c>
      <c r="D4">
        <v>153900.08267667299</v>
      </c>
      <c r="F4" s="6">
        <f t="shared" si="0"/>
        <v>1.2021742091436593E-2</v>
      </c>
      <c r="G4" s="6">
        <f t="shared" ref="G4:G67" si="1">C4/SUM($C$3:$C$93)</f>
        <v>1.2470450004741288E-2</v>
      </c>
      <c r="H4" s="6">
        <f t="shared" ref="H4:H67" si="2">D4/SUM($D$3:$D$93)</f>
        <v>1.2859312118097627E-2</v>
      </c>
    </row>
    <row r="5" spans="1:8" x14ac:dyDescent="0.25">
      <c r="A5">
        <v>2</v>
      </c>
      <c r="B5">
        <v>117991.641275706</v>
      </c>
      <c r="C5">
        <v>131406.97570310099</v>
      </c>
      <c r="D5">
        <v>150331.345834073</v>
      </c>
      <c r="F5" s="6">
        <f t="shared" si="0"/>
        <v>1.1791115978945305E-2</v>
      </c>
      <c r="G5" s="6">
        <f t="shared" si="1"/>
        <v>1.2193944632784554E-2</v>
      </c>
      <c r="H5" s="6">
        <f t="shared" si="2"/>
        <v>1.256112188890353E-2</v>
      </c>
    </row>
    <row r="6" spans="1:8" x14ac:dyDescent="0.25">
      <c r="A6">
        <v>3</v>
      </c>
      <c r="B6">
        <v>116144.04313298401</v>
      </c>
      <c r="C6">
        <v>128879.88650959999</v>
      </c>
      <c r="D6">
        <v>147267.52868126601</v>
      </c>
      <c r="F6" s="6">
        <f t="shared" si="0"/>
        <v>1.1606482188383699E-2</v>
      </c>
      <c r="G6" s="6">
        <f t="shared" si="1"/>
        <v>1.1959442731018831E-2</v>
      </c>
      <c r="H6" s="6">
        <f t="shared" si="2"/>
        <v>1.230512085007694E-2</v>
      </c>
    </row>
    <row r="7" spans="1:8" x14ac:dyDescent="0.25">
      <c r="A7">
        <v>4</v>
      </c>
      <c r="B7">
        <v>114772.833804911</v>
      </c>
      <c r="C7">
        <v>126843.414339761</v>
      </c>
      <c r="D7">
        <v>144707.04493696301</v>
      </c>
      <c r="F7" s="6">
        <f t="shared" si="0"/>
        <v>1.1469454785053143E-2</v>
      </c>
      <c r="G7" s="6">
        <f t="shared" si="1"/>
        <v>1.1770467764108932E-2</v>
      </c>
      <c r="H7" s="6">
        <f t="shared" si="2"/>
        <v>1.2091176457919066E-2</v>
      </c>
    </row>
    <row r="8" spans="1:8" x14ac:dyDescent="0.25">
      <c r="A8">
        <v>5</v>
      </c>
      <c r="B8">
        <v>113849.100295841</v>
      </c>
      <c r="C8">
        <v>125250.813318887</v>
      </c>
      <c r="D8">
        <v>142611.12467203001</v>
      </c>
      <c r="F8" s="6">
        <f t="shared" si="0"/>
        <v>1.1377144441529468E-2</v>
      </c>
      <c r="G8" s="6">
        <f t="shared" si="1"/>
        <v>1.1622681936402713E-2</v>
      </c>
      <c r="H8" s="6">
        <f t="shared" si="2"/>
        <v>1.1916049242958157E-2</v>
      </c>
    </row>
    <row r="9" spans="1:8" x14ac:dyDescent="0.25">
      <c r="A9">
        <v>6</v>
      </c>
      <c r="B9">
        <v>113127.826103421</v>
      </c>
      <c r="C9">
        <v>123830.12536136</v>
      </c>
      <c r="D9">
        <v>140657.577945531</v>
      </c>
      <c r="F9" s="6">
        <f t="shared" si="0"/>
        <v>1.1305066220025863E-2</v>
      </c>
      <c r="G9" s="6">
        <f t="shared" si="1"/>
        <v>1.1490848826312051E-2</v>
      </c>
      <c r="H9" s="6">
        <f t="shared" si="2"/>
        <v>1.1752818225427675E-2</v>
      </c>
    </row>
    <row r="10" spans="1:8" x14ac:dyDescent="0.25">
      <c r="A10">
        <v>7</v>
      </c>
      <c r="B10">
        <v>112423.30103764099</v>
      </c>
      <c r="C10">
        <v>122411.780523901</v>
      </c>
      <c r="D10">
        <v>138677.16885730001</v>
      </c>
      <c r="F10" s="6">
        <f t="shared" si="0"/>
        <v>1.1234661768737018E-2</v>
      </c>
      <c r="G10" s="6">
        <f t="shared" si="1"/>
        <v>1.1359233146660102E-2</v>
      </c>
      <c r="H10" s="6">
        <f t="shared" si="2"/>
        <v>1.1587342689975352E-2</v>
      </c>
    </row>
    <row r="11" spans="1:8" x14ac:dyDescent="0.25">
      <c r="A11">
        <v>8</v>
      </c>
      <c r="B11">
        <v>111726.72118294401</v>
      </c>
      <c r="C11">
        <v>120996.91055508501</v>
      </c>
      <c r="D11">
        <v>136648.990404752</v>
      </c>
      <c r="F11" s="6">
        <f t="shared" si="0"/>
        <v>1.1165051296617752E-2</v>
      </c>
      <c r="G11" s="6">
        <f t="shared" si="1"/>
        <v>1.1227939918351486E-2</v>
      </c>
      <c r="H11" s="6">
        <f t="shared" si="2"/>
        <v>1.1417875726092631E-2</v>
      </c>
    </row>
    <row r="12" spans="1:8" x14ac:dyDescent="0.25">
      <c r="A12">
        <v>9</v>
      </c>
      <c r="B12">
        <v>111121.467806517</v>
      </c>
      <c r="C12">
        <v>119694.82768139899</v>
      </c>
      <c r="D12">
        <v>134733.832643731</v>
      </c>
      <c r="F12" s="6">
        <f t="shared" si="0"/>
        <v>1.1104567242993791E-2</v>
      </c>
      <c r="G12" s="6">
        <f t="shared" si="1"/>
        <v>1.1107112797994515E-2</v>
      </c>
      <c r="H12" s="6">
        <f t="shared" si="2"/>
        <v>1.125785234614354E-2</v>
      </c>
    </row>
    <row r="13" spans="1:8" x14ac:dyDescent="0.25">
      <c r="A13">
        <v>10</v>
      </c>
      <c r="B13">
        <v>110568.974232601</v>
      </c>
      <c r="C13">
        <v>118470.29227276699</v>
      </c>
      <c r="D13">
        <v>132868.108119657</v>
      </c>
      <c r="F13" s="6">
        <f t="shared" si="0"/>
        <v>1.1049355570902177E-2</v>
      </c>
      <c r="G13" s="6">
        <f t="shared" si="1"/>
        <v>1.0993481714911987E-2</v>
      </c>
      <c r="H13" s="6">
        <f t="shared" si="2"/>
        <v>1.1101959421564278E-2</v>
      </c>
    </row>
    <row r="14" spans="1:8" x14ac:dyDescent="0.25">
      <c r="A14">
        <v>11</v>
      </c>
      <c r="B14">
        <v>110148.84579202</v>
      </c>
      <c r="C14">
        <v>117425.38896286899</v>
      </c>
      <c r="D14">
        <v>131186.34536849899</v>
      </c>
      <c r="F14" s="6">
        <f t="shared" si="0"/>
        <v>1.1007371383587004E-2</v>
      </c>
      <c r="G14" s="6">
        <f t="shared" si="1"/>
        <v>1.08965196393499E-2</v>
      </c>
      <c r="H14" s="6">
        <f t="shared" si="2"/>
        <v>1.0961437650882934E-2</v>
      </c>
    </row>
    <row r="15" spans="1:8" x14ac:dyDescent="0.25">
      <c r="A15">
        <v>12</v>
      </c>
      <c r="B15">
        <v>109574.369625994</v>
      </c>
      <c r="C15">
        <v>116247.164580679</v>
      </c>
      <c r="D15">
        <v>129327.69666646799</v>
      </c>
      <c r="F15" s="6">
        <f t="shared" si="0"/>
        <v>1.0949962951705592E-2</v>
      </c>
      <c r="G15" s="6">
        <f t="shared" si="1"/>
        <v>1.0787186000062114E-2</v>
      </c>
      <c r="H15" s="6">
        <f t="shared" si="2"/>
        <v>1.0806135955382698E-2</v>
      </c>
    </row>
    <row r="16" spans="1:8" x14ac:dyDescent="0.25">
      <c r="A16">
        <v>13</v>
      </c>
      <c r="B16">
        <v>109473.065542504</v>
      </c>
      <c r="C16">
        <v>115628.058553918</v>
      </c>
      <c r="D16">
        <v>128078.870501361</v>
      </c>
      <c r="F16" s="6">
        <f t="shared" si="0"/>
        <v>1.093983945325556E-2</v>
      </c>
      <c r="G16" s="6">
        <f t="shared" si="1"/>
        <v>1.0729735894603453E-2</v>
      </c>
      <c r="H16" s="6">
        <f t="shared" si="2"/>
        <v>1.0701788737635609E-2</v>
      </c>
    </row>
    <row r="17" spans="1:8" x14ac:dyDescent="0.25">
      <c r="A17">
        <v>14</v>
      </c>
      <c r="B17">
        <v>109184.145956138</v>
      </c>
      <c r="C17">
        <v>114862.58833437299</v>
      </c>
      <c r="D17">
        <v>126666.083606628</v>
      </c>
      <c r="F17" s="6">
        <f t="shared" si="0"/>
        <v>1.0910967201674025E-2</v>
      </c>
      <c r="G17" s="6">
        <f t="shared" si="1"/>
        <v>1.0658703885646284E-2</v>
      </c>
      <c r="H17" s="6">
        <f t="shared" si="2"/>
        <v>1.0583741577947611E-2</v>
      </c>
    </row>
    <row r="18" spans="1:8" x14ac:dyDescent="0.25">
      <c r="A18">
        <v>15</v>
      </c>
      <c r="B18">
        <v>109680.650637421</v>
      </c>
      <c r="C18">
        <v>115158.06049357299</v>
      </c>
      <c r="D18">
        <v>126577.242645149</v>
      </c>
      <c r="F18" s="6">
        <f t="shared" si="0"/>
        <v>1.0960583803475652E-2</v>
      </c>
      <c r="G18" s="6">
        <f t="shared" si="1"/>
        <v>1.0686122301834132E-2</v>
      </c>
      <c r="H18" s="6">
        <f t="shared" si="2"/>
        <v>1.0576318361321207E-2</v>
      </c>
    </row>
    <row r="19" spans="1:8" x14ac:dyDescent="0.25">
      <c r="A19">
        <v>16</v>
      </c>
      <c r="B19">
        <v>110279.138342096</v>
      </c>
      <c r="C19">
        <v>115690.71090035301</v>
      </c>
      <c r="D19">
        <v>126818.984219744</v>
      </c>
      <c r="F19" s="6">
        <f t="shared" si="0"/>
        <v>1.1020391751407373E-2</v>
      </c>
      <c r="G19" s="6">
        <f t="shared" si="1"/>
        <v>1.0735549735455164E-2</v>
      </c>
      <c r="H19" s="6">
        <f t="shared" si="2"/>
        <v>1.0596517378148042E-2</v>
      </c>
    </row>
    <row r="20" spans="1:8" x14ac:dyDescent="0.25">
      <c r="A20">
        <v>17</v>
      </c>
      <c r="B20">
        <v>110797.975563883</v>
      </c>
      <c r="C20">
        <v>116284.43038883799</v>
      </c>
      <c r="D20">
        <v>127224.70904018301</v>
      </c>
      <c r="F20" s="6">
        <f t="shared" si="0"/>
        <v>1.1072240083968399E-2</v>
      </c>
      <c r="G20" s="6">
        <f t="shared" si="1"/>
        <v>1.0790644090463748E-2</v>
      </c>
      <c r="H20" s="6">
        <f t="shared" si="2"/>
        <v>1.0630418218286286E-2</v>
      </c>
    </row>
    <row r="21" spans="1:8" x14ac:dyDescent="0.25">
      <c r="A21">
        <v>18</v>
      </c>
      <c r="B21">
        <v>110640.347022413</v>
      </c>
      <c r="C21">
        <v>116538.104586708</v>
      </c>
      <c r="D21">
        <v>127562.64398435901</v>
      </c>
      <c r="F21" s="6">
        <f t="shared" si="0"/>
        <v>1.105648798158242E-2</v>
      </c>
      <c r="G21" s="6">
        <f t="shared" si="1"/>
        <v>1.0814183853912697E-2</v>
      </c>
      <c r="H21" s="6">
        <f t="shared" si="2"/>
        <v>1.065865479130945E-2</v>
      </c>
    </row>
    <row r="22" spans="1:8" x14ac:dyDescent="0.25">
      <c r="A22">
        <v>19</v>
      </c>
      <c r="B22">
        <v>105580.66124688199</v>
      </c>
      <c r="C22">
        <v>112030.013854323</v>
      </c>
      <c r="D22">
        <v>123004.70843778399</v>
      </c>
      <c r="F22" s="6">
        <f t="shared" si="0"/>
        <v>1.0550864522570586E-2</v>
      </c>
      <c r="G22" s="6">
        <f t="shared" si="1"/>
        <v>1.0395854396925015E-2</v>
      </c>
      <c r="H22" s="6">
        <f t="shared" si="2"/>
        <v>1.0277810838608547E-2</v>
      </c>
    </row>
    <row r="23" spans="1:8" x14ac:dyDescent="0.25">
      <c r="A23">
        <v>20</v>
      </c>
      <c r="B23">
        <v>105422.855161174</v>
      </c>
      <c r="C23">
        <v>113036.08509505</v>
      </c>
      <c r="D23">
        <v>124851.970003658</v>
      </c>
      <c r="F23" s="6">
        <f t="shared" si="0"/>
        <v>1.0535094677871006E-2</v>
      </c>
      <c r="G23" s="6">
        <f t="shared" si="1"/>
        <v>1.0489213040485765E-2</v>
      </c>
      <c r="H23" s="6">
        <f t="shared" si="2"/>
        <v>1.0432161067836463E-2</v>
      </c>
    </row>
    <row r="24" spans="1:8" x14ac:dyDescent="0.25">
      <c r="A24">
        <v>21</v>
      </c>
      <c r="B24">
        <v>110156.79645061601</v>
      </c>
      <c r="C24">
        <v>119552.417539633</v>
      </c>
      <c r="D24">
        <v>132970.43029710601</v>
      </c>
      <c r="F24" s="6">
        <f t="shared" si="0"/>
        <v>1.1008165907136307E-2</v>
      </c>
      <c r="G24" s="6">
        <f t="shared" si="1"/>
        <v>1.1093897811692987E-2</v>
      </c>
      <c r="H24" s="6">
        <f t="shared" si="2"/>
        <v>1.1110509077896721E-2</v>
      </c>
    </row>
    <row r="25" spans="1:8" x14ac:dyDescent="0.25">
      <c r="A25">
        <v>22</v>
      </c>
      <c r="B25">
        <v>118943.90150310101</v>
      </c>
      <c r="C25">
        <v>130731.36637464901</v>
      </c>
      <c r="D25">
        <v>146597.03547934399</v>
      </c>
      <c r="F25" s="6">
        <f t="shared" si="0"/>
        <v>1.1886277048508824E-2</v>
      </c>
      <c r="G25" s="6">
        <f t="shared" si="1"/>
        <v>1.2131251288687283E-2</v>
      </c>
      <c r="H25" s="6">
        <f t="shared" si="2"/>
        <v>1.2249096959727954E-2</v>
      </c>
    </row>
    <row r="26" spans="1:8" x14ac:dyDescent="0.25">
      <c r="A26">
        <v>23</v>
      </c>
      <c r="B26">
        <v>130051.265392213</v>
      </c>
      <c r="C26">
        <v>144566.992589289</v>
      </c>
      <c r="D26">
        <v>163390.252263387</v>
      </c>
      <c r="F26" s="6">
        <f t="shared" si="0"/>
        <v>1.2996255809892783E-2</v>
      </c>
      <c r="G26" s="6">
        <f t="shared" si="1"/>
        <v>1.3415131837025945E-2</v>
      </c>
      <c r="H26" s="6">
        <f t="shared" si="2"/>
        <v>1.365227499795273E-2</v>
      </c>
    </row>
    <row r="27" spans="1:8" x14ac:dyDescent="0.25">
      <c r="A27">
        <v>24</v>
      </c>
      <c r="B27">
        <v>139889.53404448199</v>
      </c>
      <c r="C27">
        <v>157044.210507296</v>
      </c>
      <c r="D27">
        <v>178755.45599179799</v>
      </c>
      <c r="F27" s="6">
        <f t="shared" si="0"/>
        <v>1.397941161192001E-2</v>
      </c>
      <c r="G27" s="6">
        <f t="shared" si="1"/>
        <v>1.4572958532673536E-2</v>
      </c>
      <c r="H27" s="6">
        <f t="shared" si="2"/>
        <v>1.493613363574762E-2</v>
      </c>
    </row>
    <row r="28" spans="1:8" x14ac:dyDescent="0.25">
      <c r="A28">
        <v>25</v>
      </c>
      <c r="B28">
        <v>147545.47552036701</v>
      </c>
      <c r="C28">
        <v>167001.169167118</v>
      </c>
      <c r="D28">
        <v>191442.97792116599</v>
      </c>
      <c r="F28" s="6">
        <f t="shared" si="0"/>
        <v>1.4744483551713126E-2</v>
      </c>
      <c r="G28" s="6">
        <f t="shared" si="1"/>
        <v>1.5496917112186976E-2</v>
      </c>
      <c r="H28" s="6">
        <f t="shared" si="2"/>
        <v>1.599625525269124E-2</v>
      </c>
    </row>
    <row r="29" spans="1:8" x14ac:dyDescent="0.25">
      <c r="A29">
        <v>26</v>
      </c>
      <c r="B29">
        <v>152891.90154783899</v>
      </c>
      <c r="C29">
        <v>174298.53262474501</v>
      </c>
      <c r="D29">
        <v>201045.926436023</v>
      </c>
      <c r="F29" s="6">
        <f t="shared" si="0"/>
        <v>1.5278761477515264E-2</v>
      </c>
      <c r="G29" s="6">
        <f t="shared" si="1"/>
        <v>1.6174077860248458E-2</v>
      </c>
      <c r="H29" s="6">
        <f t="shared" si="2"/>
        <v>1.6798641515640828E-2</v>
      </c>
    </row>
    <row r="30" spans="1:8" x14ac:dyDescent="0.25">
      <c r="A30">
        <v>27</v>
      </c>
      <c r="B30">
        <v>157566.67146416701</v>
      </c>
      <c r="C30">
        <v>180493.79098594899</v>
      </c>
      <c r="D30">
        <v>209080.588976189</v>
      </c>
      <c r="F30" s="6">
        <f t="shared" si="0"/>
        <v>1.574591960551782E-2</v>
      </c>
      <c r="G30" s="6">
        <f t="shared" si="1"/>
        <v>1.6748968478026628E-2</v>
      </c>
      <c r="H30" s="6">
        <f t="shared" si="2"/>
        <v>1.746998770058503E-2</v>
      </c>
    </row>
    <row r="31" spans="1:8" x14ac:dyDescent="0.25">
      <c r="A31">
        <v>28</v>
      </c>
      <c r="B31">
        <v>162608.57999619999</v>
      </c>
      <c r="C31">
        <v>186634.15397631301</v>
      </c>
      <c r="D31">
        <v>216583.98341972401</v>
      </c>
      <c r="F31" s="6">
        <f t="shared" si="0"/>
        <v>1.6249766552756405E-2</v>
      </c>
      <c r="G31" s="6">
        <f t="shared" si="1"/>
        <v>1.7318765065529491E-2</v>
      </c>
      <c r="H31" s="6">
        <f t="shared" si="2"/>
        <v>1.8096943121377933E-2</v>
      </c>
    </row>
    <row r="32" spans="1:8" x14ac:dyDescent="0.25">
      <c r="A32">
        <v>29</v>
      </c>
      <c r="B32">
        <v>167423.10004753701</v>
      </c>
      <c r="C32">
        <v>192167.04047778601</v>
      </c>
      <c r="D32">
        <v>223071.26743175599</v>
      </c>
      <c r="F32" s="6">
        <f t="shared" si="0"/>
        <v>1.6730890161975671E-2</v>
      </c>
      <c r="G32" s="6">
        <f t="shared" si="1"/>
        <v>1.7832190713577875E-2</v>
      </c>
      <c r="H32" s="6">
        <f t="shared" si="2"/>
        <v>1.8638996175921928E-2</v>
      </c>
    </row>
    <row r="33" spans="1:8" x14ac:dyDescent="0.25">
      <c r="A33">
        <v>30</v>
      </c>
      <c r="B33">
        <v>166278.925977053</v>
      </c>
      <c r="C33">
        <v>191158.75524094599</v>
      </c>
      <c r="D33">
        <v>222421.01096992899</v>
      </c>
      <c r="F33" s="6">
        <f t="shared" si="0"/>
        <v>1.6616550798446903E-2</v>
      </c>
      <c r="G33" s="6">
        <f t="shared" si="1"/>
        <v>1.7738626621669539E-2</v>
      </c>
      <c r="H33" s="6">
        <f t="shared" si="2"/>
        <v>1.8584663191468561E-2</v>
      </c>
    </row>
    <row r="34" spans="1:8" x14ac:dyDescent="0.25">
      <c r="A34">
        <v>31</v>
      </c>
      <c r="B34">
        <v>163882.27347330301</v>
      </c>
      <c r="C34">
        <v>188577.84232938601</v>
      </c>
      <c r="D34">
        <v>219893.617011444</v>
      </c>
      <c r="F34" s="6">
        <f t="shared" si="0"/>
        <v>1.6377049022495559E-2</v>
      </c>
      <c r="G34" s="6">
        <f t="shared" si="1"/>
        <v>1.7499130133928224E-2</v>
      </c>
      <c r="H34" s="6">
        <f t="shared" si="2"/>
        <v>1.8373483657368943E-2</v>
      </c>
    </row>
    <row r="35" spans="1:8" x14ac:dyDescent="0.25">
      <c r="A35">
        <v>32</v>
      </c>
      <c r="B35">
        <v>161338.49486476599</v>
      </c>
      <c r="C35">
        <v>185603.470880946</v>
      </c>
      <c r="D35">
        <v>216739.19993713099</v>
      </c>
      <c r="F35" s="6">
        <f t="shared" ref="F35:F66" si="3">B35/SUM($B$3:$B$93)</f>
        <v>1.6122844671460773E-2</v>
      </c>
      <c r="G35" s="6">
        <f t="shared" si="1"/>
        <v>1.7223122558489009E-2</v>
      </c>
      <c r="H35" s="6">
        <f t="shared" si="2"/>
        <v>1.8109912429831222E-2</v>
      </c>
    </row>
    <row r="36" spans="1:8" x14ac:dyDescent="0.25">
      <c r="A36">
        <v>33</v>
      </c>
      <c r="B36">
        <v>160120.902837392</v>
      </c>
      <c r="C36">
        <v>183679.28619526801</v>
      </c>
      <c r="D36">
        <v>214354.329136299</v>
      </c>
      <c r="F36" s="6">
        <f t="shared" si="3"/>
        <v>1.6001168520043747E-2</v>
      </c>
      <c r="G36" s="6">
        <f t="shared" si="1"/>
        <v>1.7044567338000392E-2</v>
      </c>
      <c r="H36" s="6">
        <f t="shared" si="2"/>
        <v>1.7910641594781278E-2</v>
      </c>
    </row>
    <row r="37" spans="1:8" x14ac:dyDescent="0.25">
      <c r="A37">
        <v>34</v>
      </c>
      <c r="B37">
        <v>155077.838295733</v>
      </c>
      <c r="C37">
        <v>177749.70431772899</v>
      </c>
      <c r="D37">
        <v>207851.51965604001</v>
      </c>
      <c r="F37" s="6">
        <f t="shared" si="3"/>
        <v>1.5497206050693378E-2</v>
      </c>
      <c r="G37" s="6">
        <f t="shared" si="1"/>
        <v>1.6494330238916412E-2</v>
      </c>
      <c r="H37" s="6">
        <f t="shared" si="2"/>
        <v>1.7367291290500714E-2</v>
      </c>
    </row>
    <row r="38" spans="1:8" x14ac:dyDescent="0.25">
      <c r="A38">
        <v>35</v>
      </c>
      <c r="B38">
        <v>151079.55212253201</v>
      </c>
      <c r="C38">
        <v>172636.14065825401</v>
      </c>
      <c r="D38">
        <v>201949.147457952</v>
      </c>
      <c r="F38" s="6">
        <f t="shared" si="3"/>
        <v>1.5097650154398434E-2</v>
      </c>
      <c r="G38" s="6">
        <f t="shared" si="1"/>
        <v>1.6019815763514893E-2</v>
      </c>
      <c r="H38" s="6">
        <f t="shared" si="2"/>
        <v>1.6874111267382374E-2</v>
      </c>
    </row>
    <row r="39" spans="1:8" x14ac:dyDescent="0.25">
      <c r="A39">
        <v>36</v>
      </c>
      <c r="B39">
        <v>145868.488823561</v>
      </c>
      <c r="C39">
        <v>166218.443999899</v>
      </c>
      <c r="D39">
        <v>194707.65880222199</v>
      </c>
      <c r="F39" s="6">
        <f t="shared" si="3"/>
        <v>1.4576899268424922E-2</v>
      </c>
      <c r="G39" s="6">
        <f t="shared" si="1"/>
        <v>1.5424283925853547E-2</v>
      </c>
      <c r="H39" s="6">
        <f t="shared" si="2"/>
        <v>1.6269039709238178E-2</v>
      </c>
    </row>
    <row r="40" spans="1:8" x14ac:dyDescent="0.25">
      <c r="A40">
        <v>37</v>
      </c>
      <c r="B40">
        <v>142629.880270756</v>
      </c>
      <c r="C40">
        <v>161736.26888201499</v>
      </c>
      <c r="D40">
        <v>189378.86706625199</v>
      </c>
      <c r="F40" s="6">
        <f t="shared" si="3"/>
        <v>1.4253259316953289E-2</v>
      </c>
      <c r="G40" s="6">
        <f t="shared" si="1"/>
        <v>1.500835931508243E-2</v>
      </c>
      <c r="H40" s="6">
        <f t="shared" si="2"/>
        <v>1.5823785912402081E-2</v>
      </c>
    </row>
    <row r="41" spans="1:8" x14ac:dyDescent="0.25">
      <c r="A41">
        <v>38</v>
      </c>
      <c r="B41">
        <v>139111.65662010401</v>
      </c>
      <c r="C41">
        <v>156936.94901029501</v>
      </c>
      <c r="D41">
        <v>183715.57381243</v>
      </c>
      <c r="F41" s="6">
        <f t="shared" si="3"/>
        <v>1.3901676928097687E-2</v>
      </c>
      <c r="G41" s="6">
        <f t="shared" si="1"/>
        <v>1.4563005174043513E-2</v>
      </c>
      <c r="H41" s="6">
        <f t="shared" si="2"/>
        <v>1.535058242673396E-2</v>
      </c>
    </row>
    <row r="42" spans="1:8" x14ac:dyDescent="0.25">
      <c r="A42">
        <v>39</v>
      </c>
      <c r="B42">
        <v>136156.106953093</v>
      </c>
      <c r="C42">
        <v>152660.92736484099</v>
      </c>
      <c r="D42">
        <v>178524.56405906801</v>
      </c>
      <c r="F42" s="6">
        <f t="shared" si="3"/>
        <v>1.360632355790573E-2</v>
      </c>
      <c r="G42" s="6">
        <f t="shared" si="1"/>
        <v>1.4166210628592118E-2</v>
      </c>
      <c r="H42" s="6">
        <f t="shared" si="2"/>
        <v>1.4916841174191486E-2</v>
      </c>
    </row>
    <row r="43" spans="1:8" x14ac:dyDescent="0.25">
      <c r="A43">
        <v>40</v>
      </c>
      <c r="B43">
        <v>136365.933634977</v>
      </c>
      <c r="C43">
        <v>151637.169675226</v>
      </c>
      <c r="D43">
        <v>176603.286919796</v>
      </c>
      <c r="F43" s="6">
        <f t="shared" si="3"/>
        <v>1.362729191392504E-2</v>
      </c>
      <c r="G43" s="6">
        <f t="shared" si="1"/>
        <v>1.4071210766387253E-2</v>
      </c>
      <c r="H43" s="6">
        <f t="shared" si="2"/>
        <v>1.4756306482009611E-2</v>
      </c>
    </row>
    <row r="44" spans="1:8" x14ac:dyDescent="0.25">
      <c r="A44">
        <v>41</v>
      </c>
      <c r="B44">
        <v>136191.13763609901</v>
      </c>
      <c r="C44">
        <v>150238.98309439601</v>
      </c>
      <c r="D44">
        <v>174263.42310926999</v>
      </c>
      <c r="F44" s="6">
        <f t="shared" si="3"/>
        <v>1.3609824236781622E-2</v>
      </c>
      <c r="G44" s="6">
        <f t="shared" si="1"/>
        <v>1.3941465677424362E-2</v>
      </c>
      <c r="H44" s="6">
        <f t="shared" si="2"/>
        <v>1.4560796261806489E-2</v>
      </c>
    </row>
    <row r="45" spans="1:8" x14ac:dyDescent="0.25">
      <c r="A45">
        <v>42</v>
      </c>
      <c r="B45">
        <v>136530.591222872</v>
      </c>
      <c r="C45">
        <v>149445.778948575</v>
      </c>
      <c r="D45">
        <v>172555.72559138</v>
      </c>
      <c r="F45" s="6">
        <f t="shared" si="3"/>
        <v>1.364374644150591E-2</v>
      </c>
      <c r="G45" s="6">
        <f t="shared" si="1"/>
        <v>1.3867860091534538E-2</v>
      </c>
      <c r="H45" s="6">
        <f t="shared" si="2"/>
        <v>1.4418107479552985E-2</v>
      </c>
    </row>
    <row r="46" spans="1:8" x14ac:dyDescent="0.25">
      <c r="A46">
        <v>43</v>
      </c>
      <c r="B46">
        <v>135758.31899001301</v>
      </c>
      <c r="C46">
        <v>147596.09794593099</v>
      </c>
      <c r="D46">
        <v>169701.38471844999</v>
      </c>
      <c r="F46" s="6">
        <f t="shared" si="3"/>
        <v>1.3566571894508281E-2</v>
      </c>
      <c r="G46" s="6">
        <f t="shared" si="1"/>
        <v>1.3696218459772806E-2</v>
      </c>
      <c r="H46" s="6">
        <f t="shared" si="2"/>
        <v>1.4179609490870529E-2</v>
      </c>
    </row>
    <row r="47" spans="1:8" x14ac:dyDescent="0.25">
      <c r="A47">
        <v>44</v>
      </c>
      <c r="B47">
        <v>135627.24704086801</v>
      </c>
      <c r="C47">
        <v>146473.52442091701</v>
      </c>
      <c r="D47">
        <v>167472.569300212</v>
      </c>
      <c r="F47" s="6">
        <f t="shared" si="3"/>
        <v>1.3553473639943419E-2</v>
      </c>
      <c r="G47" s="6">
        <f t="shared" si="1"/>
        <v>1.3592048956312212E-2</v>
      </c>
      <c r="H47" s="6">
        <f t="shared" si="2"/>
        <v>1.3993378056694081E-2</v>
      </c>
    </row>
    <row r="48" spans="1:8" x14ac:dyDescent="0.25">
      <c r="A48">
        <v>45</v>
      </c>
      <c r="B48">
        <v>134303.46856983899</v>
      </c>
      <c r="C48">
        <v>144248.19130619799</v>
      </c>
      <c r="D48">
        <v>164095.37355755101</v>
      </c>
      <c r="F48" s="6">
        <f t="shared" si="3"/>
        <v>1.3421186087083115E-2</v>
      </c>
      <c r="G48" s="6">
        <f t="shared" si="1"/>
        <v>1.3385548588693256E-2</v>
      </c>
      <c r="H48" s="6">
        <f t="shared" si="2"/>
        <v>1.3711192281459467E-2</v>
      </c>
    </row>
    <row r="49" spans="1:8" x14ac:dyDescent="0.25">
      <c r="A49">
        <v>46</v>
      </c>
      <c r="B49">
        <v>132667.92350144999</v>
      </c>
      <c r="C49">
        <v>141796.40168528201</v>
      </c>
      <c r="D49">
        <v>160442.47646814</v>
      </c>
      <c r="F49" s="6">
        <f t="shared" si="3"/>
        <v>1.325774313992464E-2</v>
      </c>
      <c r="G49" s="6">
        <f t="shared" si="1"/>
        <v>1.3158034130433186E-2</v>
      </c>
      <c r="H49" s="6">
        <f t="shared" si="2"/>
        <v>1.3405969938553303E-2</v>
      </c>
    </row>
    <row r="50" spans="1:8" x14ac:dyDescent="0.25">
      <c r="A50">
        <v>47</v>
      </c>
      <c r="B50">
        <v>132811.16711373199</v>
      </c>
      <c r="C50">
        <v>141221.11213449499</v>
      </c>
      <c r="D50">
        <v>158587.31389036699</v>
      </c>
      <c r="F50" s="6">
        <f t="shared" si="3"/>
        <v>1.3272057730580378E-2</v>
      </c>
      <c r="G50" s="6">
        <f t="shared" si="1"/>
        <v>1.3104649986307032E-2</v>
      </c>
      <c r="H50" s="6">
        <f t="shared" si="2"/>
        <v>1.3250959530485383E-2</v>
      </c>
    </row>
    <row r="51" spans="1:8" x14ac:dyDescent="0.25">
      <c r="A51">
        <v>48</v>
      </c>
      <c r="B51">
        <v>131300.71089680999</v>
      </c>
      <c r="C51">
        <v>139065.795408923</v>
      </c>
      <c r="D51">
        <v>155165.446327741</v>
      </c>
      <c r="F51" s="6">
        <f t="shared" si="3"/>
        <v>1.3121115136322954E-2</v>
      </c>
      <c r="G51" s="6">
        <f t="shared" si="1"/>
        <v>1.2904646807806675E-2</v>
      </c>
      <c r="H51" s="6">
        <f t="shared" si="2"/>
        <v>1.2965041145977126E-2</v>
      </c>
    </row>
    <row r="52" spans="1:8" x14ac:dyDescent="0.25">
      <c r="A52">
        <v>49</v>
      </c>
      <c r="B52">
        <v>131018.656417915</v>
      </c>
      <c r="C52">
        <v>138223.08766851501</v>
      </c>
      <c r="D52">
        <v>153123.325023429</v>
      </c>
      <c r="F52" s="6">
        <f t="shared" si="3"/>
        <v>1.3092928927223102E-2</v>
      </c>
      <c r="G52" s="6">
        <f t="shared" si="1"/>
        <v>1.2826447522927224E-2</v>
      </c>
      <c r="H52" s="6">
        <f t="shared" si="2"/>
        <v>1.2794409169837552E-2</v>
      </c>
    </row>
    <row r="53" spans="1:8" x14ac:dyDescent="0.25">
      <c r="A53">
        <v>50</v>
      </c>
      <c r="B53">
        <v>131566.10814797701</v>
      </c>
      <c r="C53">
        <v>138242.66041574301</v>
      </c>
      <c r="D53">
        <v>151947.833025014</v>
      </c>
      <c r="F53" s="6">
        <f t="shared" si="3"/>
        <v>1.3147636758830869E-2</v>
      </c>
      <c r="G53" s="6">
        <f t="shared" si="1"/>
        <v>1.2828263781118485E-2</v>
      </c>
      <c r="H53" s="6">
        <f t="shared" si="2"/>
        <v>1.2696189479262713E-2</v>
      </c>
    </row>
    <row r="54" spans="1:8" x14ac:dyDescent="0.25">
      <c r="A54">
        <v>51</v>
      </c>
      <c r="B54">
        <v>129388.14927465</v>
      </c>
      <c r="C54">
        <v>135583.97217111301</v>
      </c>
      <c r="D54">
        <v>148168.51419309</v>
      </c>
      <c r="F54" s="6">
        <f t="shared" si="3"/>
        <v>1.292998942894277E-2</v>
      </c>
      <c r="G54" s="6">
        <f t="shared" si="1"/>
        <v>1.2581550111030662E-2</v>
      </c>
      <c r="H54" s="6">
        <f t="shared" si="2"/>
        <v>1.2380403811001462E-2</v>
      </c>
    </row>
    <row r="55" spans="1:8" x14ac:dyDescent="0.25">
      <c r="A55">
        <v>52</v>
      </c>
      <c r="B55">
        <v>127776.71224102299</v>
      </c>
      <c r="C55">
        <v>133548.472627471</v>
      </c>
      <c r="D55">
        <v>145105.346319226</v>
      </c>
      <c r="F55" s="6">
        <f t="shared" si="3"/>
        <v>1.2768955640863954E-2</v>
      </c>
      <c r="G55" s="6">
        <f t="shared" si="1"/>
        <v>1.2392665399222754E-2</v>
      </c>
      <c r="H55" s="6">
        <f t="shared" si="2"/>
        <v>1.2124457023481529E-2</v>
      </c>
    </row>
    <row r="56" spans="1:8" x14ac:dyDescent="0.25">
      <c r="A56">
        <v>53</v>
      </c>
      <c r="B56">
        <v>127706.89778265</v>
      </c>
      <c r="C56">
        <v>133105.81815653</v>
      </c>
      <c r="D56">
        <v>143720.44088235899</v>
      </c>
      <c r="F56" s="6">
        <f t="shared" si="3"/>
        <v>1.2761978957034634E-2</v>
      </c>
      <c r="G56" s="6">
        <f t="shared" si="1"/>
        <v>1.2351589161974099E-2</v>
      </c>
      <c r="H56" s="6">
        <f t="shared" si="2"/>
        <v>1.2008739533555694E-2</v>
      </c>
    </row>
    <row r="57" spans="1:8" x14ac:dyDescent="0.25">
      <c r="A57">
        <v>54</v>
      </c>
      <c r="B57">
        <v>124421.22388960799</v>
      </c>
      <c r="C57">
        <v>129477.85850444</v>
      </c>
      <c r="D57">
        <v>139251.32485151201</v>
      </c>
      <c r="F57" s="6">
        <f t="shared" si="3"/>
        <v>1.2433635681841734E-2</v>
      </c>
      <c r="G57" s="6">
        <f t="shared" si="1"/>
        <v>1.2014931698465348E-2</v>
      </c>
      <c r="H57" s="6">
        <f t="shared" si="2"/>
        <v>1.1635317005554896E-2</v>
      </c>
    </row>
    <row r="58" spans="1:8" x14ac:dyDescent="0.25">
      <c r="A58">
        <v>55</v>
      </c>
      <c r="B58">
        <v>123819.652302104</v>
      </c>
      <c r="C58">
        <v>128526.232980924</v>
      </c>
      <c r="D58">
        <v>137528.97297128101</v>
      </c>
      <c r="F58" s="6">
        <f t="shared" si="3"/>
        <v>1.2373519555977163E-2</v>
      </c>
      <c r="G58" s="6">
        <f t="shared" si="1"/>
        <v>1.1926625359453965E-2</v>
      </c>
      <c r="H58" s="6">
        <f t="shared" si="2"/>
        <v>1.1491403759896582E-2</v>
      </c>
    </row>
    <row r="59" spans="1:8" x14ac:dyDescent="0.25">
      <c r="A59">
        <v>56</v>
      </c>
      <c r="B59">
        <v>122265.686377683</v>
      </c>
      <c r="C59">
        <v>126637.897248268</v>
      </c>
      <c r="D59">
        <v>134941.098909778</v>
      </c>
      <c r="F59" s="6">
        <f t="shared" si="3"/>
        <v>1.221822895874441E-2</v>
      </c>
      <c r="G59" s="6">
        <f t="shared" si="1"/>
        <v>1.1751396751924475E-2</v>
      </c>
      <c r="H59" s="6">
        <f t="shared" si="2"/>
        <v>1.1275170735843502E-2</v>
      </c>
    </row>
    <row r="60" spans="1:8" x14ac:dyDescent="0.25">
      <c r="A60">
        <v>57</v>
      </c>
      <c r="B60">
        <v>118475.47634521899</v>
      </c>
      <c r="C60">
        <v>122556.58088726</v>
      </c>
      <c r="D60">
        <v>130246.202018952</v>
      </c>
      <c r="F60" s="6">
        <f t="shared" si="3"/>
        <v>1.1839466483757576E-2</v>
      </c>
      <c r="G60" s="6">
        <f t="shared" si="1"/>
        <v>1.1372669934198658E-2</v>
      </c>
      <c r="H60" s="6">
        <f t="shared" si="2"/>
        <v>1.088288280830382E-2</v>
      </c>
    </row>
    <row r="61" spans="1:8" x14ac:dyDescent="0.25">
      <c r="A61">
        <v>58</v>
      </c>
      <c r="B61">
        <v>117346.38261480301</v>
      </c>
      <c r="C61">
        <v>121145.526589478</v>
      </c>
      <c r="D61">
        <v>128264.28794985299</v>
      </c>
      <c r="F61" s="6">
        <f t="shared" si="3"/>
        <v>1.1726634125613439E-2</v>
      </c>
      <c r="G61" s="6">
        <f t="shared" si="1"/>
        <v>1.1241730782080264E-2</v>
      </c>
      <c r="H61" s="6">
        <f t="shared" si="2"/>
        <v>1.0717281522310126E-2</v>
      </c>
    </row>
    <row r="62" spans="1:8" x14ac:dyDescent="0.25">
      <c r="A62">
        <v>59</v>
      </c>
      <c r="B62">
        <v>115355.438946539</v>
      </c>
      <c r="C62">
        <v>118894.037967859</v>
      </c>
      <c r="D62">
        <v>125491.110863999</v>
      </c>
      <c r="F62" s="6">
        <f t="shared" si="3"/>
        <v>1.1527675560021546E-2</v>
      </c>
      <c r="G62" s="6">
        <f t="shared" si="1"/>
        <v>1.1032803307366921E-2</v>
      </c>
      <c r="H62" s="6">
        <f t="shared" si="2"/>
        <v>1.0485565274433423E-2</v>
      </c>
    </row>
    <row r="63" spans="1:8" x14ac:dyDescent="0.25">
      <c r="A63">
        <v>60</v>
      </c>
      <c r="B63">
        <v>113772.89412757401</v>
      </c>
      <c r="C63">
        <v>117067.312746828</v>
      </c>
      <c r="D63">
        <v>123195.226208352</v>
      </c>
      <c r="F63" s="6">
        <f t="shared" si="3"/>
        <v>1.1369529022685962E-2</v>
      </c>
      <c r="G63" s="6">
        <f t="shared" si="1"/>
        <v>1.0863291863355828E-2</v>
      </c>
      <c r="H63" s="6">
        <f t="shared" si="2"/>
        <v>1.0293729787014346E-2</v>
      </c>
    </row>
    <row r="64" spans="1:8" x14ac:dyDescent="0.25">
      <c r="A64">
        <v>61</v>
      </c>
      <c r="B64">
        <v>111098.40233133</v>
      </c>
      <c r="C64">
        <v>114179.18960357099</v>
      </c>
      <c r="D64">
        <v>119889.89652931799</v>
      </c>
      <c r="F64" s="6">
        <f t="shared" si="3"/>
        <v>1.1102262268759183E-2</v>
      </c>
      <c r="G64" s="6">
        <f t="shared" si="1"/>
        <v>1.0595287721923415E-2</v>
      </c>
      <c r="H64" s="6">
        <f t="shared" si="2"/>
        <v>1.0017548869781141E-2</v>
      </c>
    </row>
    <row r="65" spans="1:8" x14ac:dyDescent="0.25">
      <c r="A65">
        <v>62</v>
      </c>
      <c r="B65">
        <v>106193.610759862</v>
      </c>
      <c r="C65">
        <v>109088.897726118</v>
      </c>
      <c r="D65">
        <v>114436.74788552801</v>
      </c>
      <c r="F65" s="6">
        <f t="shared" si="3"/>
        <v>1.0612117664900366E-2</v>
      </c>
      <c r="G65" s="6">
        <f t="shared" si="1"/>
        <v>1.0122932757613024E-2</v>
      </c>
      <c r="H65" s="6">
        <f t="shared" si="2"/>
        <v>9.5619042774114371E-3</v>
      </c>
    </row>
    <row r="66" spans="1:8" x14ac:dyDescent="0.25">
      <c r="A66">
        <v>63</v>
      </c>
      <c r="B66">
        <v>99404.402313346494</v>
      </c>
      <c r="C66">
        <v>102137.826790329</v>
      </c>
      <c r="D66">
        <v>107164.28886232599</v>
      </c>
      <c r="F66" s="6">
        <f t="shared" si="3"/>
        <v>9.9336599086340179E-3</v>
      </c>
      <c r="G66" s="6">
        <f t="shared" si="1"/>
        <v>9.4779063145642405E-3</v>
      </c>
      <c r="H66" s="6">
        <f t="shared" si="2"/>
        <v>8.954244951835227E-3</v>
      </c>
    </row>
    <row r="67" spans="1:8" x14ac:dyDescent="0.25">
      <c r="A67">
        <v>64</v>
      </c>
      <c r="B67">
        <v>95659.105089938093</v>
      </c>
      <c r="C67">
        <v>98234.400032932899</v>
      </c>
      <c r="D67">
        <v>102947.782680813</v>
      </c>
      <c r="F67" s="6">
        <f t="shared" ref="F67:F93" si="4">B67/SUM($B$3:$B$93)</f>
        <v>9.5593856510733429E-3</v>
      </c>
      <c r="G67" s="6">
        <f t="shared" si="1"/>
        <v>9.1156868090688827E-3</v>
      </c>
      <c r="H67" s="6">
        <f t="shared" si="2"/>
        <v>8.6019295528248409E-3</v>
      </c>
    </row>
    <row r="68" spans="1:8" x14ac:dyDescent="0.25">
      <c r="A68">
        <v>65</v>
      </c>
      <c r="B68">
        <v>92343.2345978878</v>
      </c>
      <c r="C68">
        <v>94782.643262432306</v>
      </c>
      <c r="D68">
        <v>99197.454525490393</v>
      </c>
      <c r="F68" s="6">
        <f t="shared" si="4"/>
        <v>9.2280247756739639E-3</v>
      </c>
      <c r="G68" s="6">
        <f t="shared" ref="G68:G93" si="5">C68/SUM($C$3:$C$93)</f>
        <v>8.7953801379799593E-3</v>
      </c>
      <c r="H68" s="6">
        <f t="shared" ref="H68:H93" si="6">D68/SUM($D$3:$D$93)</f>
        <v>8.2885662364717127E-3</v>
      </c>
    </row>
    <row r="69" spans="1:8" x14ac:dyDescent="0.25">
      <c r="A69">
        <v>66</v>
      </c>
      <c r="B69">
        <v>89634.179003405894</v>
      </c>
      <c r="C69">
        <v>91939.690597937995</v>
      </c>
      <c r="D69">
        <v>96075.564298360798</v>
      </c>
      <c r="F69" s="6">
        <f t="shared" si="4"/>
        <v>8.9573039995021388E-3</v>
      </c>
      <c r="G69" s="6">
        <f t="shared" si="5"/>
        <v>8.5315676029224848E-3</v>
      </c>
      <c r="H69" s="6">
        <f t="shared" si="6"/>
        <v>8.0277128299570521E-3</v>
      </c>
    </row>
    <row r="70" spans="1:8" x14ac:dyDescent="0.25">
      <c r="A70">
        <v>67</v>
      </c>
      <c r="B70">
        <v>87139.6187242288</v>
      </c>
      <c r="C70">
        <v>89333.830144884196</v>
      </c>
      <c r="D70">
        <v>93218.695567476403</v>
      </c>
      <c r="F70" s="6">
        <f t="shared" si="4"/>
        <v>8.7080181242466387E-3</v>
      </c>
      <c r="G70" s="6">
        <f t="shared" si="5"/>
        <v>8.2897561015521579E-3</v>
      </c>
      <c r="H70" s="6">
        <f t="shared" si="6"/>
        <v>7.7890036229707436E-3</v>
      </c>
    </row>
    <row r="71" spans="1:8" x14ac:dyDescent="0.25">
      <c r="A71">
        <v>68</v>
      </c>
      <c r="B71">
        <v>85835.931247321205</v>
      </c>
      <c r="C71">
        <v>87922.263332804199</v>
      </c>
      <c r="D71">
        <v>91571.283664649905</v>
      </c>
      <c r="F71" s="6">
        <f t="shared" si="4"/>
        <v>8.5777383004021941E-3</v>
      </c>
      <c r="G71" s="6">
        <f t="shared" si="5"/>
        <v>8.1587693905356175E-3</v>
      </c>
      <c r="H71" s="6">
        <f t="shared" si="6"/>
        <v>7.6513520799886547E-3</v>
      </c>
    </row>
    <row r="72" spans="1:8" x14ac:dyDescent="0.25">
      <c r="A72">
        <v>69</v>
      </c>
      <c r="B72">
        <v>84872.973030359804</v>
      </c>
      <c r="C72">
        <v>86849.375441932396</v>
      </c>
      <c r="D72">
        <v>90272.196677305794</v>
      </c>
      <c r="F72" s="6">
        <f t="shared" si="4"/>
        <v>8.4815081615863507E-3</v>
      </c>
      <c r="G72" s="6">
        <f t="shared" si="5"/>
        <v>8.0592104784727239E-3</v>
      </c>
      <c r="H72" s="6">
        <f t="shared" si="6"/>
        <v>7.542805256957291E-3</v>
      </c>
    </row>
    <row r="73" spans="1:8" x14ac:dyDescent="0.25">
      <c r="A73">
        <v>70</v>
      </c>
      <c r="B73">
        <v>83187.535293730602</v>
      </c>
      <c r="C73">
        <v>85039.820215218002</v>
      </c>
      <c r="D73">
        <v>88228.789982350107</v>
      </c>
      <c r="F73" s="6">
        <f t="shared" si="4"/>
        <v>8.313079350756869E-3</v>
      </c>
      <c r="G73" s="6">
        <f t="shared" si="5"/>
        <v>7.8912923285689024E-3</v>
      </c>
      <c r="H73" s="6">
        <f t="shared" si="6"/>
        <v>7.3720658784096511E-3</v>
      </c>
    </row>
    <row r="74" spans="1:8" x14ac:dyDescent="0.25">
      <c r="A74">
        <v>71</v>
      </c>
      <c r="B74">
        <v>80573.653826405905</v>
      </c>
      <c r="C74">
        <v>82309.260164887106</v>
      </c>
      <c r="D74">
        <v>85289.616835361099</v>
      </c>
      <c r="F74" s="6">
        <f t="shared" si="4"/>
        <v>8.0518694955229366E-3</v>
      </c>
      <c r="G74" s="6">
        <f t="shared" si="5"/>
        <v>7.6379092954987435E-3</v>
      </c>
      <c r="H74" s="6">
        <f t="shared" si="6"/>
        <v>7.1264796239456588E-3</v>
      </c>
    </row>
    <row r="75" spans="1:8" x14ac:dyDescent="0.25">
      <c r="A75">
        <v>72</v>
      </c>
      <c r="B75">
        <v>79070.670337600895</v>
      </c>
      <c r="C75">
        <v>80699.003619652896</v>
      </c>
      <c r="D75">
        <v>83481.651588442299</v>
      </c>
      <c r="F75" s="6">
        <f t="shared" si="4"/>
        <v>7.9016736643663064E-3</v>
      </c>
      <c r="G75" s="6">
        <f t="shared" si="5"/>
        <v>7.4884851187980422E-3</v>
      </c>
      <c r="H75" s="6">
        <f t="shared" si="6"/>
        <v>6.9754128473432948E-3</v>
      </c>
    </row>
    <row r="76" spans="1:8" x14ac:dyDescent="0.25">
      <c r="A76">
        <v>73</v>
      </c>
      <c r="B76">
        <v>77369.129565635696</v>
      </c>
      <c r="C76">
        <v>78889.012557722206</v>
      </c>
      <c r="D76">
        <v>81478.161761633499</v>
      </c>
      <c r="F76" s="6">
        <f t="shared" si="4"/>
        <v>7.7316356483829079E-3</v>
      </c>
      <c r="G76" s="6">
        <f t="shared" si="5"/>
        <v>7.3205265254514878E-3</v>
      </c>
      <c r="H76" s="6">
        <f t="shared" si="6"/>
        <v>6.808008772177891E-3</v>
      </c>
    </row>
    <row r="77" spans="1:8" x14ac:dyDescent="0.25">
      <c r="A77">
        <v>74</v>
      </c>
      <c r="B77">
        <v>75739.804043227501</v>
      </c>
      <c r="C77">
        <v>77153.642252131103</v>
      </c>
      <c r="D77">
        <v>79555.902058074993</v>
      </c>
      <c r="F77" s="6">
        <f t="shared" si="4"/>
        <v>7.5688142315905116E-3</v>
      </c>
      <c r="G77" s="6">
        <f t="shared" si="5"/>
        <v>7.1594923846797888E-3</v>
      </c>
      <c r="H77" s="6">
        <f t="shared" si="6"/>
        <v>6.6473919806194848E-3</v>
      </c>
    </row>
    <row r="78" spans="1:8" x14ac:dyDescent="0.25">
      <c r="A78">
        <v>75</v>
      </c>
      <c r="B78">
        <v>74061.856530135599</v>
      </c>
      <c r="C78">
        <v>75375.259487386094</v>
      </c>
      <c r="D78">
        <v>77610.973442517905</v>
      </c>
      <c r="F78" s="6">
        <f t="shared" si="4"/>
        <v>7.4011339322104987E-3</v>
      </c>
      <c r="G78" s="6">
        <f t="shared" si="5"/>
        <v>6.9944668915264052E-3</v>
      </c>
      <c r="H78" s="6">
        <f t="shared" si="6"/>
        <v>6.4848810600281531E-3</v>
      </c>
    </row>
    <row r="79" spans="1:8" x14ac:dyDescent="0.25">
      <c r="A79">
        <v>76</v>
      </c>
      <c r="B79">
        <v>71662.984043516699</v>
      </c>
      <c r="C79">
        <v>72876.696628078804</v>
      </c>
      <c r="D79">
        <v>74952.022684114301</v>
      </c>
      <c r="F79" s="6">
        <f t="shared" si="4"/>
        <v>7.1614103093961406E-3</v>
      </c>
      <c r="G79" s="6">
        <f t="shared" si="5"/>
        <v>6.7626120983930301E-3</v>
      </c>
      <c r="H79" s="6">
        <f t="shared" si="6"/>
        <v>6.2627091344886554E-3</v>
      </c>
    </row>
    <row r="80" spans="1:8" x14ac:dyDescent="0.25">
      <c r="A80">
        <v>77</v>
      </c>
      <c r="B80">
        <v>69153.963312472304</v>
      </c>
      <c r="C80">
        <v>70263.973140948307</v>
      </c>
      <c r="D80">
        <v>72175.969661660594</v>
      </c>
      <c r="F80" s="6">
        <f t="shared" si="4"/>
        <v>6.9106793752938293E-3</v>
      </c>
      <c r="G80" s="6">
        <f t="shared" si="5"/>
        <v>6.5201637399829888E-3</v>
      </c>
      <c r="H80" s="6">
        <f t="shared" si="6"/>
        <v>6.0307525841655591E-3</v>
      </c>
    </row>
    <row r="81" spans="1:8" x14ac:dyDescent="0.25">
      <c r="A81">
        <v>78</v>
      </c>
      <c r="B81">
        <v>65574.858381166807</v>
      </c>
      <c r="C81">
        <v>66587.038544959607</v>
      </c>
      <c r="D81">
        <v>68348.727110665204</v>
      </c>
      <c r="F81" s="6">
        <f t="shared" si="4"/>
        <v>6.5530130110534384E-3</v>
      </c>
      <c r="G81" s="6">
        <f t="shared" si="5"/>
        <v>6.1789616337633094E-3</v>
      </c>
      <c r="H81" s="6">
        <f t="shared" si="6"/>
        <v>5.7109625901711394E-3</v>
      </c>
    </row>
    <row r="82" spans="1:8" x14ac:dyDescent="0.25">
      <c r="A82">
        <v>79</v>
      </c>
      <c r="B82">
        <v>61335.599884315299</v>
      </c>
      <c r="C82">
        <v>62251.870399072097</v>
      </c>
      <c r="D82">
        <v>63865.137436220903</v>
      </c>
      <c r="F82" s="6">
        <f t="shared" si="4"/>
        <v>6.1293763189905976E-3</v>
      </c>
      <c r="G82" s="6">
        <f t="shared" si="5"/>
        <v>5.7766785733556108E-3</v>
      </c>
      <c r="H82" s="6">
        <f t="shared" si="6"/>
        <v>5.3363306989441051E-3</v>
      </c>
    </row>
    <row r="83" spans="1:8" x14ac:dyDescent="0.25">
      <c r="A83">
        <v>80</v>
      </c>
      <c r="B83">
        <v>57649.739070109099</v>
      </c>
      <c r="C83">
        <v>58463.974891313002</v>
      </c>
      <c r="D83">
        <v>59934.070339621503</v>
      </c>
      <c r="F83" s="6">
        <f t="shared" si="4"/>
        <v>5.7610416482235137E-3</v>
      </c>
      <c r="G83" s="6">
        <f t="shared" si="5"/>
        <v>5.4251798203461257E-3</v>
      </c>
      <c r="H83" s="6">
        <f t="shared" si="6"/>
        <v>5.0078655163843452E-3</v>
      </c>
    </row>
    <row r="84" spans="1:8" x14ac:dyDescent="0.25">
      <c r="A84">
        <v>81</v>
      </c>
      <c r="B84">
        <v>54060.773021989698</v>
      </c>
      <c r="C84">
        <v>54781.195134956703</v>
      </c>
      <c r="D84">
        <v>56117.282293937104</v>
      </c>
      <c r="F84" s="6">
        <f t="shared" si="4"/>
        <v>5.402389844923393E-3</v>
      </c>
      <c r="G84" s="6">
        <f t="shared" si="5"/>
        <v>5.0834353109434271E-3</v>
      </c>
      <c r="H84" s="6">
        <f t="shared" si="6"/>
        <v>4.6889490615362088E-3</v>
      </c>
    </row>
    <row r="85" spans="1:8" x14ac:dyDescent="0.25">
      <c r="A85">
        <v>82</v>
      </c>
      <c r="B85">
        <v>49881.675340661299</v>
      </c>
      <c r="C85">
        <v>50512.630496925303</v>
      </c>
      <c r="D85">
        <v>51713.599851550302</v>
      </c>
      <c r="F85" s="6">
        <f t="shared" si="4"/>
        <v>4.9847651308748539E-3</v>
      </c>
      <c r="G85" s="6">
        <f t="shared" si="5"/>
        <v>4.6873327404435223E-3</v>
      </c>
      <c r="H85" s="6">
        <f t="shared" si="6"/>
        <v>4.320993918103257E-3</v>
      </c>
    </row>
    <row r="86" spans="1:8" x14ac:dyDescent="0.25">
      <c r="A86">
        <v>83</v>
      </c>
      <c r="B86">
        <v>46192.354787531702</v>
      </c>
      <c r="C86">
        <v>46742.019854033599</v>
      </c>
      <c r="D86">
        <v>47821.474898765198</v>
      </c>
      <c r="F86" s="6">
        <f t="shared" si="4"/>
        <v>4.6160847222024267E-3</v>
      </c>
      <c r="G86" s="6">
        <f t="shared" si="5"/>
        <v>4.3374379409840697E-3</v>
      </c>
      <c r="H86" s="6">
        <f t="shared" si="6"/>
        <v>3.995782594626263E-3</v>
      </c>
    </row>
    <row r="87" spans="1:8" x14ac:dyDescent="0.25">
      <c r="A87">
        <v>84</v>
      </c>
      <c r="B87">
        <v>42261.215908944199</v>
      </c>
      <c r="C87">
        <v>42733.400469088403</v>
      </c>
      <c r="D87">
        <v>43692.1354487028</v>
      </c>
      <c r="F87" s="6">
        <f t="shared" si="4"/>
        <v>4.223238975286708E-3</v>
      </c>
      <c r="G87" s="6">
        <f t="shared" si="5"/>
        <v>3.9654570581398492E-3</v>
      </c>
      <c r="H87" s="6">
        <f t="shared" si="6"/>
        <v>3.6507505198775823E-3</v>
      </c>
    </row>
    <row r="88" spans="1:8" x14ac:dyDescent="0.25">
      <c r="A88">
        <v>85</v>
      </c>
      <c r="B88">
        <v>38929.942307370096</v>
      </c>
      <c r="C88">
        <v>39335.320399988697</v>
      </c>
      <c r="D88">
        <v>40183.052063072297</v>
      </c>
      <c r="F88" s="6">
        <f t="shared" si="4"/>
        <v>3.8903388395730562E-3</v>
      </c>
      <c r="G88" s="6">
        <f t="shared" si="5"/>
        <v>3.6501313305773303E-3</v>
      </c>
      <c r="H88" s="6">
        <f t="shared" si="6"/>
        <v>3.357544709201998E-3</v>
      </c>
    </row>
    <row r="89" spans="1:8" x14ac:dyDescent="0.25">
      <c r="A89">
        <v>86</v>
      </c>
      <c r="B89">
        <v>35043.514478763696</v>
      </c>
      <c r="C89">
        <v>35389.227260350301</v>
      </c>
      <c r="D89">
        <v>36128.073052896798</v>
      </c>
      <c r="F89" s="6">
        <f t="shared" si="4"/>
        <v>3.5019611479379298E-3</v>
      </c>
      <c r="G89" s="6">
        <f t="shared" si="5"/>
        <v>3.2839525869976919E-3</v>
      </c>
      <c r="H89" s="6">
        <f t="shared" si="6"/>
        <v>3.0187259131541065E-3</v>
      </c>
    </row>
    <row r="90" spans="1:8" x14ac:dyDescent="0.25">
      <c r="A90">
        <v>87</v>
      </c>
      <c r="B90">
        <v>31747.096948894199</v>
      </c>
      <c r="C90">
        <v>32040.817051404701</v>
      </c>
      <c r="D90">
        <v>32675.719308528402</v>
      </c>
      <c r="F90" s="6">
        <f t="shared" si="4"/>
        <v>3.1725442418801741E-3</v>
      </c>
      <c r="G90" s="6">
        <f t="shared" si="5"/>
        <v>2.9732359870815305E-3</v>
      </c>
      <c r="H90" s="6">
        <f t="shared" si="6"/>
        <v>2.7302602179524668E-3</v>
      </c>
    </row>
    <row r="91" spans="1:8" x14ac:dyDescent="0.25">
      <c r="A91">
        <v>88</v>
      </c>
      <c r="B91">
        <v>28622.374842711499</v>
      </c>
      <c r="C91">
        <v>28867.1083918728</v>
      </c>
      <c r="D91">
        <v>29401.205640825799</v>
      </c>
      <c r="F91" s="6">
        <f t="shared" si="4"/>
        <v>2.8602851669353416E-3</v>
      </c>
      <c r="G91" s="6">
        <f t="shared" si="5"/>
        <v>2.6787308630738128E-3</v>
      </c>
      <c r="H91" s="6">
        <f t="shared" si="6"/>
        <v>2.4566541707326706E-3</v>
      </c>
    </row>
    <row r="92" spans="1:8" x14ac:dyDescent="0.25">
      <c r="A92">
        <v>89</v>
      </c>
      <c r="B92">
        <v>25517.4074723999</v>
      </c>
      <c r="C92">
        <v>25718.886996284498</v>
      </c>
      <c r="D92">
        <v>26161.947333919401</v>
      </c>
      <c r="F92" s="6">
        <f t="shared" si="4"/>
        <v>2.550000218117336E-3</v>
      </c>
      <c r="G92" s="6">
        <f t="shared" si="5"/>
        <v>2.3865908363808041E-3</v>
      </c>
      <c r="H92" s="6">
        <f t="shared" si="6"/>
        <v>2.1859939288719718E-3</v>
      </c>
    </row>
    <row r="93" spans="1:8" x14ac:dyDescent="0.25">
      <c r="A93">
        <v>90</v>
      </c>
      <c r="B93">
        <v>148353.700258889</v>
      </c>
      <c r="C93">
        <v>149171.91554829499</v>
      </c>
      <c r="D93">
        <v>150799.791970386</v>
      </c>
      <c r="F93" s="6">
        <f t="shared" si="4"/>
        <v>1.4825250896975301E-2</v>
      </c>
      <c r="G93" s="6">
        <f t="shared" si="5"/>
        <v>1.38424468657747E-2</v>
      </c>
      <c r="H93" s="6">
        <f t="shared" si="6"/>
        <v>1.2600263486312683E-2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sqref="A1:E1"/>
    </sheetView>
  </sheetViews>
  <sheetFormatPr defaultRowHeight="15" x14ac:dyDescent="0.25"/>
  <cols>
    <col min="2" max="2" width="10.5703125" style="8" bestFit="1" customWidth="1"/>
    <col min="3" max="3" width="11.28515625" style="8" bestFit="1" customWidth="1"/>
    <col min="4" max="4" width="10.5703125" style="8" bestFit="1" customWidth="1"/>
    <col min="5" max="5" width="11.28515625" style="8" bestFit="1" customWidth="1"/>
  </cols>
  <sheetData>
    <row r="1" spans="1:16" x14ac:dyDescent="0.25">
      <c r="A1" s="1" t="s">
        <v>3</v>
      </c>
      <c r="B1" s="16" t="s">
        <v>10</v>
      </c>
      <c r="C1" s="16" t="s">
        <v>1</v>
      </c>
      <c r="D1" s="16" t="s">
        <v>2</v>
      </c>
      <c r="E1" s="16" t="s">
        <v>0</v>
      </c>
    </row>
    <row r="2" spans="1:16" x14ac:dyDescent="0.25">
      <c r="A2">
        <v>2002</v>
      </c>
      <c r="B2" s="7">
        <v>-3941</v>
      </c>
    </row>
    <row r="3" spans="1:16" x14ac:dyDescent="0.25">
      <c r="A3">
        <v>2003</v>
      </c>
      <c r="B3" s="7">
        <v>11398</v>
      </c>
      <c r="P3" s="7"/>
    </row>
    <row r="4" spans="1:16" x14ac:dyDescent="0.25">
      <c r="A4">
        <v>2004</v>
      </c>
      <c r="B4" s="7">
        <v>32066</v>
      </c>
      <c r="P4" s="7"/>
    </row>
    <row r="5" spans="1:16" x14ac:dyDescent="0.25">
      <c r="A5">
        <v>2005</v>
      </c>
      <c r="B5" s="7">
        <v>32264</v>
      </c>
      <c r="P5" s="7"/>
    </row>
    <row r="6" spans="1:16" x14ac:dyDescent="0.25">
      <c r="A6">
        <v>2006</v>
      </c>
      <c r="B6" s="7">
        <v>-4947</v>
      </c>
      <c r="P6" s="7"/>
    </row>
    <row r="7" spans="1:16" x14ac:dyDescent="0.25">
      <c r="A7">
        <v>2007</v>
      </c>
      <c r="B7" s="7">
        <v>1597</v>
      </c>
      <c r="P7" s="7"/>
    </row>
    <row r="8" spans="1:16" x14ac:dyDescent="0.25">
      <c r="A8">
        <v>2008</v>
      </c>
      <c r="B8" s="7">
        <v>21580</v>
      </c>
      <c r="P8" s="7"/>
    </row>
    <row r="9" spans="1:16" x14ac:dyDescent="0.25">
      <c r="A9">
        <v>2009</v>
      </c>
      <c r="B9" s="7">
        <v>41195</v>
      </c>
      <c r="P9" s="7"/>
    </row>
    <row r="10" spans="1:16" x14ac:dyDescent="0.25">
      <c r="A10">
        <v>2010</v>
      </c>
      <c r="B10" s="7">
        <v>33889</v>
      </c>
      <c r="P10" s="7"/>
    </row>
    <row r="11" spans="1:16" x14ac:dyDescent="0.25">
      <c r="A11">
        <v>2011</v>
      </c>
      <c r="B11" s="7">
        <v>52051</v>
      </c>
      <c r="P11" s="7"/>
    </row>
    <row r="12" spans="1:16" x14ac:dyDescent="0.25">
      <c r="A12">
        <v>2012</v>
      </c>
      <c r="B12" s="7">
        <v>17266</v>
      </c>
      <c r="P12" s="7"/>
    </row>
    <row r="13" spans="1:16" x14ac:dyDescent="0.25">
      <c r="A13">
        <v>2013</v>
      </c>
      <c r="B13" s="7">
        <v>24491</v>
      </c>
      <c r="P13" s="7"/>
    </row>
    <row r="14" spans="1:16" x14ac:dyDescent="0.25">
      <c r="A14">
        <v>2014</v>
      </c>
      <c r="B14" s="7">
        <v>38770</v>
      </c>
      <c r="P14" s="7"/>
    </row>
    <row r="15" spans="1:16" x14ac:dyDescent="0.25">
      <c r="A15">
        <v>2015</v>
      </c>
      <c r="B15" s="7">
        <v>56367</v>
      </c>
      <c r="P15" s="7"/>
    </row>
    <row r="16" spans="1:16" x14ac:dyDescent="0.25">
      <c r="A16">
        <v>2016</v>
      </c>
      <c r="B16" s="7">
        <v>32777</v>
      </c>
      <c r="C16" s="8">
        <v>32777.349100000101</v>
      </c>
      <c r="D16" s="8">
        <v>32777.349100000101</v>
      </c>
      <c r="E16" s="8">
        <v>32777.349100000101</v>
      </c>
      <c r="P16" s="7"/>
    </row>
    <row r="17" spans="1:16" x14ac:dyDescent="0.25">
      <c r="A17">
        <v>2017</v>
      </c>
      <c r="C17" s="8">
        <v>24507.226940797202</v>
      </c>
      <c r="D17" s="8">
        <v>59021.276251746101</v>
      </c>
      <c r="E17" s="8">
        <v>24507.226940797202</v>
      </c>
      <c r="P17" s="7"/>
    </row>
    <row r="18" spans="1:16" x14ac:dyDescent="0.25">
      <c r="A18">
        <v>2018</v>
      </c>
      <c r="C18" s="8">
        <v>21022.781941936501</v>
      </c>
      <c r="D18" s="8">
        <v>55527.715389586803</v>
      </c>
      <c r="E18" s="8">
        <v>22565.568001223201</v>
      </c>
    </row>
    <row r="19" spans="1:16" x14ac:dyDescent="0.25">
      <c r="A19">
        <v>2019</v>
      </c>
      <c r="C19" s="8">
        <v>17991.200255158401</v>
      </c>
      <c r="D19" s="8">
        <v>54050.736971592698</v>
      </c>
      <c r="E19" s="8">
        <v>17977.907808835698</v>
      </c>
    </row>
    <row r="20" spans="1:16" x14ac:dyDescent="0.25">
      <c r="A20">
        <v>2020</v>
      </c>
      <c r="C20" s="8">
        <v>15053.926807174301</v>
      </c>
      <c r="D20" s="8">
        <v>51183.974738479097</v>
      </c>
      <c r="E20" s="8">
        <v>13587.0290837745</v>
      </c>
    </row>
    <row r="21" spans="1:16" x14ac:dyDescent="0.25">
      <c r="A21">
        <v>2021</v>
      </c>
      <c r="C21" s="8">
        <v>12322.5591381416</v>
      </c>
      <c r="D21" s="8">
        <v>48525.240936550603</v>
      </c>
      <c r="E21" s="8">
        <v>9436.9516472045707</v>
      </c>
      <c r="G21" s="5"/>
    </row>
    <row r="22" spans="1:16" x14ac:dyDescent="0.25">
      <c r="A22">
        <v>2022</v>
      </c>
      <c r="C22" s="8">
        <v>9464.1426263838093</v>
      </c>
      <c r="D22" s="8">
        <v>47285.075120831498</v>
      </c>
      <c r="E22" s="8">
        <v>2247.3619181601698</v>
      </c>
      <c r="G22" s="5"/>
    </row>
    <row r="23" spans="1:16" x14ac:dyDescent="0.25">
      <c r="A23">
        <v>2023</v>
      </c>
      <c r="C23" s="8">
        <v>6855.3811142285103</v>
      </c>
      <c r="D23" s="8">
        <v>46201.611753916797</v>
      </c>
      <c r="E23" s="8">
        <v>-3030.78865363775</v>
      </c>
    </row>
    <row r="24" spans="1:16" x14ac:dyDescent="0.25">
      <c r="A24">
        <v>2024</v>
      </c>
      <c r="C24" s="8">
        <v>4203.7422087740397</v>
      </c>
      <c r="D24" s="8">
        <v>43543.856585063302</v>
      </c>
      <c r="E24" s="8">
        <v>-9717.3034654150306</v>
      </c>
    </row>
    <row r="25" spans="1:16" x14ac:dyDescent="0.25">
      <c r="A25">
        <v>2025</v>
      </c>
      <c r="C25" s="8">
        <v>1771.2863721747699</v>
      </c>
      <c r="D25" s="8">
        <v>41086.454445819203</v>
      </c>
      <c r="E25" s="8">
        <v>-16046.7009164311</v>
      </c>
    </row>
    <row r="26" spans="1:16" x14ac:dyDescent="0.25">
      <c r="A26">
        <v>2026</v>
      </c>
      <c r="C26" s="8">
        <v>-403.55062643354199</v>
      </c>
      <c r="D26" s="8">
        <v>40422.785702983201</v>
      </c>
      <c r="E26" s="8">
        <v>-23433.518827184798</v>
      </c>
      <c r="I26" s="7"/>
    </row>
    <row r="27" spans="1:16" x14ac:dyDescent="0.25">
      <c r="A27">
        <v>2027</v>
      </c>
      <c r="C27" s="8">
        <v>-2282.6545117402402</v>
      </c>
      <c r="D27" s="8">
        <v>36960.785621816001</v>
      </c>
      <c r="E27" s="8">
        <v>-28838.8732357544</v>
      </c>
      <c r="I27" s="7"/>
    </row>
    <row r="28" spans="1:16" x14ac:dyDescent="0.25">
      <c r="A28">
        <v>2028</v>
      </c>
      <c r="C28" s="8">
        <v>-3761.9478416801298</v>
      </c>
      <c r="D28" s="8">
        <v>37007.155397043098</v>
      </c>
      <c r="E28" s="8">
        <v>-33682.215896703099</v>
      </c>
      <c r="I28" s="7"/>
    </row>
    <row r="29" spans="1:16" x14ac:dyDescent="0.25">
      <c r="A29">
        <v>2029</v>
      </c>
      <c r="C29" s="8">
        <v>-5079.3464154754201</v>
      </c>
      <c r="D29" s="8">
        <v>35648.103827395396</v>
      </c>
      <c r="E29" s="8">
        <v>-38236.530552116703</v>
      </c>
      <c r="I29" s="7"/>
    </row>
    <row r="30" spans="1:16" x14ac:dyDescent="0.25">
      <c r="A30">
        <v>2030</v>
      </c>
      <c r="C30" s="8">
        <v>-6297.4693855109499</v>
      </c>
      <c r="D30" s="8">
        <v>34395.915226964898</v>
      </c>
      <c r="E30" s="8">
        <v>-41067.8426123264</v>
      </c>
      <c r="I30" s="7"/>
    </row>
    <row r="31" spans="1:16" x14ac:dyDescent="0.25">
      <c r="A31">
        <v>2031</v>
      </c>
      <c r="C31" s="8">
        <v>-7362.48868513253</v>
      </c>
      <c r="D31" s="8">
        <v>33277.092778904203</v>
      </c>
      <c r="E31" s="8">
        <v>-43721.9984949063</v>
      </c>
      <c r="I31" s="7"/>
    </row>
    <row r="32" spans="1:16" x14ac:dyDescent="0.25">
      <c r="A32">
        <v>2032</v>
      </c>
      <c r="C32" s="8">
        <v>-8085.7024478084604</v>
      </c>
      <c r="D32" s="8">
        <v>32537.703110050501</v>
      </c>
      <c r="E32" s="8">
        <v>-45947.711886843303</v>
      </c>
      <c r="I32" s="7"/>
    </row>
    <row r="33" spans="1:9" x14ac:dyDescent="0.25">
      <c r="A33">
        <v>2033</v>
      </c>
      <c r="C33" s="8">
        <v>-8680.0667405970507</v>
      </c>
      <c r="D33" s="8">
        <v>33435.6639329674</v>
      </c>
      <c r="E33" s="8">
        <v>-47989.136528148498</v>
      </c>
      <c r="I33" s="7"/>
    </row>
    <row r="34" spans="1:9" x14ac:dyDescent="0.25">
      <c r="A34">
        <v>2034</v>
      </c>
      <c r="C34" s="8">
        <v>-9487.5391837597999</v>
      </c>
      <c r="D34" s="8">
        <v>31058.8727861552</v>
      </c>
      <c r="E34" s="8">
        <v>-48689.910535187497</v>
      </c>
      <c r="I34" s="7"/>
    </row>
    <row r="35" spans="1:9" x14ac:dyDescent="0.25">
      <c r="A35">
        <v>2035</v>
      </c>
      <c r="C35" s="8">
        <v>-10537.002687722001</v>
      </c>
      <c r="D35" s="8">
        <v>30023.139654282098</v>
      </c>
      <c r="E35" s="8">
        <v>-49647.985876374398</v>
      </c>
      <c r="I35" s="7"/>
    </row>
    <row r="36" spans="1:9" x14ac:dyDescent="0.25">
      <c r="A36">
        <v>2036</v>
      </c>
      <c r="C36" s="8">
        <v>-11716.0051021417</v>
      </c>
      <c r="D36" s="8">
        <v>28867.238088644699</v>
      </c>
      <c r="E36" s="8">
        <v>-50745.406218450298</v>
      </c>
      <c r="I36" s="7"/>
    </row>
    <row r="37" spans="1:9" x14ac:dyDescent="0.25">
      <c r="A37">
        <v>2037</v>
      </c>
      <c r="C37" s="8">
        <v>-13020.323536940799</v>
      </c>
      <c r="D37" s="8">
        <v>27541.722397598998</v>
      </c>
      <c r="E37" s="8">
        <v>-52002.838641668903</v>
      </c>
      <c r="I37" s="7"/>
    </row>
    <row r="38" spans="1:9" x14ac:dyDescent="0.25">
      <c r="A38">
        <v>2038</v>
      </c>
      <c r="C38" s="8">
        <v>-14356.5719491078</v>
      </c>
      <c r="D38" s="8">
        <v>24710.076934641798</v>
      </c>
      <c r="E38" s="8">
        <v>-53267.331180446003</v>
      </c>
      <c r="I38" s="7"/>
    </row>
    <row r="39" spans="1:9" x14ac:dyDescent="0.25">
      <c r="A39">
        <v>2039</v>
      </c>
      <c r="C39" s="8">
        <v>-15622.4183834911</v>
      </c>
      <c r="D39" s="8">
        <v>25020.06598757</v>
      </c>
      <c r="E39" s="8">
        <v>-52967.443878299302</v>
      </c>
      <c r="I39" s="7"/>
    </row>
    <row r="40" spans="1:9" x14ac:dyDescent="0.25">
      <c r="A40">
        <v>2040</v>
      </c>
      <c r="C40" s="8">
        <v>-16842.462523619499</v>
      </c>
      <c r="D40" s="8">
        <v>20779.213515878499</v>
      </c>
      <c r="E40" s="8">
        <v>-55724.196845337399</v>
      </c>
      <c r="I40" s="7"/>
    </row>
    <row r="41" spans="1:9" x14ac:dyDescent="0.25">
      <c r="A41">
        <v>2041</v>
      </c>
      <c r="C41" s="8">
        <v>-17990.491806648301</v>
      </c>
      <c r="D41" s="8">
        <v>19724.671581468199</v>
      </c>
      <c r="E41" s="8">
        <v>-55374.541957191002</v>
      </c>
    </row>
    <row r="42" spans="1:9" x14ac:dyDescent="0.25">
      <c r="A42">
        <v>2042</v>
      </c>
      <c r="C42" s="8">
        <v>-19119.302280993499</v>
      </c>
      <c r="D42" s="8">
        <v>17189.371638758501</v>
      </c>
      <c r="E42" s="8">
        <v>-55075.322869834403</v>
      </c>
    </row>
    <row r="43" spans="1:9" x14ac:dyDescent="0.25">
      <c r="A43">
        <v>2043</v>
      </c>
      <c r="C43" s="8">
        <v>-20209.746828818399</v>
      </c>
      <c r="D43" s="8">
        <v>17757.621189878599</v>
      </c>
      <c r="E43" s="8">
        <v>-56303.079947576698</v>
      </c>
    </row>
    <row r="44" spans="1:9" x14ac:dyDescent="0.25">
      <c r="A44">
        <v>2044</v>
      </c>
      <c r="C44" s="8">
        <v>-21257.466839092001</v>
      </c>
      <c r="D44" s="8">
        <v>13763.7573096013</v>
      </c>
      <c r="E44" s="8">
        <v>-56005.473829160001</v>
      </c>
    </row>
    <row r="45" spans="1:9" x14ac:dyDescent="0.25">
      <c r="A45">
        <v>2045</v>
      </c>
      <c r="C45" s="8">
        <v>-22283.185742705002</v>
      </c>
      <c r="D45" s="8">
        <v>11457.514125272501</v>
      </c>
      <c r="E45" s="8">
        <v>-54217.333202281101</v>
      </c>
    </row>
    <row r="46" spans="1:9" x14ac:dyDescent="0.25">
      <c r="A46">
        <v>2046</v>
      </c>
      <c r="C46" s="8">
        <v>-23245.449420807901</v>
      </c>
      <c r="D46" s="8">
        <v>12266.3543824137</v>
      </c>
      <c r="E46" s="8">
        <v>-55491.396738256597</v>
      </c>
    </row>
    <row r="47" spans="1:9" x14ac:dyDescent="0.25">
      <c r="A47">
        <v>2047</v>
      </c>
      <c r="C47" s="8">
        <v>-24133.515321783801</v>
      </c>
      <c r="D47" s="8">
        <v>10058.957918034799</v>
      </c>
      <c r="E47" s="8">
        <v>-55171.855626964403</v>
      </c>
    </row>
    <row r="48" spans="1:9" x14ac:dyDescent="0.25">
      <c r="A48">
        <v>2048</v>
      </c>
      <c r="C48" s="8">
        <v>-24963.3118035892</v>
      </c>
      <c r="D48" s="8">
        <v>10966.9868558341</v>
      </c>
      <c r="E48" s="8">
        <v>-56347.974709380098</v>
      </c>
    </row>
    <row r="49" spans="1:5" x14ac:dyDescent="0.25">
      <c r="A49">
        <v>2049</v>
      </c>
      <c r="C49" s="8">
        <v>-25710.237453613299</v>
      </c>
      <c r="D49" s="8">
        <v>8843.6010502552708</v>
      </c>
      <c r="E49" s="8">
        <v>-55950.565639700799</v>
      </c>
    </row>
    <row r="50" spans="1:5" x14ac:dyDescent="0.25">
      <c r="A50">
        <v>2050</v>
      </c>
      <c r="C50" s="8">
        <v>-26430.134301332499</v>
      </c>
      <c r="D50" s="8">
        <v>8336.5101006534805</v>
      </c>
      <c r="E50" s="8">
        <v>-55549.721409498503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1"/>
  <sheetViews>
    <sheetView workbookViewId="0">
      <selection sqref="A1:F1"/>
    </sheetView>
  </sheetViews>
  <sheetFormatPr defaultRowHeight="15" x14ac:dyDescent="0.25"/>
  <cols>
    <col min="1" max="1" width="10.42578125" bestFit="1" customWidth="1"/>
    <col min="2" max="2" width="10.42578125" style="4" customWidth="1"/>
    <col min="3" max="3" width="9.140625" style="3"/>
    <col min="4" max="4" width="17.5703125" bestFit="1" customWidth="1"/>
  </cols>
  <sheetData>
    <row r="1" spans="1:6" x14ac:dyDescent="0.25">
      <c r="A1" s="1" t="s">
        <v>5</v>
      </c>
      <c r="B1" s="17" t="s">
        <v>7</v>
      </c>
      <c r="C1" s="18" t="s">
        <v>11</v>
      </c>
      <c r="D1" s="1" t="s">
        <v>9</v>
      </c>
      <c r="E1" s="1" t="s">
        <v>0</v>
      </c>
      <c r="F1" s="1" t="s">
        <v>8</v>
      </c>
    </row>
    <row r="2" spans="1:6" x14ac:dyDescent="0.25">
      <c r="A2" s="2">
        <v>33725</v>
      </c>
      <c r="B2" s="4">
        <f>YEAR(A2)</f>
        <v>1992</v>
      </c>
      <c r="C2" s="3">
        <v>0.12300000000000001</v>
      </c>
      <c r="D2">
        <v>5391000</v>
      </c>
      <c r="E2">
        <v>0.05</v>
      </c>
      <c r="F2">
        <v>2.5000000000000001E-2</v>
      </c>
    </row>
    <row r="3" spans="1:6" x14ac:dyDescent="0.25">
      <c r="A3" s="2">
        <v>33756</v>
      </c>
      <c r="B3" s="4">
        <f t="shared" ref="B3:B66" si="0">YEAR(A3)</f>
        <v>1992</v>
      </c>
      <c r="C3" s="3">
        <v>0.124</v>
      </c>
      <c r="D3">
        <v>5389000</v>
      </c>
      <c r="E3">
        <v>0.05</v>
      </c>
      <c r="F3">
        <v>2.5000000000000001E-2</v>
      </c>
    </row>
    <row r="4" spans="1:6" x14ac:dyDescent="0.25">
      <c r="A4" s="2">
        <v>33786</v>
      </c>
      <c r="B4" s="4">
        <f t="shared" si="0"/>
        <v>1992</v>
      </c>
      <c r="C4" s="3">
        <v>0.124</v>
      </c>
      <c r="D4">
        <v>5387000</v>
      </c>
      <c r="E4">
        <v>0.05</v>
      </c>
      <c r="F4">
        <v>2.5000000000000001E-2</v>
      </c>
    </row>
    <row r="5" spans="1:6" x14ac:dyDescent="0.25">
      <c r="A5" s="2">
        <v>33817</v>
      </c>
      <c r="B5" s="4">
        <f t="shared" si="0"/>
        <v>1992</v>
      </c>
      <c r="C5" s="3">
        <v>0.128</v>
      </c>
      <c r="D5">
        <v>5387000</v>
      </c>
      <c r="E5">
        <v>0.05</v>
      </c>
      <c r="F5">
        <v>2.5000000000000001E-2</v>
      </c>
    </row>
    <row r="6" spans="1:6" x14ac:dyDescent="0.25">
      <c r="A6" s="2">
        <v>33848</v>
      </c>
      <c r="B6" s="4">
        <f t="shared" si="0"/>
        <v>1992</v>
      </c>
      <c r="C6" s="3">
        <v>0.126</v>
      </c>
      <c r="D6">
        <v>5386000</v>
      </c>
      <c r="E6">
        <v>0.05</v>
      </c>
      <c r="F6">
        <v>2.5000000000000001E-2</v>
      </c>
    </row>
    <row r="7" spans="1:6" x14ac:dyDescent="0.25">
      <c r="A7" s="2">
        <v>33878</v>
      </c>
      <c r="B7" s="4">
        <f t="shared" si="0"/>
        <v>1992</v>
      </c>
      <c r="C7" s="3">
        <v>0.127</v>
      </c>
      <c r="D7">
        <v>5386000</v>
      </c>
      <c r="E7">
        <v>0.05</v>
      </c>
      <c r="F7">
        <v>2.5000000000000001E-2</v>
      </c>
    </row>
    <row r="8" spans="1:6" x14ac:dyDescent="0.25">
      <c r="A8" s="2">
        <v>33909</v>
      </c>
      <c r="B8" s="4">
        <f t="shared" si="0"/>
        <v>1992</v>
      </c>
      <c r="C8" s="3">
        <v>0.125</v>
      </c>
      <c r="D8">
        <v>5385000</v>
      </c>
      <c r="E8">
        <v>0.05</v>
      </c>
      <c r="F8">
        <v>2.5000000000000001E-2</v>
      </c>
    </row>
    <row r="9" spans="1:6" x14ac:dyDescent="0.25">
      <c r="A9" s="2">
        <v>33939</v>
      </c>
      <c r="B9" s="4">
        <f t="shared" si="0"/>
        <v>1992</v>
      </c>
      <c r="C9" s="3">
        <v>0.125</v>
      </c>
      <c r="D9">
        <v>5385000</v>
      </c>
      <c r="E9">
        <v>0.05</v>
      </c>
      <c r="F9">
        <v>2.5000000000000001E-2</v>
      </c>
    </row>
    <row r="10" spans="1:6" x14ac:dyDescent="0.25">
      <c r="A10" s="2">
        <v>33970</v>
      </c>
      <c r="B10" s="4">
        <f t="shared" si="0"/>
        <v>1993</v>
      </c>
      <c r="C10" s="3">
        <v>0.13100000000000001</v>
      </c>
      <c r="D10">
        <v>5384000</v>
      </c>
      <c r="E10">
        <v>0.05</v>
      </c>
      <c r="F10">
        <v>2.5000000000000001E-2</v>
      </c>
    </row>
    <row r="11" spans="1:6" x14ac:dyDescent="0.25">
      <c r="A11" s="2">
        <v>34001</v>
      </c>
      <c r="B11" s="4">
        <f t="shared" si="0"/>
        <v>1993</v>
      </c>
      <c r="C11" s="3">
        <v>0.13400000000000001</v>
      </c>
      <c r="D11">
        <v>5384000</v>
      </c>
      <c r="E11">
        <v>0.05</v>
      </c>
      <c r="F11">
        <v>2.5000000000000001E-2</v>
      </c>
    </row>
    <row r="12" spans="1:6" x14ac:dyDescent="0.25">
      <c r="A12" s="2">
        <v>34029</v>
      </c>
      <c r="B12" s="4">
        <f t="shared" si="0"/>
        <v>1993</v>
      </c>
      <c r="C12" s="3">
        <v>0.13600000000000001</v>
      </c>
      <c r="D12">
        <v>5384000</v>
      </c>
      <c r="E12">
        <v>0.05</v>
      </c>
      <c r="F12">
        <v>2.5000000000000001E-2</v>
      </c>
    </row>
    <row r="13" spans="1:6" x14ac:dyDescent="0.25">
      <c r="A13" s="2">
        <v>34060</v>
      </c>
      <c r="B13" s="4">
        <f t="shared" si="0"/>
        <v>1993</v>
      </c>
      <c r="C13" s="3">
        <v>0.13500000000000001</v>
      </c>
      <c r="D13">
        <v>5383000</v>
      </c>
      <c r="E13">
        <v>0.05</v>
      </c>
      <c r="F13">
        <v>2.5000000000000001E-2</v>
      </c>
    </row>
    <row r="14" spans="1:6" x14ac:dyDescent="0.25">
      <c r="A14" s="2">
        <v>34090</v>
      </c>
      <c r="B14" s="4">
        <f t="shared" si="0"/>
        <v>1993</v>
      </c>
      <c r="C14" s="3">
        <v>0.13500000000000001</v>
      </c>
      <c r="D14">
        <v>5383000</v>
      </c>
      <c r="E14">
        <v>0.05</v>
      </c>
      <c r="F14">
        <v>2.5000000000000001E-2</v>
      </c>
    </row>
    <row r="15" spans="1:6" x14ac:dyDescent="0.25">
      <c r="A15" s="2">
        <v>34121</v>
      </c>
      <c r="B15" s="4">
        <f t="shared" si="0"/>
        <v>1993</v>
      </c>
      <c r="C15" s="3">
        <v>0.13500000000000001</v>
      </c>
      <c r="D15">
        <v>5382000</v>
      </c>
      <c r="E15">
        <v>0.05</v>
      </c>
      <c r="F15">
        <v>2.5000000000000001E-2</v>
      </c>
    </row>
    <row r="16" spans="1:6" x14ac:dyDescent="0.25">
      <c r="A16" s="2">
        <v>34151</v>
      </c>
      <c r="B16" s="4">
        <f t="shared" si="0"/>
        <v>1993</v>
      </c>
      <c r="C16" s="3">
        <v>0.13600000000000001</v>
      </c>
      <c r="D16">
        <v>5382000</v>
      </c>
      <c r="E16">
        <v>0.05</v>
      </c>
      <c r="F16">
        <v>2.5000000000000001E-2</v>
      </c>
    </row>
    <row r="17" spans="1:6" x14ac:dyDescent="0.25">
      <c r="A17" s="2">
        <v>34182</v>
      </c>
      <c r="B17" s="4">
        <f t="shared" si="0"/>
        <v>1993</v>
      </c>
      <c r="C17" s="3">
        <v>0.13400000000000001</v>
      </c>
      <c r="D17">
        <v>5382000</v>
      </c>
      <c r="E17">
        <v>0.05</v>
      </c>
      <c r="F17">
        <v>2.5000000000000001E-2</v>
      </c>
    </row>
    <row r="18" spans="1:6" x14ac:dyDescent="0.25">
      <c r="A18" s="2">
        <v>34213</v>
      </c>
      <c r="B18" s="4">
        <f t="shared" si="0"/>
        <v>1993</v>
      </c>
      <c r="C18" s="3">
        <v>0.13699999999999998</v>
      </c>
      <c r="D18">
        <v>5383000</v>
      </c>
      <c r="E18">
        <v>0.05</v>
      </c>
      <c r="F18">
        <v>2.5000000000000001E-2</v>
      </c>
    </row>
    <row r="19" spans="1:6" x14ac:dyDescent="0.25">
      <c r="A19" s="2">
        <v>34243</v>
      </c>
      <c r="B19" s="4">
        <f t="shared" si="0"/>
        <v>1993</v>
      </c>
      <c r="C19" s="3">
        <v>0.14099999999999999</v>
      </c>
      <c r="D19">
        <v>5384000</v>
      </c>
      <c r="E19">
        <v>0.05</v>
      </c>
      <c r="F19">
        <v>2.5000000000000001E-2</v>
      </c>
    </row>
    <row r="20" spans="1:6" x14ac:dyDescent="0.25">
      <c r="A20" s="2">
        <v>34274</v>
      </c>
      <c r="B20" s="4">
        <f t="shared" si="0"/>
        <v>1993</v>
      </c>
      <c r="C20" s="3">
        <v>0.14199999999999999</v>
      </c>
      <c r="D20">
        <v>5384000</v>
      </c>
      <c r="E20">
        <v>0.05</v>
      </c>
      <c r="F20">
        <v>2.5000000000000001E-2</v>
      </c>
    </row>
    <row r="21" spans="1:6" x14ac:dyDescent="0.25">
      <c r="A21" s="2">
        <v>34304</v>
      </c>
      <c r="B21" s="4">
        <f t="shared" si="0"/>
        <v>1993</v>
      </c>
      <c r="C21" s="3">
        <v>0.14300000000000002</v>
      </c>
      <c r="D21">
        <v>5385000</v>
      </c>
      <c r="E21">
        <v>0.05</v>
      </c>
      <c r="F21">
        <v>2.5000000000000001E-2</v>
      </c>
    </row>
    <row r="22" spans="1:6" x14ac:dyDescent="0.25">
      <c r="A22" s="2">
        <v>34335</v>
      </c>
      <c r="B22" s="4">
        <f t="shared" si="0"/>
        <v>1994</v>
      </c>
      <c r="C22" s="3">
        <v>0.14099999999999999</v>
      </c>
      <c r="D22">
        <v>5386000</v>
      </c>
      <c r="E22">
        <v>0.05</v>
      </c>
      <c r="F22">
        <v>2.5000000000000001E-2</v>
      </c>
    </row>
    <row r="23" spans="1:6" x14ac:dyDescent="0.25">
      <c r="A23" s="2">
        <v>34366</v>
      </c>
      <c r="B23" s="4">
        <f t="shared" si="0"/>
        <v>1994</v>
      </c>
      <c r="C23" s="3">
        <v>0.14000000000000001</v>
      </c>
      <c r="D23">
        <v>5386000</v>
      </c>
      <c r="E23">
        <v>0.05</v>
      </c>
      <c r="F23">
        <v>2.5000000000000001E-2</v>
      </c>
    </row>
    <row r="24" spans="1:6" x14ac:dyDescent="0.25">
      <c r="A24" s="2">
        <v>34394</v>
      </c>
      <c r="B24" s="4">
        <f t="shared" si="0"/>
        <v>1994</v>
      </c>
      <c r="C24" s="3">
        <v>0.13800000000000001</v>
      </c>
      <c r="D24">
        <v>5387000</v>
      </c>
      <c r="E24">
        <v>0.05</v>
      </c>
      <c r="F24">
        <v>2.5000000000000001E-2</v>
      </c>
    </row>
    <row r="25" spans="1:6" x14ac:dyDescent="0.25">
      <c r="A25" s="2">
        <v>34425</v>
      </c>
      <c r="B25" s="4">
        <f t="shared" si="0"/>
        <v>1994</v>
      </c>
      <c r="C25" s="3">
        <v>0.13699999999999998</v>
      </c>
      <c r="D25">
        <v>5388000</v>
      </c>
      <c r="E25">
        <v>0.05</v>
      </c>
      <c r="F25">
        <v>2.5000000000000001E-2</v>
      </c>
    </row>
    <row r="26" spans="1:6" x14ac:dyDescent="0.25">
      <c r="A26" s="2">
        <v>34455</v>
      </c>
      <c r="B26" s="4">
        <f t="shared" si="0"/>
        <v>1994</v>
      </c>
      <c r="C26" s="3">
        <v>0.13500000000000001</v>
      </c>
      <c r="D26">
        <v>5388000</v>
      </c>
      <c r="E26">
        <v>0.05</v>
      </c>
      <c r="F26">
        <v>2.5000000000000001E-2</v>
      </c>
    </row>
    <row r="27" spans="1:6" x14ac:dyDescent="0.25">
      <c r="A27" s="2">
        <v>34486</v>
      </c>
      <c r="B27" s="4">
        <f t="shared" si="0"/>
        <v>1994</v>
      </c>
      <c r="C27" s="3">
        <v>0.13200000000000001</v>
      </c>
      <c r="D27">
        <v>5389000</v>
      </c>
      <c r="E27">
        <v>0.05</v>
      </c>
      <c r="F27">
        <v>2.5000000000000001E-2</v>
      </c>
    </row>
    <row r="28" spans="1:6" x14ac:dyDescent="0.25">
      <c r="A28" s="2">
        <v>34516</v>
      </c>
      <c r="B28" s="4">
        <f t="shared" si="0"/>
        <v>1994</v>
      </c>
      <c r="C28" s="3">
        <v>0.128</v>
      </c>
      <c r="D28">
        <v>5390000</v>
      </c>
      <c r="E28">
        <v>0.05</v>
      </c>
      <c r="F28">
        <v>2.5000000000000001E-2</v>
      </c>
    </row>
    <row r="29" spans="1:6" x14ac:dyDescent="0.25">
      <c r="A29" s="2">
        <v>34547</v>
      </c>
      <c r="B29" s="4">
        <f t="shared" si="0"/>
        <v>1994</v>
      </c>
      <c r="C29" s="3">
        <v>0.125</v>
      </c>
      <c r="D29">
        <v>5391000</v>
      </c>
      <c r="E29">
        <v>0.05</v>
      </c>
      <c r="F29">
        <v>2.5000000000000001E-2</v>
      </c>
    </row>
    <row r="30" spans="1:6" x14ac:dyDescent="0.25">
      <c r="A30" s="2">
        <v>34578</v>
      </c>
      <c r="B30" s="4">
        <f t="shared" si="0"/>
        <v>1994</v>
      </c>
      <c r="C30" s="3">
        <v>0.12300000000000001</v>
      </c>
      <c r="D30">
        <v>5394000</v>
      </c>
      <c r="E30">
        <v>0.05</v>
      </c>
      <c r="F30">
        <v>2.5000000000000001E-2</v>
      </c>
    </row>
    <row r="31" spans="1:6" x14ac:dyDescent="0.25">
      <c r="A31" s="2">
        <v>34608</v>
      </c>
      <c r="B31" s="4">
        <f t="shared" si="0"/>
        <v>1994</v>
      </c>
      <c r="C31" s="3">
        <v>0.121</v>
      </c>
      <c r="D31">
        <v>5396000</v>
      </c>
      <c r="E31">
        <v>0.05</v>
      </c>
      <c r="F31">
        <v>2.5000000000000001E-2</v>
      </c>
    </row>
    <row r="32" spans="1:6" x14ac:dyDescent="0.25">
      <c r="A32" s="2">
        <v>34639</v>
      </c>
      <c r="B32" s="4">
        <f t="shared" si="0"/>
        <v>1994</v>
      </c>
      <c r="C32" s="3">
        <v>0.11900000000000001</v>
      </c>
      <c r="D32">
        <v>5398000</v>
      </c>
      <c r="E32">
        <v>0.05</v>
      </c>
      <c r="F32">
        <v>2.5000000000000001E-2</v>
      </c>
    </row>
    <row r="33" spans="1:6" x14ac:dyDescent="0.25">
      <c r="A33" s="2">
        <v>34669</v>
      </c>
      <c r="B33" s="4">
        <f t="shared" si="0"/>
        <v>1994</v>
      </c>
      <c r="C33" s="3">
        <v>0.11900000000000001</v>
      </c>
      <c r="D33">
        <v>5400000</v>
      </c>
      <c r="E33">
        <v>0.05</v>
      </c>
      <c r="F33">
        <v>2.5000000000000001E-2</v>
      </c>
    </row>
    <row r="34" spans="1:6" x14ac:dyDescent="0.25">
      <c r="A34" s="2">
        <v>34700</v>
      </c>
      <c r="B34" s="4">
        <f t="shared" si="0"/>
        <v>1995</v>
      </c>
      <c r="C34" s="3">
        <v>0.121</v>
      </c>
      <c r="D34">
        <v>5402000</v>
      </c>
      <c r="E34">
        <v>0.05</v>
      </c>
      <c r="F34">
        <v>2.5000000000000001E-2</v>
      </c>
    </row>
    <row r="35" spans="1:6" x14ac:dyDescent="0.25">
      <c r="A35" s="2">
        <v>34731</v>
      </c>
      <c r="B35" s="4">
        <f t="shared" si="0"/>
        <v>1995</v>
      </c>
      <c r="C35" s="3">
        <v>0.121</v>
      </c>
      <c r="D35">
        <v>5404000</v>
      </c>
      <c r="E35">
        <v>0.05</v>
      </c>
      <c r="F35">
        <v>2.5000000000000001E-2</v>
      </c>
    </row>
    <row r="36" spans="1:6" x14ac:dyDescent="0.25">
      <c r="A36" s="2">
        <v>34759</v>
      </c>
      <c r="B36" s="4">
        <f t="shared" si="0"/>
        <v>1995</v>
      </c>
      <c r="C36" s="3">
        <v>0.12</v>
      </c>
      <c r="D36">
        <v>5406000</v>
      </c>
      <c r="E36">
        <v>0.05</v>
      </c>
      <c r="F36">
        <v>2.5000000000000001E-2</v>
      </c>
    </row>
    <row r="37" spans="1:6" x14ac:dyDescent="0.25">
      <c r="A37" s="2">
        <v>34790</v>
      </c>
      <c r="B37" s="4">
        <f t="shared" si="0"/>
        <v>1995</v>
      </c>
      <c r="C37" s="3">
        <v>0.11900000000000001</v>
      </c>
      <c r="D37">
        <v>5408000</v>
      </c>
      <c r="E37">
        <v>0.05</v>
      </c>
      <c r="F37">
        <v>2.5000000000000001E-2</v>
      </c>
    </row>
    <row r="38" spans="1:6" x14ac:dyDescent="0.25">
      <c r="A38" s="2">
        <v>34820</v>
      </c>
      <c r="B38" s="4">
        <f t="shared" si="0"/>
        <v>1995</v>
      </c>
      <c r="C38" s="3">
        <v>0.11900000000000001</v>
      </c>
      <c r="D38">
        <v>5410000</v>
      </c>
      <c r="E38">
        <v>0.05</v>
      </c>
      <c r="F38">
        <v>2.5000000000000001E-2</v>
      </c>
    </row>
    <row r="39" spans="1:6" x14ac:dyDescent="0.25">
      <c r="A39" s="2">
        <v>34851</v>
      </c>
      <c r="B39" s="4">
        <f t="shared" si="0"/>
        <v>1995</v>
      </c>
      <c r="C39" s="3">
        <v>0.121</v>
      </c>
      <c r="D39">
        <v>5412000</v>
      </c>
      <c r="E39">
        <v>0.05</v>
      </c>
      <c r="F39">
        <v>2.5000000000000001E-2</v>
      </c>
    </row>
    <row r="40" spans="1:6" x14ac:dyDescent="0.25">
      <c r="A40" s="2">
        <v>34881</v>
      </c>
      <c r="B40" s="4">
        <f t="shared" si="0"/>
        <v>1995</v>
      </c>
      <c r="C40" s="3">
        <v>0.122</v>
      </c>
      <c r="D40">
        <v>5414000</v>
      </c>
      <c r="E40">
        <v>0.05</v>
      </c>
      <c r="F40">
        <v>2.5000000000000001E-2</v>
      </c>
    </row>
    <row r="41" spans="1:6" x14ac:dyDescent="0.25">
      <c r="A41" s="2">
        <v>34912</v>
      </c>
      <c r="B41" s="4">
        <f t="shared" si="0"/>
        <v>1995</v>
      </c>
      <c r="C41" s="3">
        <v>0.121</v>
      </c>
      <c r="D41">
        <v>5418000</v>
      </c>
      <c r="E41">
        <v>0.05</v>
      </c>
      <c r="F41">
        <v>2.5000000000000001E-2</v>
      </c>
    </row>
    <row r="42" spans="1:6" x14ac:dyDescent="0.25">
      <c r="A42" s="2">
        <v>34943</v>
      </c>
      <c r="B42" s="4">
        <f t="shared" si="0"/>
        <v>1995</v>
      </c>
      <c r="C42" s="3">
        <v>0.11900000000000001</v>
      </c>
      <c r="D42">
        <v>5422000</v>
      </c>
      <c r="E42">
        <v>0.05</v>
      </c>
      <c r="F42">
        <v>2.5000000000000001E-2</v>
      </c>
    </row>
    <row r="43" spans="1:6" x14ac:dyDescent="0.25">
      <c r="A43" s="2">
        <v>34973</v>
      </c>
      <c r="B43" s="4">
        <f t="shared" si="0"/>
        <v>1995</v>
      </c>
      <c r="C43" s="3">
        <v>0.11699999999999999</v>
      </c>
      <c r="D43">
        <v>5426000</v>
      </c>
      <c r="E43">
        <v>0.05</v>
      </c>
      <c r="F43">
        <v>2.5000000000000001E-2</v>
      </c>
    </row>
    <row r="44" spans="1:6" x14ac:dyDescent="0.25">
      <c r="A44" s="2">
        <v>35004</v>
      </c>
      <c r="B44" s="4">
        <f t="shared" si="0"/>
        <v>1995</v>
      </c>
      <c r="C44" s="3">
        <v>0.11699999999999999</v>
      </c>
      <c r="D44">
        <v>5429000</v>
      </c>
      <c r="E44">
        <v>0.05</v>
      </c>
      <c r="F44">
        <v>2.5000000000000001E-2</v>
      </c>
    </row>
    <row r="45" spans="1:6" x14ac:dyDescent="0.25">
      <c r="A45" s="2">
        <v>35034</v>
      </c>
      <c r="B45" s="4">
        <f t="shared" si="0"/>
        <v>1995</v>
      </c>
      <c r="C45" s="3">
        <v>0.11599999999999999</v>
      </c>
      <c r="D45">
        <v>5433000</v>
      </c>
      <c r="E45">
        <v>0.05</v>
      </c>
      <c r="F45">
        <v>2.5000000000000001E-2</v>
      </c>
    </row>
    <row r="46" spans="1:6" x14ac:dyDescent="0.25">
      <c r="A46" s="2">
        <v>35065</v>
      </c>
      <c r="B46" s="4">
        <f t="shared" si="0"/>
        <v>1996</v>
      </c>
      <c r="C46" s="3">
        <v>0.114</v>
      </c>
      <c r="D46">
        <v>5437000</v>
      </c>
      <c r="E46">
        <v>0.05</v>
      </c>
      <c r="F46">
        <v>2.5000000000000001E-2</v>
      </c>
    </row>
    <row r="47" spans="1:6" x14ac:dyDescent="0.25">
      <c r="A47" s="2">
        <v>35096</v>
      </c>
      <c r="B47" s="4">
        <f t="shared" si="0"/>
        <v>1996</v>
      </c>
      <c r="C47" s="3">
        <v>0.113</v>
      </c>
      <c r="D47">
        <v>5441000</v>
      </c>
      <c r="E47">
        <v>0.05</v>
      </c>
      <c r="F47">
        <v>2.5000000000000001E-2</v>
      </c>
    </row>
    <row r="48" spans="1:6" x14ac:dyDescent="0.25">
      <c r="A48" s="2">
        <v>35125</v>
      </c>
      <c r="B48" s="4">
        <f t="shared" si="0"/>
        <v>1996</v>
      </c>
      <c r="C48" s="3">
        <v>0.113</v>
      </c>
      <c r="D48">
        <v>5444000</v>
      </c>
      <c r="E48">
        <v>0.05</v>
      </c>
      <c r="F48">
        <v>2.5000000000000001E-2</v>
      </c>
    </row>
    <row r="49" spans="1:6" x14ac:dyDescent="0.25">
      <c r="A49" s="2">
        <v>35156</v>
      </c>
      <c r="B49" s="4">
        <f t="shared" si="0"/>
        <v>1996</v>
      </c>
      <c r="C49" s="3">
        <v>0.115</v>
      </c>
      <c r="D49">
        <v>5448000</v>
      </c>
      <c r="E49">
        <v>0.05</v>
      </c>
      <c r="F49">
        <v>2.5000000000000001E-2</v>
      </c>
    </row>
    <row r="50" spans="1:6" x14ac:dyDescent="0.25">
      <c r="A50" s="2">
        <v>35186</v>
      </c>
      <c r="B50" s="4">
        <f t="shared" si="0"/>
        <v>1996</v>
      </c>
      <c r="C50" s="3">
        <v>0.11599999999999999</v>
      </c>
      <c r="D50">
        <v>5452000</v>
      </c>
      <c r="E50">
        <v>0.05</v>
      </c>
      <c r="F50">
        <v>2.5000000000000001E-2</v>
      </c>
    </row>
    <row r="51" spans="1:6" x14ac:dyDescent="0.25">
      <c r="A51" s="2">
        <v>35217</v>
      </c>
      <c r="B51" s="4">
        <f t="shared" si="0"/>
        <v>1996</v>
      </c>
      <c r="C51" s="3">
        <v>0.11599999999999999</v>
      </c>
      <c r="D51">
        <v>5455000</v>
      </c>
      <c r="E51">
        <v>0.05</v>
      </c>
      <c r="F51">
        <v>2.5000000000000001E-2</v>
      </c>
    </row>
    <row r="52" spans="1:6" x14ac:dyDescent="0.25">
      <c r="A52" s="2">
        <v>35247</v>
      </c>
      <c r="B52" s="4">
        <f t="shared" si="0"/>
        <v>1996</v>
      </c>
      <c r="C52" s="3">
        <v>0.115</v>
      </c>
      <c r="D52">
        <v>5459000</v>
      </c>
      <c r="E52">
        <v>0.05</v>
      </c>
      <c r="F52">
        <v>2.5000000000000001E-2</v>
      </c>
    </row>
    <row r="53" spans="1:6" x14ac:dyDescent="0.25">
      <c r="A53" s="2">
        <v>35278</v>
      </c>
      <c r="B53" s="4">
        <f t="shared" si="0"/>
        <v>1996</v>
      </c>
      <c r="C53" s="3">
        <v>0.113</v>
      </c>
      <c r="D53">
        <v>5462000</v>
      </c>
      <c r="E53">
        <v>0.05</v>
      </c>
      <c r="F53">
        <v>2.5000000000000001E-2</v>
      </c>
    </row>
    <row r="54" spans="1:6" x14ac:dyDescent="0.25">
      <c r="A54" s="2">
        <v>35309</v>
      </c>
      <c r="B54" s="4">
        <f t="shared" si="0"/>
        <v>1996</v>
      </c>
      <c r="C54" s="3">
        <v>0.115</v>
      </c>
      <c r="D54">
        <v>5464000</v>
      </c>
      <c r="E54">
        <v>0.05</v>
      </c>
      <c r="F54">
        <v>2.5000000000000001E-2</v>
      </c>
    </row>
    <row r="55" spans="1:6" x14ac:dyDescent="0.25">
      <c r="A55" s="2">
        <v>35339</v>
      </c>
      <c r="B55" s="4">
        <f t="shared" si="0"/>
        <v>1996</v>
      </c>
      <c r="C55" s="3">
        <v>0.115</v>
      </c>
      <c r="D55">
        <v>5467000</v>
      </c>
      <c r="E55">
        <v>0.05</v>
      </c>
      <c r="F55">
        <v>2.5000000000000001E-2</v>
      </c>
    </row>
    <row r="56" spans="1:6" x14ac:dyDescent="0.25">
      <c r="A56" s="2">
        <v>35370</v>
      </c>
      <c r="B56" s="4">
        <f t="shared" si="0"/>
        <v>1996</v>
      </c>
      <c r="C56" s="3">
        <v>0.113</v>
      </c>
      <c r="D56">
        <v>5469000</v>
      </c>
      <c r="E56">
        <v>0.05</v>
      </c>
      <c r="F56">
        <v>2.5000000000000001E-2</v>
      </c>
    </row>
    <row r="57" spans="1:6" x14ac:dyDescent="0.25">
      <c r="A57" s="2">
        <v>35400</v>
      </c>
      <c r="B57" s="4">
        <f t="shared" si="0"/>
        <v>1996</v>
      </c>
      <c r="C57" s="3">
        <v>0.111</v>
      </c>
      <c r="D57">
        <v>5472000</v>
      </c>
      <c r="E57">
        <v>0.05</v>
      </c>
      <c r="F57">
        <v>2.5000000000000001E-2</v>
      </c>
    </row>
    <row r="58" spans="1:6" x14ac:dyDescent="0.25">
      <c r="A58" s="2">
        <v>35431</v>
      </c>
      <c r="B58" s="4">
        <f t="shared" si="0"/>
        <v>1997</v>
      </c>
      <c r="C58" s="3">
        <v>0.109</v>
      </c>
      <c r="D58">
        <v>5474000</v>
      </c>
      <c r="E58">
        <v>0.05</v>
      </c>
      <c r="F58">
        <v>2.5000000000000001E-2</v>
      </c>
    </row>
    <row r="59" spans="1:6" x14ac:dyDescent="0.25">
      <c r="A59" s="2">
        <v>35462</v>
      </c>
      <c r="B59" s="4">
        <f t="shared" si="0"/>
        <v>1997</v>
      </c>
      <c r="C59" s="3">
        <v>0.105</v>
      </c>
      <c r="D59">
        <v>5477000</v>
      </c>
      <c r="E59">
        <v>0.05</v>
      </c>
      <c r="F59">
        <v>2.5000000000000001E-2</v>
      </c>
    </row>
    <row r="60" spans="1:6" x14ac:dyDescent="0.25">
      <c r="A60" s="2">
        <v>35490</v>
      </c>
      <c r="B60" s="4">
        <f t="shared" si="0"/>
        <v>1997</v>
      </c>
      <c r="C60" s="3">
        <v>0.10300000000000001</v>
      </c>
      <c r="D60">
        <v>5479000</v>
      </c>
      <c r="E60">
        <v>0.05</v>
      </c>
      <c r="F60">
        <v>2.5000000000000001E-2</v>
      </c>
    </row>
    <row r="61" spans="1:6" x14ac:dyDescent="0.25">
      <c r="A61" s="2">
        <v>35521</v>
      </c>
      <c r="B61" s="4">
        <f t="shared" si="0"/>
        <v>1997</v>
      </c>
      <c r="C61" s="3">
        <v>9.9000000000000005E-2</v>
      </c>
      <c r="D61">
        <v>5481000</v>
      </c>
      <c r="E61">
        <v>0.05</v>
      </c>
      <c r="F61">
        <v>2.5000000000000001E-2</v>
      </c>
    </row>
    <row r="62" spans="1:6" x14ac:dyDescent="0.25">
      <c r="A62" s="2">
        <v>35551</v>
      </c>
      <c r="B62" s="4">
        <f t="shared" si="0"/>
        <v>1997</v>
      </c>
      <c r="C62" s="3">
        <v>9.5000000000000001E-2</v>
      </c>
      <c r="D62">
        <v>5484000</v>
      </c>
      <c r="E62">
        <v>0.05</v>
      </c>
      <c r="F62">
        <v>2.5000000000000001E-2</v>
      </c>
    </row>
    <row r="63" spans="1:6" x14ac:dyDescent="0.25">
      <c r="A63" s="2">
        <v>35582</v>
      </c>
      <c r="B63" s="4">
        <f t="shared" si="0"/>
        <v>1997</v>
      </c>
      <c r="C63" s="3">
        <v>9.3000000000000013E-2</v>
      </c>
      <c r="D63">
        <v>5487000</v>
      </c>
      <c r="E63">
        <v>0.05</v>
      </c>
      <c r="F63">
        <v>2.5000000000000001E-2</v>
      </c>
    </row>
    <row r="64" spans="1:6" x14ac:dyDescent="0.25">
      <c r="A64" s="2">
        <v>35612</v>
      </c>
      <c r="B64" s="4">
        <f t="shared" si="0"/>
        <v>1997</v>
      </c>
      <c r="C64" s="3">
        <v>9.5000000000000001E-2</v>
      </c>
      <c r="D64">
        <v>5489000</v>
      </c>
      <c r="E64">
        <v>0.05</v>
      </c>
      <c r="F64">
        <v>2.5000000000000001E-2</v>
      </c>
    </row>
    <row r="65" spans="1:6" x14ac:dyDescent="0.25">
      <c r="A65" s="2">
        <v>35643</v>
      </c>
      <c r="B65" s="4">
        <f t="shared" si="0"/>
        <v>1997</v>
      </c>
      <c r="C65" s="3">
        <v>9.5000000000000001E-2</v>
      </c>
      <c r="D65">
        <v>5492000</v>
      </c>
      <c r="E65">
        <v>0.05</v>
      </c>
      <c r="F65">
        <v>2.5000000000000001E-2</v>
      </c>
    </row>
    <row r="66" spans="1:6" x14ac:dyDescent="0.25">
      <c r="A66" s="2">
        <v>35674</v>
      </c>
      <c r="B66" s="4">
        <f t="shared" si="0"/>
        <v>1997</v>
      </c>
      <c r="C66" s="3">
        <v>9.3000000000000013E-2</v>
      </c>
      <c r="D66">
        <v>5496000</v>
      </c>
      <c r="E66">
        <v>0.05</v>
      </c>
      <c r="F66">
        <v>2.5000000000000001E-2</v>
      </c>
    </row>
    <row r="67" spans="1:6" x14ac:dyDescent="0.25">
      <c r="A67" s="2">
        <v>35704</v>
      </c>
      <c r="B67" s="4">
        <f t="shared" ref="B67:B130" si="1">YEAR(A67)</f>
        <v>1997</v>
      </c>
      <c r="C67" s="3">
        <v>9.3000000000000013E-2</v>
      </c>
      <c r="D67">
        <v>5499000</v>
      </c>
      <c r="E67">
        <v>0.05</v>
      </c>
      <c r="F67">
        <v>2.5000000000000001E-2</v>
      </c>
    </row>
    <row r="68" spans="1:6" x14ac:dyDescent="0.25">
      <c r="A68" s="2">
        <v>35735</v>
      </c>
      <c r="B68" s="4">
        <f t="shared" si="1"/>
        <v>1997</v>
      </c>
      <c r="C68" s="3">
        <v>9.4E-2</v>
      </c>
      <c r="D68">
        <v>5502000</v>
      </c>
      <c r="E68">
        <v>0.05</v>
      </c>
      <c r="F68">
        <v>2.5000000000000001E-2</v>
      </c>
    </row>
    <row r="69" spans="1:6" x14ac:dyDescent="0.25">
      <c r="A69" s="2">
        <v>35765</v>
      </c>
      <c r="B69" s="4">
        <f t="shared" si="1"/>
        <v>1997</v>
      </c>
      <c r="C69" s="3">
        <v>9.3000000000000013E-2</v>
      </c>
      <c r="D69">
        <v>5506000</v>
      </c>
      <c r="E69">
        <v>0.05</v>
      </c>
      <c r="F69">
        <v>2.5000000000000001E-2</v>
      </c>
    </row>
    <row r="70" spans="1:6" x14ac:dyDescent="0.25">
      <c r="A70" s="2">
        <v>35796</v>
      </c>
      <c r="B70" s="4">
        <f t="shared" si="1"/>
        <v>1998</v>
      </c>
      <c r="C70" s="3">
        <v>9.0999999999999998E-2</v>
      </c>
      <c r="D70">
        <v>5509000</v>
      </c>
      <c r="E70">
        <v>0.05</v>
      </c>
      <c r="F70">
        <v>2.5000000000000001E-2</v>
      </c>
    </row>
    <row r="71" spans="1:6" x14ac:dyDescent="0.25">
      <c r="A71" s="2">
        <v>35827</v>
      </c>
      <c r="B71" s="4">
        <f t="shared" si="1"/>
        <v>1998</v>
      </c>
      <c r="C71" s="3">
        <v>8.6999999999999994E-2</v>
      </c>
      <c r="D71">
        <v>5512000</v>
      </c>
      <c r="E71">
        <v>0.05</v>
      </c>
      <c r="F71">
        <v>2.5000000000000001E-2</v>
      </c>
    </row>
    <row r="72" spans="1:6" x14ac:dyDescent="0.25">
      <c r="A72" s="2">
        <v>35855</v>
      </c>
      <c r="B72" s="4">
        <f t="shared" si="1"/>
        <v>1998</v>
      </c>
      <c r="C72" s="3">
        <v>8.199999999999999E-2</v>
      </c>
      <c r="D72">
        <v>5515000</v>
      </c>
      <c r="E72">
        <v>0.05</v>
      </c>
      <c r="F72">
        <v>2.5000000000000001E-2</v>
      </c>
    </row>
    <row r="73" spans="1:6" x14ac:dyDescent="0.25">
      <c r="A73" s="2">
        <v>35886</v>
      </c>
      <c r="B73" s="4">
        <f t="shared" si="1"/>
        <v>1998</v>
      </c>
      <c r="C73" s="3">
        <v>8.3000000000000004E-2</v>
      </c>
      <c r="D73">
        <v>5519000</v>
      </c>
      <c r="E73">
        <v>0.05</v>
      </c>
      <c r="F73">
        <v>2.5000000000000001E-2</v>
      </c>
    </row>
    <row r="74" spans="1:6" x14ac:dyDescent="0.25">
      <c r="A74" s="2">
        <v>35916</v>
      </c>
      <c r="B74" s="4">
        <f t="shared" si="1"/>
        <v>1998</v>
      </c>
      <c r="C74" s="3">
        <v>8.5000000000000006E-2</v>
      </c>
      <c r="D74">
        <v>5522000</v>
      </c>
      <c r="E74">
        <v>0.05</v>
      </c>
      <c r="F74">
        <v>2.5000000000000001E-2</v>
      </c>
    </row>
    <row r="75" spans="1:6" x14ac:dyDescent="0.25">
      <c r="A75" s="2">
        <v>35947</v>
      </c>
      <c r="B75" s="4">
        <f t="shared" si="1"/>
        <v>1998</v>
      </c>
      <c r="C75" s="3">
        <v>8.5999999999999993E-2</v>
      </c>
      <c r="D75">
        <v>5525000</v>
      </c>
      <c r="E75">
        <v>0.05</v>
      </c>
      <c r="F75">
        <v>2.5000000000000001E-2</v>
      </c>
    </row>
    <row r="76" spans="1:6" x14ac:dyDescent="0.25">
      <c r="A76" s="2">
        <v>35977</v>
      </c>
      <c r="B76" s="4">
        <f t="shared" si="1"/>
        <v>1998</v>
      </c>
      <c r="C76" s="3">
        <v>8.4000000000000005E-2</v>
      </c>
      <c r="D76">
        <v>5529000</v>
      </c>
      <c r="E76">
        <v>0.05</v>
      </c>
      <c r="F76">
        <v>2.5000000000000001E-2</v>
      </c>
    </row>
    <row r="77" spans="1:6" x14ac:dyDescent="0.25">
      <c r="A77" s="2">
        <v>36008</v>
      </c>
      <c r="B77" s="4">
        <f t="shared" si="1"/>
        <v>1998</v>
      </c>
      <c r="C77" s="3">
        <v>7.9000000000000001E-2</v>
      </c>
      <c r="D77">
        <v>5536000</v>
      </c>
      <c r="E77">
        <v>0.05</v>
      </c>
      <c r="F77">
        <v>2.5000000000000001E-2</v>
      </c>
    </row>
    <row r="78" spans="1:6" x14ac:dyDescent="0.25">
      <c r="A78" s="2">
        <v>36039</v>
      </c>
      <c r="B78" s="4">
        <f t="shared" si="1"/>
        <v>1998</v>
      </c>
      <c r="C78" s="3">
        <v>7.9000000000000001E-2</v>
      </c>
      <c r="D78">
        <v>5543000</v>
      </c>
      <c r="E78">
        <v>0.05</v>
      </c>
      <c r="F78">
        <v>2.5000000000000001E-2</v>
      </c>
    </row>
    <row r="79" spans="1:6" x14ac:dyDescent="0.25">
      <c r="A79" s="2">
        <v>36069</v>
      </c>
      <c r="B79" s="4">
        <f t="shared" si="1"/>
        <v>1998</v>
      </c>
      <c r="C79" s="3">
        <v>7.6999999999999999E-2</v>
      </c>
      <c r="D79">
        <v>5550000</v>
      </c>
      <c r="E79">
        <v>0.05</v>
      </c>
      <c r="F79">
        <v>2.5000000000000001E-2</v>
      </c>
    </row>
    <row r="80" spans="1:6" x14ac:dyDescent="0.25">
      <c r="A80" s="2">
        <v>36100</v>
      </c>
      <c r="B80" s="4">
        <f t="shared" si="1"/>
        <v>1998</v>
      </c>
      <c r="C80" s="3">
        <v>7.4999999999999997E-2</v>
      </c>
      <c r="D80">
        <v>5558000</v>
      </c>
      <c r="E80">
        <v>0.05</v>
      </c>
      <c r="F80">
        <v>2.5000000000000001E-2</v>
      </c>
    </row>
    <row r="81" spans="1:6" x14ac:dyDescent="0.25">
      <c r="A81" s="2">
        <v>36130</v>
      </c>
      <c r="B81" s="4">
        <f t="shared" si="1"/>
        <v>1998</v>
      </c>
      <c r="C81" s="3">
        <v>7.6999999999999999E-2</v>
      </c>
      <c r="D81">
        <v>5565000</v>
      </c>
      <c r="E81">
        <v>0.05</v>
      </c>
      <c r="F81">
        <v>2.5000000000000001E-2</v>
      </c>
    </row>
    <row r="82" spans="1:6" x14ac:dyDescent="0.25">
      <c r="A82" s="2">
        <v>36161</v>
      </c>
      <c r="B82" s="4">
        <f t="shared" si="1"/>
        <v>1999</v>
      </c>
      <c r="C82" s="3">
        <v>7.8E-2</v>
      </c>
      <c r="D82">
        <v>5572000</v>
      </c>
      <c r="E82">
        <v>0.05</v>
      </c>
      <c r="F82">
        <v>2.5000000000000001E-2</v>
      </c>
    </row>
    <row r="83" spans="1:6" x14ac:dyDescent="0.25">
      <c r="A83" s="2">
        <v>36192</v>
      </c>
      <c r="B83" s="4">
        <f t="shared" si="1"/>
        <v>1999</v>
      </c>
      <c r="C83" s="3">
        <v>7.8E-2</v>
      </c>
      <c r="D83">
        <v>5580000</v>
      </c>
      <c r="E83">
        <v>0.05</v>
      </c>
      <c r="F83">
        <v>2.5000000000000001E-2</v>
      </c>
    </row>
    <row r="84" spans="1:6" x14ac:dyDescent="0.25">
      <c r="A84" s="2">
        <v>36220</v>
      </c>
      <c r="B84" s="4">
        <f t="shared" si="1"/>
        <v>1999</v>
      </c>
      <c r="C84" s="3">
        <v>7.6999999999999999E-2</v>
      </c>
      <c r="D84">
        <v>5587000</v>
      </c>
      <c r="E84">
        <v>0.05</v>
      </c>
      <c r="F84">
        <v>2.5000000000000001E-2</v>
      </c>
    </row>
    <row r="85" spans="1:6" x14ac:dyDescent="0.25">
      <c r="A85" s="2">
        <v>36251</v>
      </c>
      <c r="B85" s="4">
        <f t="shared" si="1"/>
        <v>1999</v>
      </c>
      <c r="C85" s="3">
        <v>7.6999999999999999E-2</v>
      </c>
      <c r="D85">
        <v>5594000</v>
      </c>
      <c r="E85">
        <v>0.05</v>
      </c>
      <c r="F85">
        <v>2.5000000000000001E-2</v>
      </c>
    </row>
    <row r="86" spans="1:6" x14ac:dyDescent="0.25">
      <c r="A86" s="2">
        <v>36281</v>
      </c>
      <c r="B86" s="4">
        <f t="shared" si="1"/>
        <v>1999</v>
      </c>
      <c r="C86" s="3">
        <v>7.8E-2</v>
      </c>
      <c r="D86">
        <v>5602000</v>
      </c>
      <c r="E86">
        <v>0.05</v>
      </c>
      <c r="F86">
        <v>2.5000000000000001E-2</v>
      </c>
    </row>
    <row r="87" spans="1:6" x14ac:dyDescent="0.25">
      <c r="A87" s="2">
        <v>36312</v>
      </c>
      <c r="B87" s="4">
        <f t="shared" si="1"/>
        <v>1999</v>
      </c>
      <c r="C87" s="3">
        <v>7.400000000000001E-2</v>
      </c>
      <c r="D87">
        <v>5609000</v>
      </c>
      <c r="E87">
        <v>0.05</v>
      </c>
      <c r="F87">
        <v>2.5000000000000001E-2</v>
      </c>
    </row>
    <row r="88" spans="1:6" x14ac:dyDescent="0.25">
      <c r="A88" s="2">
        <v>36342</v>
      </c>
      <c r="B88" s="4">
        <f t="shared" si="1"/>
        <v>1999</v>
      </c>
      <c r="C88" s="3">
        <v>7.2999999999999995E-2</v>
      </c>
      <c r="D88">
        <v>5616000</v>
      </c>
      <c r="E88">
        <v>0.05</v>
      </c>
      <c r="F88">
        <v>2.5000000000000001E-2</v>
      </c>
    </row>
    <row r="89" spans="1:6" x14ac:dyDescent="0.25">
      <c r="A89" s="2">
        <v>36373</v>
      </c>
      <c r="B89" s="4">
        <f t="shared" si="1"/>
        <v>1999</v>
      </c>
      <c r="C89" s="3">
        <v>7.2999999999999995E-2</v>
      </c>
      <c r="D89">
        <v>5624000</v>
      </c>
      <c r="E89">
        <v>0.05</v>
      </c>
      <c r="F89">
        <v>2.5000000000000001E-2</v>
      </c>
    </row>
    <row r="90" spans="1:6" x14ac:dyDescent="0.25">
      <c r="A90" s="2">
        <v>36404</v>
      </c>
      <c r="B90" s="4">
        <f t="shared" si="1"/>
        <v>1999</v>
      </c>
      <c r="C90" s="3">
        <v>7.400000000000001E-2</v>
      </c>
      <c r="D90">
        <v>5631000</v>
      </c>
      <c r="E90">
        <v>0.05</v>
      </c>
      <c r="F90">
        <v>2.5000000000000001E-2</v>
      </c>
    </row>
    <row r="91" spans="1:6" x14ac:dyDescent="0.25">
      <c r="A91" s="2">
        <v>36434</v>
      </c>
      <c r="B91" s="4">
        <f t="shared" si="1"/>
        <v>1999</v>
      </c>
      <c r="C91" s="3">
        <v>7.5999999999999998E-2</v>
      </c>
      <c r="D91">
        <v>5638000</v>
      </c>
      <c r="E91">
        <v>0.05</v>
      </c>
      <c r="F91">
        <v>2.5000000000000001E-2</v>
      </c>
    </row>
    <row r="92" spans="1:6" x14ac:dyDescent="0.25">
      <c r="A92" s="2">
        <v>36465</v>
      </c>
      <c r="B92" s="4">
        <f t="shared" si="1"/>
        <v>1999</v>
      </c>
      <c r="C92" s="3">
        <v>7.2999999999999995E-2</v>
      </c>
      <c r="D92">
        <v>5646000</v>
      </c>
      <c r="E92">
        <v>0.05</v>
      </c>
      <c r="F92">
        <v>2.5000000000000001E-2</v>
      </c>
    </row>
    <row r="93" spans="1:6" x14ac:dyDescent="0.25">
      <c r="A93" s="2">
        <v>36495</v>
      </c>
      <c r="B93" s="4">
        <f t="shared" si="1"/>
        <v>1999</v>
      </c>
      <c r="C93" s="3">
        <v>7.0000000000000007E-2</v>
      </c>
      <c r="D93">
        <v>5653000</v>
      </c>
      <c r="E93">
        <v>0.05</v>
      </c>
      <c r="F93">
        <v>2.5000000000000001E-2</v>
      </c>
    </row>
    <row r="94" spans="1:6" x14ac:dyDescent="0.25">
      <c r="A94" s="2">
        <v>36526</v>
      </c>
      <c r="B94" s="4">
        <f t="shared" si="1"/>
        <v>2000</v>
      </c>
      <c r="C94" s="3">
        <v>7.0999999999999994E-2</v>
      </c>
      <c r="D94">
        <v>5660000</v>
      </c>
      <c r="E94">
        <v>0.05</v>
      </c>
      <c r="F94">
        <v>2.5000000000000001E-2</v>
      </c>
    </row>
    <row r="95" spans="1:6" x14ac:dyDescent="0.25">
      <c r="A95" s="2">
        <v>36557</v>
      </c>
      <c r="B95" s="4">
        <f t="shared" si="1"/>
        <v>2000</v>
      </c>
      <c r="C95" s="3">
        <v>7.2999999999999995E-2</v>
      </c>
      <c r="D95">
        <v>5668000</v>
      </c>
      <c r="E95">
        <v>0.05</v>
      </c>
      <c r="F95">
        <v>2.5000000000000001E-2</v>
      </c>
    </row>
    <row r="96" spans="1:6" x14ac:dyDescent="0.25">
      <c r="A96" s="2">
        <v>36586</v>
      </c>
      <c r="B96" s="4">
        <f t="shared" si="1"/>
        <v>2000</v>
      </c>
      <c r="C96" s="3">
        <v>7.5999999999999998E-2</v>
      </c>
      <c r="D96">
        <v>5675000</v>
      </c>
      <c r="E96">
        <v>0.05</v>
      </c>
      <c r="F96">
        <v>2.5000000000000001E-2</v>
      </c>
    </row>
    <row r="97" spans="1:6" x14ac:dyDescent="0.25">
      <c r="A97" s="2">
        <v>36617</v>
      </c>
      <c r="B97" s="4">
        <f t="shared" si="1"/>
        <v>2000</v>
      </c>
      <c r="C97" s="3">
        <v>7.400000000000001E-2</v>
      </c>
      <c r="D97">
        <v>5683000</v>
      </c>
      <c r="E97">
        <v>0.05</v>
      </c>
      <c r="F97">
        <v>2.5000000000000001E-2</v>
      </c>
    </row>
    <row r="98" spans="1:6" x14ac:dyDescent="0.25">
      <c r="A98" s="2">
        <v>36647</v>
      </c>
      <c r="B98" s="4">
        <f t="shared" si="1"/>
        <v>2000</v>
      </c>
      <c r="C98" s="3">
        <v>7.400000000000001E-2</v>
      </c>
      <c r="D98">
        <v>5690000</v>
      </c>
      <c r="E98">
        <v>0.05</v>
      </c>
      <c r="F98">
        <v>2.5000000000000001E-2</v>
      </c>
    </row>
    <row r="99" spans="1:6" x14ac:dyDescent="0.25">
      <c r="A99" s="2">
        <v>36678</v>
      </c>
      <c r="B99" s="4">
        <f t="shared" si="1"/>
        <v>2000</v>
      </c>
      <c r="C99" s="3">
        <v>7.2999999999999995E-2</v>
      </c>
      <c r="D99">
        <v>5697000</v>
      </c>
      <c r="E99">
        <v>0.05</v>
      </c>
      <c r="F99">
        <v>2.5000000000000001E-2</v>
      </c>
    </row>
    <row r="100" spans="1:6" x14ac:dyDescent="0.25">
      <c r="A100" s="2">
        <v>36708</v>
      </c>
      <c r="B100" s="4">
        <f t="shared" si="1"/>
        <v>2000</v>
      </c>
      <c r="C100" s="3">
        <v>7.2999999999999995E-2</v>
      </c>
      <c r="D100">
        <v>5704000</v>
      </c>
      <c r="E100">
        <v>0.05</v>
      </c>
      <c r="F100">
        <v>2.5000000000000001E-2</v>
      </c>
    </row>
    <row r="101" spans="1:6" x14ac:dyDescent="0.25">
      <c r="A101" s="2">
        <v>36739</v>
      </c>
      <c r="B101" s="4">
        <f t="shared" si="1"/>
        <v>2000</v>
      </c>
      <c r="C101" s="3">
        <v>7.0000000000000007E-2</v>
      </c>
      <c r="D101">
        <v>5713000</v>
      </c>
      <c r="E101">
        <v>0.05</v>
      </c>
      <c r="F101">
        <v>2.5000000000000001E-2</v>
      </c>
    </row>
    <row r="102" spans="1:6" x14ac:dyDescent="0.25">
      <c r="A102" s="2">
        <v>36770</v>
      </c>
      <c r="B102" s="4">
        <f t="shared" si="1"/>
        <v>2000</v>
      </c>
      <c r="C102" s="3">
        <v>6.9000000000000006E-2</v>
      </c>
      <c r="D102">
        <v>5721000</v>
      </c>
      <c r="E102">
        <v>0.05</v>
      </c>
      <c r="F102">
        <v>2.5000000000000001E-2</v>
      </c>
    </row>
    <row r="103" spans="1:6" x14ac:dyDescent="0.25">
      <c r="A103" s="2">
        <v>36800</v>
      </c>
      <c r="B103" s="4">
        <f t="shared" si="1"/>
        <v>2000</v>
      </c>
      <c r="C103" s="3">
        <v>6.9000000000000006E-2</v>
      </c>
      <c r="D103">
        <v>5729000</v>
      </c>
      <c r="E103">
        <v>0.05</v>
      </c>
      <c r="F103">
        <v>2.5000000000000001E-2</v>
      </c>
    </row>
    <row r="104" spans="1:6" x14ac:dyDescent="0.25">
      <c r="A104" s="2">
        <v>36831</v>
      </c>
      <c r="B104" s="4">
        <f t="shared" si="1"/>
        <v>2000</v>
      </c>
      <c r="C104" s="3">
        <v>6.9000000000000006E-2</v>
      </c>
      <c r="D104">
        <v>5738000</v>
      </c>
      <c r="E104">
        <v>0.05</v>
      </c>
      <c r="F104">
        <v>2.5000000000000001E-2</v>
      </c>
    </row>
    <row r="105" spans="1:6" x14ac:dyDescent="0.25">
      <c r="A105" s="2">
        <v>36861</v>
      </c>
      <c r="B105" s="4">
        <f t="shared" si="1"/>
        <v>2000</v>
      </c>
      <c r="C105" s="3">
        <v>6.8000000000000005E-2</v>
      </c>
      <c r="D105">
        <v>5746000</v>
      </c>
      <c r="E105">
        <v>0.05</v>
      </c>
      <c r="F105">
        <v>2.5000000000000001E-2</v>
      </c>
    </row>
    <row r="106" spans="1:6" x14ac:dyDescent="0.25">
      <c r="A106" s="2">
        <v>36892</v>
      </c>
      <c r="B106" s="4">
        <f t="shared" si="1"/>
        <v>2001</v>
      </c>
      <c r="C106" s="3">
        <v>6.8000000000000005E-2</v>
      </c>
      <c r="D106">
        <v>5754000</v>
      </c>
      <c r="E106">
        <v>0.05</v>
      </c>
      <c r="F106">
        <v>2.5000000000000001E-2</v>
      </c>
    </row>
    <row r="107" spans="1:6" x14ac:dyDescent="0.25">
      <c r="A107" s="2">
        <v>36923</v>
      </c>
      <c r="B107" s="4">
        <f t="shared" si="1"/>
        <v>2001</v>
      </c>
      <c r="C107" s="3">
        <v>6.8000000000000005E-2</v>
      </c>
      <c r="D107">
        <v>5762000</v>
      </c>
      <c r="E107">
        <v>0.05</v>
      </c>
      <c r="F107">
        <v>2.5000000000000001E-2</v>
      </c>
    </row>
    <row r="108" spans="1:6" x14ac:dyDescent="0.25">
      <c r="A108" s="2">
        <v>36951</v>
      </c>
      <c r="B108" s="4">
        <f t="shared" si="1"/>
        <v>2001</v>
      </c>
      <c r="C108" s="3">
        <v>6.5000000000000002E-2</v>
      </c>
      <c r="D108">
        <v>5770000</v>
      </c>
      <c r="E108">
        <v>0.05</v>
      </c>
      <c r="F108">
        <v>2.5000000000000001E-2</v>
      </c>
    </row>
    <row r="109" spans="1:6" x14ac:dyDescent="0.25">
      <c r="A109" s="2">
        <v>36982</v>
      </c>
      <c r="B109" s="4">
        <f t="shared" si="1"/>
        <v>2001</v>
      </c>
      <c r="C109" s="3">
        <v>6.4000000000000001E-2</v>
      </c>
      <c r="D109">
        <v>5778000</v>
      </c>
      <c r="E109">
        <v>0.05</v>
      </c>
      <c r="F109">
        <v>2.5000000000000001E-2</v>
      </c>
    </row>
    <row r="110" spans="1:6" x14ac:dyDescent="0.25">
      <c r="A110" s="2">
        <v>37012</v>
      </c>
      <c r="B110" s="4">
        <f t="shared" si="1"/>
        <v>2001</v>
      </c>
      <c r="C110" s="3">
        <v>6.2E-2</v>
      </c>
      <c r="D110">
        <v>5786000</v>
      </c>
      <c r="E110">
        <v>0.05</v>
      </c>
      <c r="F110">
        <v>2.5000000000000001E-2</v>
      </c>
    </row>
    <row r="111" spans="1:6" x14ac:dyDescent="0.25">
      <c r="A111" s="2">
        <v>37043</v>
      </c>
      <c r="B111" s="4">
        <f t="shared" si="1"/>
        <v>2001</v>
      </c>
      <c r="C111" s="3">
        <v>6.2E-2</v>
      </c>
      <c r="D111">
        <v>5795000</v>
      </c>
      <c r="E111">
        <v>0.05</v>
      </c>
      <c r="F111">
        <v>2.5000000000000001E-2</v>
      </c>
    </row>
    <row r="112" spans="1:6" x14ac:dyDescent="0.25">
      <c r="A112" s="2">
        <v>37073</v>
      </c>
      <c r="B112" s="4">
        <f t="shared" si="1"/>
        <v>2001</v>
      </c>
      <c r="C112" s="3">
        <v>6.0999999999999999E-2</v>
      </c>
      <c r="D112">
        <v>5803000</v>
      </c>
      <c r="E112">
        <v>0.05</v>
      </c>
      <c r="F112">
        <v>2.5000000000000001E-2</v>
      </c>
    </row>
    <row r="113" spans="1:6" x14ac:dyDescent="0.25">
      <c r="A113" s="2">
        <v>37104</v>
      </c>
      <c r="B113" s="4">
        <f t="shared" si="1"/>
        <v>2001</v>
      </c>
      <c r="C113" s="3">
        <v>6.3E-2</v>
      </c>
      <c r="D113">
        <v>5806000</v>
      </c>
      <c r="E113">
        <v>0.05</v>
      </c>
      <c r="F113">
        <v>2.5000000000000001E-2</v>
      </c>
    </row>
    <row r="114" spans="1:6" x14ac:dyDescent="0.25">
      <c r="A114" s="2">
        <v>37135</v>
      </c>
      <c r="B114" s="4">
        <f t="shared" si="1"/>
        <v>2001</v>
      </c>
      <c r="C114" s="3">
        <v>6.6000000000000003E-2</v>
      </c>
      <c r="D114">
        <v>5810000</v>
      </c>
      <c r="E114">
        <v>0.05</v>
      </c>
      <c r="F114">
        <v>2.5000000000000001E-2</v>
      </c>
    </row>
    <row r="115" spans="1:6" x14ac:dyDescent="0.25">
      <c r="A115" s="2">
        <v>37165</v>
      </c>
      <c r="B115" s="4">
        <f t="shared" si="1"/>
        <v>2001</v>
      </c>
      <c r="C115" s="3">
        <v>7.0000000000000007E-2</v>
      </c>
      <c r="D115">
        <v>5814000</v>
      </c>
      <c r="E115">
        <v>0.05</v>
      </c>
      <c r="F115">
        <v>2.5000000000000001E-2</v>
      </c>
    </row>
    <row r="116" spans="1:6" x14ac:dyDescent="0.25">
      <c r="A116" s="2">
        <v>37196</v>
      </c>
      <c r="B116" s="4">
        <f t="shared" si="1"/>
        <v>2001</v>
      </c>
      <c r="C116" s="3">
        <v>7.0999999999999994E-2</v>
      </c>
      <c r="D116">
        <v>5818000</v>
      </c>
      <c r="E116">
        <v>0.05</v>
      </c>
      <c r="F116">
        <v>2.5000000000000001E-2</v>
      </c>
    </row>
    <row r="117" spans="1:6" x14ac:dyDescent="0.25">
      <c r="A117" s="2">
        <v>37226</v>
      </c>
      <c r="B117" s="4">
        <f t="shared" si="1"/>
        <v>2001</v>
      </c>
      <c r="C117" s="3">
        <v>7.2999999999999995E-2</v>
      </c>
      <c r="D117">
        <v>5822000</v>
      </c>
      <c r="E117">
        <v>0.05</v>
      </c>
      <c r="F117">
        <v>2.5000000000000001E-2</v>
      </c>
    </row>
    <row r="118" spans="1:6" x14ac:dyDescent="0.25">
      <c r="A118" s="2">
        <v>37257</v>
      </c>
      <c r="B118" s="4">
        <f t="shared" si="1"/>
        <v>2002</v>
      </c>
      <c r="C118" s="3">
        <v>7.2000000000000008E-2</v>
      </c>
      <c r="D118">
        <v>5826000</v>
      </c>
      <c r="E118">
        <v>0.05</v>
      </c>
      <c r="F118">
        <v>2.5000000000000001E-2</v>
      </c>
    </row>
    <row r="119" spans="1:6" x14ac:dyDescent="0.25">
      <c r="A119" s="2">
        <v>37288</v>
      </c>
      <c r="B119" s="4">
        <f t="shared" si="1"/>
        <v>2002</v>
      </c>
      <c r="C119" s="3">
        <v>7.0000000000000007E-2</v>
      </c>
      <c r="D119">
        <v>5830000</v>
      </c>
      <c r="E119">
        <v>0.05</v>
      </c>
      <c r="F119">
        <v>2.5000000000000001E-2</v>
      </c>
    </row>
    <row r="120" spans="1:6" x14ac:dyDescent="0.25">
      <c r="A120" s="2">
        <v>37316</v>
      </c>
      <c r="B120" s="4">
        <f t="shared" si="1"/>
        <v>2002</v>
      </c>
      <c r="C120" s="3">
        <v>6.9000000000000006E-2</v>
      </c>
      <c r="D120">
        <v>5834000</v>
      </c>
      <c r="E120">
        <v>0.05</v>
      </c>
      <c r="F120">
        <v>2.5000000000000001E-2</v>
      </c>
    </row>
    <row r="121" spans="1:6" x14ac:dyDescent="0.25">
      <c r="A121" s="2">
        <v>37347</v>
      </c>
      <c r="B121" s="4">
        <f t="shared" si="1"/>
        <v>2002</v>
      </c>
      <c r="C121" s="3">
        <v>6.9000000000000006E-2</v>
      </c>
      <c r="D121">
        <v>5838000</v>
      </c>
      <c r="E121">
        <v>0.05</v>
      </c>
      <c r="F121">
        <v>2.5000000000000001E-2</v>
      </c>
    </row>
    <row r="122" spans="1:6" x14ac:dyDescent="0.25">
      <c r="A122" s="2">
        <v>37377</v>
      </c>
      <c r="B122" s="4">
        <f t="shared" si="1"/>
        <v>2002</v>
      </c>
      <c r="C122" s="3">
        <v>7.0000000000000007E-2</v>
      </c>
      <c r="D122">
        <v>5842000</v>
      </c>
      <c r="E122">
        <v>0.05</v>
      </c>
      <c r="F122">
        <v>2.5000000000000001E-2</v>
      </c>
    </row>
    <row r="123" spans="1:6" x14ac:dyDescent="0.25">
      <c r="A123" s="2">
        <v>37408</v>
      </c>
      <c r="B123" s="4">
        <f t="shared" si="1"/>
        <v>2002</v>
      </c>
      <c r="C123" s="3">
        <v>6.8000000000000005E-2</v>
      </c>
      <c r="D123">
        <v>5846000</v>
      </c>
      <c r="E123">
        <v>0.05</v>
      </c>
      <c r="F123">
        <v>2.5000000000000001E-2</v>
      </c>
    </row>
    <row r="124" spans="1:6" x14ac:dyDescent="0.25">
      <c r="A124" s="2">
        <v>37438</v>
      </c>
      <c r="B124" s="4">
        <f t="shared" si="1"/>
        <v>2002</v>
      </c>
      <c r="C124" s="3">
        <v>6.6000000000000003E-2</v>
      </c>
      <c r="D124">
        <v>5850000</v>
      </c>
      <c r="E124">
        <v>0.05</v>
      </c>
      <c r="F124">
        <v>2.5000000000000001E-2</v>
      </c>
    </row>
    <row r="125" spans="1:6" x14ac:dyDescent="0.25">
      <c r="A125" s="2">
        <v>37469</v>
      </c>
      <c r="B125" s="4">
        <f t="shared" si="1"/>
        <v>2002</v>
      </c>
      <c r="C125" s="3">
        <v>6.9000000000000006E-2</v>
      </c>
      <c r="D125">
        <v>5851000</v>
      </c>
      <c r="E125">
        <v>0.05</v>
      </c>
      <c r="F125">
        <v>2.5000000000000001E-2</v>
      </c>
    </row>
    <row r="126" spans="1:6" x14ac:dyDescent="0.25">
      <c r="A126" s="2">
        <v>37500</v>
      </c>
      <c r="B126" s="4">
        <f t="shared" si="1"/>
        <v>2002</v>
      </c>
      <c r="C126" s="3">
        <v>7.0999999999999994E-2</v>
      </c>
      <c r="D126">
        <v>5851000</v>
      </c>
      <c r="E126">
        <v>0.05</v>
      </c>
      <c r="F126">
        <v>2.5000000000000001E-2</v>
      </c>
    </row>
    <row r="127" spans="1:6" x14ac:dyDescent="0.25">
      <c r="A127" s="2">
        <v>37530</v>
      </c>
      <c r="B127" s="4">
        <f t="shared" si="1"/>
        <v>2002</v>
      </c>
      <c r="C127" s="3">
        <v>6.9000000000000006E-2</v>
      </c>
      <c r="D127">
        <v>5853000</v>
      </c>
      <c r="E127">
        <v>0.05</v>
      </c>
      <c r="F127">
        <v>2.5000000000000001E-2</v>
      </c>
    </row>
    <row r="128" spans="1:6" x14ac:dyDescent="0.25">
      <c r="A128" s="2">
        <v>37561</v>
      </c>
      <c r="B128" s="4">
        <f t="shared" si="1"/>
        <v>2002</v>
      </c>
      <c r="C128" s="3">
        <v>6.6000000000000003E-2</v>
      </c>
      <c r="D128">
        <v>5853000</v>
      </c>
      <c r="E128">
        <v>0.05</v>
      </c>
      <c r="F128">
        <v>2.5000000000000001E-2</v>
      </c>
    </row>
    <row r="129" spans="1:6" x14ac:dyDescent="0.25">
      <c r="A129" s="2">
        <v>37591</v>
      </c>
      <c r="B129" s="4">
        <f t="shared" si="1"/>
        <v>2002</v>
      </c>
      <c r="C129" s="3">
        <v>6.6000000000000003E-2</v>
      </c>
      <c r="D129">
        <v>5854000</v>
      </c>
      <c r="E129">
        <v>0.05</v>
      </c>
      <c r="F129">
        <v>2.5000000000000001E-2</v>
      </c>
    </row>
    <row r="130" spans="1:6" x14ac:dyDescent="0.25">
      <c r="A130" s="2">
        <v>37622</v>
      </c>
      <c r="B130" s="4">
        <f t="shared" si="1"/>
        <v>2003</v>
      </c>
      <c r="C130" s="3">
        <v>6.8000000000000005E-2</v>
      </c>
      <c r="D130">
        <v>5855000</v>
      </c>
      <c r="E130">
        <v>0.05</v>
      </c>
      <c r="F130">
        <v>2.5000000000000001E-2</v>
      </c>
    </row>
    <row r="131" spans="1:6" x14ac:dyDescent="0.25">
      <c r="A131" s="2">
        <v>37653</v>
      </c>
      <c r="B131" s="4">
        <f t="shared" ref="B131:B194" si="2">YEAR(A131)</f>
        <v>2003</v>
      </c>
      <c r="C131" s="3">
        <v>7.0999999999999994E-2</v>
      </c>
      <c r="D131">
        <v>5856000</v>
      </c>
      <c r="E131">
        <v>0.05</v>
      </c>
      <c r="F131">
        <v>2.5000000000000001E-2</v>
      </c>
    </row>
    <row r="132" spans="1:6" x14ac:dyDescent="0.25">
      <c r="A132" s="2">
        <v>37681</v>
      </c>
      <c r="B132" s="4">
        <f t="shared" si="2"/>
        <v>2003</v>
      </c>
      <c r="C132" s="3">
        <v>7.0999999999999994E-2</v>
      </c>
      <c r="D132">
        <v>5857000</v>
      </c>
      <c r="E132">
        <v>0.05</v>
      </c>
      <c r="F132">
        <v>2.5000000000000001E-2</v>
      </c>
    </row>
    <row r="133" spans="1:6" x14ac:dyDescent="0.25">
      <c r="A133" s="2">
        <v>37712</v>
      </c>
      <c r="B133" s="4">
        <f t="shared" si="2"/>
        <v>2003</v>
      </c>
      <c r="C133" s="3">
        <v>7.2000000000000008E-2</v>
      </c>
      <c r="D133">
        <v>5858000</v>
      </c>
      <c r="E133">
        <v>0.05</v>
      </c>
      <c r="F133">
        <v>2.5000000000000001E-2</v>
      </c>
    </row>
    <row r="134" spans="1:6" x14ac:dyDescent="0.25">
      <c r="A134" s="2">
        <v>37742</v>
      </c>
      <c r="B134" s="4">
        <f t="shared" si="2"/>
        <v>2003</v>
      </c>
      <c r="C134" s="3">
        <v>7.0999999999999994E-2</v>
      </c>
      <c r="D134">
        <v>5858000</v>
      </c>
      <c r="E134">
        <v>0.05</v>
      </c>
      <c r="F134">
        <v>2.5000000000000001E-2</v>
      </c>
    </row>
    <row r="135" spans="1:6" x14ac:dyDescent="0.25">
      <c r="A135" s="2">
        <v>37773</v>
      </c>
      <c r="B135" s="4">
        <f t="shared" si="2"/>
        <v>2003</v>
      </c>
      <c r="C135" s="3">
        <v>7.2000000000000008E-2</v>
      </c>
      <c r="D135">
        <v>5859000</v>
      </c>
      <c r="E135">
        <v>0.05</v>
      </c>
      <c r="F135">
        <v>2.5000000000000001E-2</v>
      </c>
    </row>
    <row r="136" spans="1:6" x14ac:dyDescent="0.25">
      <c r="A136" s="2">
        <v>37803</v>
      </c>
      <c r="B136" s="4">
        <f t="shared" si="2"/>
        <v>2003</v>
      </c>
      <c r="C136" s="3">
        <v>7.400000000000001E-2</v>
      </c>
      <c r="D136">
        <v>5860000</v>
      </c>
      <c r="E136">
        <v>0.05</v>
      </c>
      <c r="F136">
        <v>2.5000000000000001E-2</v>
      </c>
    </row>
    <row r="137" spans="1:6" x14ac:dyDescent="0.25">
      <c r="A137" s="2">
        <v>37834</v>
      </c>
      <c r="B137" s="4">
        <f t="shared" si="2"/>
        <v>2003</v>
      </c>
      <c r="C137" s="3">
        <v>7.400000000000001E-2</v>
      </c>
      <c r="D137">
        <v>5863000</v>
      </c>
      <c r="E137">
        <v>0.05</v>
      </c>
      <c r="F137">
        <v>2.5000000000000001E-2</v>
      </c>
    </row>
    <row r="138" spans="1:6" x14ac:dyDescent="0.25">
      <c r="A138" s="2">
        <v>37865</v>
      </c>
      <c r="B138" s="4">
        <f t="shared" si="2"/>
        <v>2003</v>
      </c>
      <c r="C138" s="3">
        <v>7.2000000000000008E-2</v>
      </c>
      <c r="D138">
        <v>5866000</v>
      </c>
      <c r="E138">
        <v>0.05</v>
      </c>
      <c r="F138">
        <v>2.5000000000000001E-2</v>
      </c>
    </row>
    <row r="139" spans="1:6" x14ac:dyDescent="0.25">
      <c r="A139" s="2">
        <v>37895</v>
      </c>
      <c r="B139" s="4">
        <f t="shared" si="2"/>
        <v>2003</v>
      </c>
      <c r="C139" s="3">
        <v>6.9000000000000006E-2</v>
      </c>
      <c r="D139">
        <v>5869000</v>
      </c>
      <c r="E139">
        <v>0.05</v>
      </c>
      <c r="F139">
        <v>2.5000000000000001E-2</v>
      </c>
    </row>
    <row r="140" spans="1:6" x14ac:dyDescent="0.25">
      <c r="A140" s="2">
        <v>37926</v>
      </c>
      <c r="B140" s="4">
        <f t="shared" si="2"/>
        <v>2003</v>
      </c>
      <c r="C140" s="3">
        <v>7.0999999999999994E-2</v>
      </c>
      <c r="D140">
        <v>5871000</v>
      </c>
      <c r="E140">
        <v>0.05</v>
      </c>
      <c r="F140">
        <v>2.5000000000000001E-2</v>
      </c>
    </row>
    <row r="141" spans="1:6" x14ac:dyDescent="0.25">
      <c r="A141" s="2">
        <v>37956</v>
      </c>
      <c r="B141" s="4">
        <f t="shared" si="2"/>
        <v>2003</v>
      </c>
      <c r="C141" s="3">
        <v>6.9000000000000006E-2</v>
      </c>
      <c r="D141">
        <v>5874000</v>
      </c>
      <c r="E141">
        <v>0.05</v>
      </c>
      <c r="F141">
        <v>2.5000000000000001E-2</v>
      </c>
    </row>
    <row r="142" spans="1:6" x14ac:dyDescent="0.25">
      <c r="A142" s="2">
        <v>37987</v>
      </c>
      <c r="B142" s="4">
        <f t="shared" si="2"/>
        <v>2004</v>
      </c>
      <c r="C142" s="3">
        <v>6.9000000000000006E-2</v>
      </c>
      <c r="D142">
        <v>5877000</v>
      </c>
      <c r="E142">
        <v>0.05</v>
      </c>
      <c r="F142">
        <v>2.5000000000000001E-2</v>
      </c>
    </row>
    <row r="143" spans="1:6" x14ac:dyDescent="0.25">
      <c r="A143" s="2">
        <v>38018</v>
      </c>
      <c r="B143" s="4">
        <f t="shared" si="2"/>
        <v>2004</v>
      </c>
      <c r="C143" s="3">
        <v>6.9000000000000006E-2</v>
      </c>
      <c r="D143">
        <v>5880000</v>
      </c>
      <c r="E143">
        <v>0.05</v>
      </c>
      <c r="F143">
        <v>2.5000000000000001E-2</v>
      </c>
    </row>
    <row r="144" spans="1:6" x14ac:dyDescent="0.25">
      <c r="A144" s="2">
        <v>38047</v>
      </c>
      <c r="B144" s="4">
        <f t="shared" si="2"/>
        <v>2004</v>
      </c>
      <c r="C144" s="3">
        <v>7.0000000000000007E-2</v>
      </c>
      <c r="D144">
        <v>5883000</v>
      </c>
      <c r="E144">
        <v>0.05</v>
      </c>
      <c r="F144">
        <v>2.5000000000000001E-2</v>
      </c>
    </row>
    <row r="145" spans="1:6" x14ac:dyDescent="0.25">
      <c r="A145" s="2">
        <v>38078</v>
      </c>
      <c r="B145" s="4">
        <f t="shared" si="2"/>
        <v>2004</v>
      </c>
      <c r="C145" s="3">
        <v>7.0000000000000007E-2</v>
      </c>
      <c r="D145">
        <v>5885000</v>
      </c>
      <c r="E145">
        <v>0.05</v>
      </c>
      <c r="F145">
        <v>2.5000000000000001E-2</v>
      </c>
    </row>
    <row r="146" spans="1:6" x14ac:dyDescent="0.25">
      <c r="A146" s="2">
        <v>38108</v>
      </c>
      <c r="B146" s="4">
        <f t="shared" si="2"/>
        <v>2004</v>
      </c>
      <c r="C146" s="3">
        <v>6.8000000000000005E-2</v>
      </c>
      <c r="D146">
        <v>5888000</v>
      </c>
      <c r="E146">
        <v>0.05</v>
      </c>
      <c r="F146">
        <v>2.5000000000000001E-2</v>
      </c>
    </row>
    <row r="147" spans="1:6" x14ac:dyDescent="0.25">
      <c r="A147" s="2">
        <v>38139</v>
      </c>
      <c r="B147" s="4">
        <f t="shared" si="2"/>
        <v>2004</v>
      </c>
      <c r="C147" s="3">
        <v>7.0000000000000007E-2</v>
      </c>
      <c r="D147">
        <v>5891000</v>
      </c>
      <c r="E147">
        <v>0.05</v>
      </c>
      <c r="F147">
        <v>2.5000000000000001E-2</v>
      </c>
    </row>
    <row r="148" spans="1:6" x14ac:dyDescent="0.25">
      <c r="A148" s="2">
        <v>38169</v>
      </c>
      <c r="B148" s="4">
        <f t="shared" si="2"/>
        <v>2004</v>
      </c>
      <c r="C148" s="3">
        <v>7.2000000000000008E-2</v>
      </c>
      <c r="D148">
        <v>5894000</v>
      </c>
      <c r="E148">
        <v>0.05</v>
      </c>
      <c r="F148">
        <v>2.5000000000000001E-2</v>
      </c>
    </row>
    <row r="149" spans="1:6" x14ac:dyDescent="0.25">
      <c r="A149" s="2">
        <v>38200</v>
      </c>
      <c r="B149" s="4">
        <f t="shared" si="2"/>
        <v>2004</v>
      </c>
      <c r="C149" s="3">
        <v>7.2000000000000008E-2</v>
      </c>
      <c r="D149">
        <v>5900000</v>
      </c>
      <c r="E149">
        <v>0.05</v>
      </c>
      <c r="F149">
        <v>2.5000000000000001E-2</v>
      </c>
    </row>
    <row r="150" spans="1:6" x14ac:dyDescent="0.25">
      <c r="A150" s="2">
        <v>38231</v>
      </c>
      <c r="B150" s="4">
        <f t="shared" si="2"/>
        <v>2004</v>
      </c>
      <c r="C150" s="3">
        <v>7.2999999999999995E-2</v>
      </c>
      <c r="D150">
        <v>5906000</v>
      </c>
      <c r="E150">
        <v>0.05</v>
      </c>
      <c r="F150">
        <v>2.5000000000000001E-2</v>
      </c>
    </row>
    <row r="151" spans="1:6" x14ac:dyDescent="0.25">
      <c r="A151" s="2">
        <v>38261</v>
      </c>
      <c r="B151" s="4">
        <f t="shared" si="2"/>
        <v>2004</v>
      </c>
      <c r="C151" s="3">
        <v>7.2000000000000008E-2</v>
      </c>
      <c r="D151">
        <v>5912000</v>
      </c>
      <c r="E151">
        <v>0.05</v>
      </c>
      <c r="F151">
        <v>2.5000000000000001E-2</v>
      </c>
    </row>
    <row r="152" spans="1:6" x14ac:dyDescent="0.25">
      <c r="A152" s="2">
        <v>38292</v>
      </c>
      <c r="B152" s="4">
        <f t="shared" si="2"/>
        <v>2004</v>
      </c>
      <c r="C152" s="3">
        <v>7.0000000000000007E-2</v>
      </c>
      <c r="D152">
        <v>5918000</v>
      </c>
      <c r="E152">
        <v>0.05</v>
      </c>
      <c r="F152">
        <v>2.5000000000000001E-2</v>
      </c>
    </row>
    <row r="153" spans="1:6" x14ac:dyDescent="0.25">
      <c r="A153" s="2">
        <v>38322</v>
      </c>
      <c r="B153" s="4">
        <f t="shared" si="2"/>
        <v>2004</v>
      </c>
      <c r="C153" s="3">
        <v>7.2000000000000008E-2</v>
      </c>
      <c r="D153">
        <v>5924000</v>
      </c>
      <c r="E153">
        <v>0.05</v>
      </c>
      <c r="F153">
        <v>2.5000000000000001E-2</v>
      </c>
    </row>
    <row r="154" spans="1:6" x14ac:dyDescent="0.25">
      <c r="A154" s="2">
        <v>38353</v>
      </c>
      <c r="B154" s="4">
        <f t="shared" si="2"/>
        <v>2005</v>
      </c>
      <c r="C154" s="3">
        <v>7.0000000000000007E-2</v>
      </c>
      <c r="D154">
        <v>5930000</v>
      </c>
      <c r="E154">
        <v>0.05</v>
      </c>
      <c r="F154">
        <v>2.5000000000000001E-2</v>
      </c>
    </row>
    <row r="155" spans="1:6" x14ac:dyDescent="0.25">
      <c r="A155" s="2">
        <v>38384</v>
      </c>
      <c r="B155" s="4">
        <f t="shared" si="2"/>
        <v>2005</v>
      </c>
      <c r="C155" s="3">
        <v>7.2000000000000008E-2</v>
      </c>
      <c r="D155">
        <v>5936000</v>
      </c>
      <c r="E155">
        <v>0.05</v>
      </c>
      <c r="F155">
        <v>2.5000000000000001E-2</v>
      </c>
    </row>
    <row r="156" spans="1:6" x14ac:dyDescent="0.25">
      <c r="A156" s="2">
        <v>38412</v>
      </c>
      <c r="B156" s="4">
        <f t="shared" si="2"/>
        <v>2005</v>
      </c>
      <c r="C156" s="3">
        <v>6.7000000000000004E-2</v>
      </c>
      <c r="D156">
        <v>5942000</v>
      </c>
      <c r="E156">
        <v>0.05</v>
      </c>
      <c r="F156">
        <v>2.5000000000000001E-2</v>
      </c>
    </row>
    <row r="157" spans="1:6" x14ac:dyDescent="0.25">
      <c r="A157" s="2">
        <v>38443</v>
      </c>
      <c r="B157" s="4">
        <f t="shared" si="2"/>
        <v>2005</v>
      </c>
      <c r="C157" s="3">
        <v>6.8000000000000005E-2</v>
      </c>
      <c r="D157">
        <v>5948000</v>
      </c>
      <c r="E157">
        <v>0.05</v>
      </c>
      <c r="F157">
        <v>2.5000000000000001E-2</v>
      </c>
    </row>
    <row r="158" spans="1:6" x14ac:dyDescent="0.25">
      <c r="A158" s="2">
        <v>38473</v>
      </c>
      <c r="B158" s="4">
        <f t="shared" si="2"/>
        <v>2005</v>
      </c>
      <c r="C158" s="3">
        <v>7.0999999999999994E-2</v>
      </c>
      <c r="D158">
        <v>5954000</v>
      </c>
      <c r="E158">
        <v>0.05</v>
      </c>
      <c r="F158">
        <v>2.5000000000000001E-2</v>
      </c>
    </row>
    <row r="159" spans="1:6" x14ac:dyDescent="0.25">
      <c r="A159" s="2">
        <v>38504</v>
      </c>
      <c r="B159" s="4">
        <f t="shared" si="2"/>
        <v>2005</v>
      </c>
      <c r="C159" s="3">
        <v>7.0999999999999994E-2</v>
      </c>
      <c r="D159">
        <v>5960000</v>
      </c>
      <c r="E159">
        <v>0.05</v>
      </c>
      <c r="F159">
        <v>2.5000000000000001E-2</v>
      </c>
    </row>
    <row r="160" spans="1:6" x14ac:dyDescent="0.25">
      <c r="A160" s="2">
        <v>38534</v>
      </c>
      <c r="B160" s="4">
        <f t="shared" si="2"/>
        <v>2005</v>
      </c>
      <c r="C160" s="3">
        <v>6.7000000000000004E-2</v>
      </c>
      <c r="D160">
        <v>5967000</v>
      </c>
      <c r="E160">
        <v>0.05</v>
      </c>
      <c r="F160">
        <v>2.5000000000000001E-2</v>
      </c>
    </row>
    <row r="161" spans="1:6" x14ac:dyDescent="0.25">
      <c r="A161" s="2">
        <v>38565</v>
      </c>
      <c r="B161" s="4">
        <f t="shared" si="2"/>
        <v>2005</v>
      </c>
      <c r="C161" s="3">
        <v>6.7000000000000004E-2</v>
      </c>
      <c r="D161">
        <v>5972000</v>
      </c>
      <c r="E161">
        <v>0.05</v>
      </c>
      <c r="F161">
        <v>2.5000000000000001E-2</v>
      </c>
    </row>
    <row r="162" spans="1:6" x14ac:dyDescent="0.25">
      <c r="A162" s="2">
        <v>38596</v>
      </c>
      <c r="B162" s="4">
        <f t="shared" si="2"/>
        <v>2005</v>
      </c>
      <c r="C162" s="3">
        <v>6.7000000000000004E-2</v>
      </c>
      <c r="D162">
        <v>5977000</v>
      </c>
      <c r="E162">
        <v>0.05</v>
      </c>
      <c r="F162">
        <v>2.5000000000000001E-2</v>
      </c>
    </row>
    <row r="163" spans="1:6" x14ac:dyDescent="0.25">
      <c r="A163" s="2">
        <v>38626</v>
      </c>
      <c r="B163" s="4">
        <f t="shared" si="2"/>
        <v>2005</v>
      </c>
      <c r="C163" s="3">
        <v>7.4999999999999997E-2</v>
      </c>
      <c r="D163">
        <v>5983000</v>
      </c>
      <c r="E163">
        <v>0.05</v>
      </c>
      <c r="F163">
        <v>2.5000000000000001E-2</v>
      </c>
    </row>
    <row r="164" spans="1:6" x14ac:dyDescent="0.25">
      <c r="A164" s="2">
        <v>38657</v>
      </c>
      <c r="B164" s="4">
        <f t="shared" si="2"/>
        <v>2005</v>
      </c>
      <c r="C164" s="3">
        <v>7.5999999999999998E-2</v>
      </c>
      <c r="D164">
        <v>5988000</v>
      </c>
      <c r="E164">
        <v>0.05</v>
      </c>
      <c r="F164">
        <v>2.5000000000000001E-2</v>
      </c>
    </row>
    <row r="165" spans="1:6" x14ac:dyDescent="0.25">
      <c r="A165" s="2">
        <v>38687</v>
      </c>
      <c r="B165" s="4">
        <f t="shared" si="2"/>
        <v>2005</v>
      </c>
      <c r="C165" s="3">
        <v>7.400000000000001E-2</v>
      </c>
      <c r="D165">
        <v>5993000</v>
      </c>
      <c r="E165">
        <v>0.05</v>
      </c>
      <c r="F165">
        <v>2.5000000000000001E-2</v>
      </c>
    </row>
    <row r="166" spans="1:6" x14ac:dyDescent="0.25">
      <c r="A166" s="2">
        <v>38718</v>
      </c>
      <c r="B166" s="4">
        <f t="shared" si="2"/>
        <v>2006</v>
      </c>
      <c r="C166" s="3">
        <v>7.2000000000000008E-2</v>
      </c>
      <c r="D166">
        <v>5999000</v>
      </c>
      <c r="E166">
        <v>0.05</v>
      </c>
      <c r="F166">
        <v>2.5000000000000001E-2</v>
      </c>
    </row>
    <row r="167" spans="1:6" x14ac:dyDescent="0.25">
      <c r="A167" s="2">
        <v>38749</v>
      </c>
      <c r="B167" s="4">
        <f t="shared" si="2"/>
        <v>2006</v>
      </c>
      <c r="C167" s="3">
        <v>7.5999999999999998E-2</v>
      </c>
      <c r="D167">
        <v>6004000</v>
      </c>
      <c r="E167">
        <v>0.05</v>
      </c>
      <c r="F167">
        <v>2.5000000000000001E-2</v>
      </c>
    </row>
    <row r="168" spans="1:6" x14ac:dyDescent="0.25">
      <c r="A168" s="2">
        <v>38777</v>
      </c>
      <c r="B168" s="4">
        <f t="shared" si="2"/>
        <v>2006</v>
      </c>
      <c r="C168" s="3">
        <v>7.6999999999999999E-2</v>
      </c>
      <c r="D168">
        <v>6010000</v>
      </c>
      <c r="E168">
        <v>0.05</v>
      </c>
      <c r="F168">
        <v>2.5000000000000001E-2</v>
      </c>
    </row>
    <row r="169" spans="1:6" x14ac:dyDescent="0.25">
      <c r="A169" s="2">
        <v>38808</v>
      </c>
      <c r="B169" s="4">
        <f t="shared" si="2"/>
        <v>2006</v>
      </c>
      <c r="C169" s="3">
        <v>7.6999999999999999E-2</v>
      </c>
      <c r="D169">
        <v>6015000</v>
      </c>
      <c r="E169">
        <v>0.05</v>
      </c>
      <c r="F169">
        <v>2.5000000000000001E-2</v>
      </c>
    </row>
    <row r="170" spans="1:6" x14ac:dyDescent="0.25">
      <c r="A170" s="2">
        <v>38838</v>
      </c>
      <c r="B170" s="4">
        <f t="shared" si="2"/>
        <v>2006</v>
      </c>
      <c r="C170" s="3">
        <v>7.8E-2</v>
      </c>
      <c r="D170">
        <v>6021000</v>
      </c>
      <c r="E170">
        <v>0.05</v>
      </c>
      <c r="F170">
        <v>2.5000000000000001E-2</v>
      </c>
    </row>
    <row r="171" spans="1:6" x14ac:dyDescent="0.25">
      <c r="A171" s="2">
        <v>38869</v>
      </c>
      <c r="B171" s="4">
        <f t="shared" si="2"/>
        <v>2006</v>
      </c>
      <c r="C171" s="3">
        <v>7.6999999999999999E-2</v>
      </c>
      <c r="D171">
        <v>6026000</v>
      </c>
      <c r="E171">
        <v>0.05</v>
      </c>
      <c r="F171">
        <v>2.5000000000000001E-2</v>
      </c>
    </row>
    <row r="172" spans="1:6" x14ac:dyDescent="0.25">
      <c r="A172" s="2">
        <v>38899</v>
      </c>
      <c r="B172" s="4">
        <f t="shared" si="2"/>
        <v>2006</v>
      </c>
      <c r="C172" s="3">
        <v>0.08</v>
      </c>
      <c r="D172">
        <v>6031000</v>
      </c>
      <c r="E172">
        <v>0.05</v>
      </c>
      <c r="F172">
        <v>2.5000000000000001E-2</v>
      </c>
    </row>
    <row r="173" spans="1:6" x14ac:dyDescent="0.25">
      <c r="A173" s="2">
        <v>38930</v>
      </c>
      <c r="B173" s="4">
        <f t="shared" si="2"/>
        <v>2006</v>
      </c>
      <c r="C173" s="3">
        <v>8.199999999999999E-2</v>
      </c>
      <c r="D173">
        <v>6038000</v>
      </c>
      <c r="E173">
        <v>0.05</v>
      </c>
      <c r="F173">
        <v>2.5000000000000001E-2</v>
      </c>
    </row>
    <row r="174" spans="1:6" x14ac:dyDescent="0.25">
      <c r="A174" s="2">
        <v>38961</v>
      </c>
      <c r="B174" s="4">
        <f t="shared" si="2"/>
        <v>2006</v>
      </c>
      <c r="C174" s="3">
        <v>0.08</v>
      </c>
      <c r="D174">
        <v>6044000</v>
      </c>
      <c r="E174">
        <v>0.05</v>
      </c>
      <c r="F174">
        <v>2.5000000000000001E-2</v>
      </c>
    </row>
    <row r="175" spans="1:6" x14ac:dyDescent="0.25">
      <c r="A175" s="2">
        <v>38991</v>
      </c>
      <c r="B175" s="4">
        <f t="shared" si="2"/>
        <v>2006</v>
      </c>
      <c r="C175" s="3">
        <v>7.5999999999999998E-2</v>
      </c>
      <c r="D175">
        <v>6050000</v>
      </c>
      <c r="E175">
        <v>0.05</v>
      </c>
      <c r="F175">
        <v>2.5000000000000001E-2</v>
      </c>
    </row>
    <row r="176" spans="1:6" x14ac:dyDescent="0.25">
      <c r="A176" s="2">
        <v>39022</v>
      </c>
      <c r="B176" s="4">
        <f t="shared" si="2"/>
        <v>2006</v>
      </c>
      <c r="C176" s="3">
        <v>7.4999999999999997E-2</v>
      </c>
      <c r="D176">
        <v>6057000</v>
      </c>
      <c r="E176">
        <v>0.05</v>
      </c>
      <c r="F176">
        <v>2.5000000000000001E-2</v>
      </c>
    </row>
    <row r="177" spans="1:6" x14ac:dyDescent="0.25">
      <c r="A177" s="2">
        <v>39052</v>
      </c>
      <c r="B177" s="4">
        <f t="shared" si="2"/>
        <v>2006</v>
      </c>
      <c r="C177" s="3">
        <v>7.8E-2</v>
      </c>
      <c r="D177">
        <v>6063000</v>
      </c>
      <c r="E177">
        <v>0.05</v>
      </c>
      <c r="F177">
        <v>2.5000000000000001E-2</v>
      </c>
    </row>
    <row r="178" spans="1:6" x14ac:dyDescent="0.25">
      <c r="A178" s="2">
        <v>39083</v>
      </c>
      <c r="B178" s="4">
        <f t="shared" si="2"/>
        <v>2007</v>
      </c>
      <c r="C178" s="3">
        <v>7.4999999999999997E-2</v>
      </c>
      <c r="D178">
        <v>6069000</v>
      </c>
      <c r="E178">
        <v>0.05</v>
      </c>
      <c r="F178">
        <v>2.5000000000000001E-2</v>
      </c>
    </row>
    <row r="179" spans="1:6" x14ac:dyDescent="0.25">
      <c r="A179" s="2">
        <v>39114</v>
      </c>
      <c r="B179" s="4">
        <f t="shared" si="2"/>
        <v>2007</v>
      </c>
      <c r="C179" s="3">
        <v>7.4999999999999997E-2</v>
      </c>
      <c r="D179">
        <v>6076000</v>
      </c>
      <c r="E179">
        <v>0.05</v>
      </c>
      <c r="F179">
        <v>2.5000000000000001E-2</v>
      </c>
    </row>
    <row r="180" spans="1:6" x14ac:dyDescent="0.25">
      <c r="A180" s="2">
        <v>39142</v>
      </c>
      <c r="B180" s="4">
        <f t="shared" si="2"/>
        <v>2007</v>
      </c>
      <c r="C180" s="3">
        <v>7.2000000000000008E-2</v>
      </c>
      <c r="D180">
        <v>6082000</v>
      </c>
      <c r="E180">
        <v>0.05</v>
      </c>
      <c r="F180">
        <v>2.5000000000000001E-2</v>
      </c>
    </row>
    <row r="181" spans="1:6" x14ac:dyDescent="0.25">
      <c r="A181" s="2">
        <v>39173</v>
      </c>
      <c r="B181" s="4">
        <f t="shared" si="2"/>
        <v>2007</v>
      </c>
      <c r="C181" s="3">
        <v>7.4999999999999997E-2</v>
      </c>
      <c r="D181">
        <v>6088000</v>
      </c>
      <c r="E181">
        <v>0.05</v>
      </c>
      <c r="F181">
        <v>2.5000000000000001E-2</v>
      </c>
    </row>
    <row r="182" spans="1:6" x14ac:dyDescent="0.25">
      <c r="A182" s="2">
        <v>39203</v>
      </c>
      <c r="B182" s="4">
        <f t="shared" si="2"/>
        <v>2007</v>
      </c>
      <c r="C182" s="3">
        <v>7.400000000000001E-2</v>
      </c>
      <c r="D182">
        <v>6094000</v>
      </c>
      <c r="E182">
        <v>0.05</v>
      </c>
      <c r="F182">
        <v>2.5000000000000001E-2</v>
      </c>
    </row>
    <row r="183" spans="1:6" x14ac:dyDescent="0.25">
      <c r="A183" s="2">
        <v>39234</v>
      </c>
      <c r="B183" s="4">
        <f t="shared" si="2"/>
        <v>2007</v>
      </c>
      <c r="C183" s="3">
        <v>7.2999999999999995E-2</v>
      </c>
      <c r="D183">
        <v>6100000</v>
      </c>
      <c r="E183">
        <v>0.05</v>
      </c>
      <c r="F183">
        <v>2.5000000000000001E-2</v>
      </c>
    </row>
    <row r="184" spans="1:6" x14ac:dyDescent="0.25">
      <c r="A184" s="2">
        <v>39264</v>
      </c>
      <c r="B184" s="4">
        <f t="shared" si="2"/>
        <v>2007</v>
      </c>
      <c r="C184" s="3">
        <v>6.9000000000000006E-2</v>
      </c>
      <c r="D184">
        <v>6107000</v>
      </c>
      <c r="E184">
        <v>0.05</v>
      </c>
      <c r="F184">
        <v>2.5000000000000001E-2</v>
      </c>
    </row>
    <row r="185" spans="1:6" x14ac:dyDescent="0.25">
      <c r="A185" s="2">
        <v>39295</v>
      </c>
      <c r="B185" s="4">
        <f t="shared" si="2"/>
        <v>2007</v>
      </c>
      <c r="C185" s="3">
        <v>6.4000000000000001E-2</v>
      </c>
      <c r="D185">
        <v>6115000</v>
      </c>
      <c r="E185">
        <v>0.05</v>
      </c>
      <c r="F185">
        <v>2.5000000000000001E-2</v>
      </c>
    </row>
    <row r="186" spans="1:6" x14ac:dyDescent="0.25">
      <c r="A186" s="2">
        <v>39326</v>
      </c>
      <c r="B186" s="4">
        <f t="shared" si="2"/>
        <v>2007</v>
      </c>
      <c r="C186" s="3">
        <v>6.2E-2</v>
      </c>
      <c r="D186">
        <v>6123000</v>
      </c>
      <c r="E186">
        <v>0.05</v>
      </c>
      <c r="F186">
        <v>2.5000000000000001E-2</v>
      </c>
    </row>
    <row r="187" spans="1:6" x14ac:dyDescent="0.25">
      <c r="A187" s="2">
        <v>39356</v>
      </c>
      <c r="B187" s="4">
        <f t="shared" si="2"/>
        <v>2007</v>
      </c>
      <c r="C187" s="3">
        <v>6.5000000000000002E-2</v>
      </c>
      <c r="D187">
        <v>6131000</v>
      </c>
      <c r="E187">
        <v>0.05</v>
      </c>
      <c r="F187">
        <v>2.5000000000000001E-2</v>
      </c>
    </row>
    <row r="188" spans="1:6" x14ac:dyDescent="0.25">
      <c r="A188" s="2">
        <v>39387</v>
      </c>
      <c r="B188" s="4">
        <f t="shared" si="2"/>
        <v>2007</v>
      </c>
      <c r="C188" s="3">
        <v>6.8000000000000005E-2</v>
      </c>
      <c r="D188">
        <v>6138000</v>
      </c>
      <c r="E188">
        <v>0.05</v>
      </c>
      <c r="F188">
        <v>2.5000000000000001E-2</v>
      </c>
    </row>
    <row r="189" spans="1:6" x14ac:dyDescent="0.25">
      <c r="A189" s="2">
        <v>39417</v>
      </c>
      <c r="B189" s="4">
        <f t="shared" si="2"/>
        <v>2007</v>
      </c>
      <c r="C189" s="3">
        <v>6.8000000000000005E-2</v>
      </c>
      <c r="D189">
        <v>6146000</v>
      </c>
      <c r="E189">
        <v>0.05</v>
      </c>
      <c r="F189">
        <v>2.5000000000000001E-2</v>
      </c>
    </row>
    <row r="190" spans="1:6" x14ac:dyDescent="0.25">
      <c r="A190" s="2">
        <v>39448</v>
      </c>
      <c r="B190" s="4">
        <f t="shared" si="2"/>
        <v>2008</v>
      </c>
      <c r="C190" s="3">
        <v>7.0000000000000007E-2</v>
      </c>
      <c r="D190">
        <v>6154000</v>
      </c>
      <c r="E190">
        <v>0.05</v>
      </c>
      <c r="F190">
        <v>2.5000000000000001E-2</v>
      </c>
    </row>
    <row r="191" spans="1:6" x14ac:dyDescent="0.25">
      <c r="A191" s="2">
        <v>39479</v>
      </c>
      <c r="B191" s="4">
        <f t="shared" si="2"/>
        <v>2008</v>
      </c>
      <c r="C191" s="3">
        <v>6.9000000000000006E-2</v>
      </c>
      <c r="D191">
        <v>6162000</v>
      </c>
      <c r="E191">
        <v>0.05</v>
      </c>
      <c r="F191">
        <v>2.5000000000000001E-2</v>
      </c>
    </row>
    <row r="192" spans="1:6" x14ac:dyDescent="0.25">
      <c r="A192" s="2">
        <v>39508</v>
      </c>
      <c r="B192" s="4">
        <f t="shared" si="2"/>
        <v>2008</v>
      </c>
      <c r="C192" s="3">
        <v>6.9000000000000006E-2</v>
      </c>
      <c r="D192">
        <v>6170000</v>
      </c>
      <c r="E192">
        <v>0.05</v>
      </c>
      <c r="F192">
        <v>2.5000000000000001E-2</v>
      </c>
    </row>
    <row r="193" spans="1:6" x14ac:dyDescent="0.25">
      <c r="A193" s="2">
        <v>39539</v>
      </c>
      <c r="B193" s="4">
        <f t="shared" si="2"/>
        <v>2008</v>
      </c>
      <c r="C193" s="3">
        <v>7.2000000000000008E-2</v>
      </c>
      <c r="D193">
        <v>6178000</v>
      </c>
      <c r="E193">
        <v>0.05</v>
      </c>
      <c r="F193">
        <v>2.5000000000000001E-2</v>
      </c>
    </row>
    <row r="194" spans="1:6" x14ac:dyDescent="0.25">
      <c r="A194" s="2">
        <v>39569</v>
      </c>
      <c r="B194" s="4">
        <f t="shared" si="2"/>
        <v>2008</v>
      </c>
      <c r="C194" s="3">
        <v>6.6000000000000003E-2</v>
      </c>
      <c r="D194">
        <v>6186000</v>
      </c>
      <c r="E194">
        <v>0.05</v>
      </c>
      <c r="F194">
        <v>2.5000000000000001E-2</v>
      </c>
    </row>
    <row r="195" spans="1:6" x14ac:dyDescent="0.25">
      <c r="A195" s="2">
        <v>39600</v>
      </c>
      <c r="B195" s="4">
        <f t="shared" ref="B195:B258" si="3">YEAR(A195)</f>
        <v>2008</v>
      </c>
      <c r="C195" s="3">
        <v>6.8000000000000005E-2</v>
      </c>
      <c r="D195">
        <v>6194000</v>
      </c>
      <c r="E195">
        <v>0.05</v>
      </c>
      <c r="F195">
        <v>2.5000000000000001E-2</v>
      </c>
    </row>
    <row r="196" spans="1:6" x14ac:dyDescent="0.25">
      <c r="A196" s="2">
        <v>39630</v>
      </c>
      <c r="B196" s="4">
        <f t="shared" si="3"/>
        <v>2008</v>
      </c>
      <c r="C196" s="3">
        <v>6.9000000000000006E-2</v>
      </c>
      <c r="D196">
        <v>6202000</v>
      </c>
      <c r="E196">
        <v>0.05</v>
      </c>
      <c r="F196">
        <v>2.5000000000000001E-2</v>
      </c>
    </row>
    <row r="197" spans="1:6" x14ac:dyDescent="0.25">
      <c r="A197" s="2">
        <v>39661</v>
      </c>
      <c r="B197" s="4">
        <f t="shared" si="3"/>
        <v>2008</v>
      </c>
      <c r="C197" s="3">
        <v>7.8E-2</v>
      </c>
      <c r="D197">
        <v>6210000</v>
      </c>
      <c r="E197">
        <v>0.05</v>
      </c>
      <c r="F197">
        <v>2.5000000000000001E-2</v>
      </c>
    </row>
    <row r="198" spans="1:6" x14ac:dyDescent="0.25">
      <c r="A198" s="2">
        <v>39692</v>
      </c>
      <c r="B198" s="4">
        <f t="shared" si="3"/>
        <v>2008</v>
      </c>
      <c r="C198" s="3">
        <v>7.4999999999999997E-2</v>
      </c>
      <c r="D198">
        <v>6218000</v>
      </c>
      <c r="E198">
        <v>0.05</v>
      </c>
      <c r="F198">
        <v>2.5000000000000001E-2</v>
      </c>
    </row>
    <row r="199" spans="1:6" x14ac:dyDescent="0.25">
      <c r="A199" s="2">
        <v>39722</v>
      </c>
      <c r="B199" s="4">
        <f t="shared" si="3"/>
        <v>2008</v>
      </c>
      <c r="C199" s="3">
        <v>7.6999999999999999E-2</v>
      </c>
      <c r="D199">
        <v>6227000</v>
      </c>
      <c r="E199">
        <v>0.05</v>
      </c>
      <c r="F199">
        <v>2.5000000000000001E-2</v>
      </c>
    </row>
    <row r="200" spans="1:6" x14ac:dyDescent="0.25">
      <c r="A200" s="2">
        <v>39753</v>
      </c>
      <c r="B200" s="4">
        <f t="shared" si="3"/>
        <v>2008</v>
      </c>
      <c r="C200" s="3">
        <v>7.400000000000001E-2</v>
      </c>
      <c r="D200">
        <v>6235000</v>
      </c>
      <c r="E200">
        <v>0.05</v>
      </c>
      <c r="F200">
        <v>2.5000000000000001E-2</v>
      </c>
    </row>
    <row r="201" spans="1:6" x14ac:dyDescent="0.25">
      <c r="A201" s="2">
        <v>39783</v>
      </c>
      <c r="B201" s="4">
        <f t="shared" si="3"/>
        <v>2008</v>
      </c>
      <c r="C201" s="3">
        <v>7.400000000000001E-2</v>
      </c>
      <c r="D201">
        <v>6244000</v>
      </c>
      <c r="E201">
        <v>0.05</v>
      </c>
      <c r="F201">
        <v>2.5000000000000001E-2</v>
      </c>
    </row>
    <row r="202" spans="1:6" x14ac:dyDescent="0.25">
      <c r="A202" s="2">
        <v>39814</v>
      </c>
      <c r="B202" s="4">
        <f t="shared" si="3"/>
        <v>2009</v>
      </c>
      <c r="C202" s="3">
        <v>7.6999999999999999E-2</v>
      </c>
      <c r="D202">
        <v>6252000</v>
      </c>
      <c r="E202">
        <v>0.05</v>
      </c>
      <c r="F202">
        <v>2.5000000000000001E-2</v>
      </c>
    </row>
    <row r="203" spans="1:6" x14ac:dyDescent="0.25">
      <c r="A203" s="2">
        <v>39845</v>
      </c>
      <c r="B203" s="4">
        <f t="shared" si="3"/>
        <v>2009</v>
      </c>
      <c r="C203" s="3">
        <v>8.1000000000000003E-2</v>
      </c>
      <c r="D203">
        <v>6261000</v>
      </c>
      <c r="E203">
        <v>0.05</v>
      </c>
      <c r="F203">
        <v>2.5000000000000001E-2</v>
      </c>
    </row>
    <row r="204" spans="1:6" x14ac:dyDescent="0.25">
      <c r="A204" s="2">
        <v>39873</v>
      </c>
      <c r="B204" s="4">
        <f t="shared" si="3"/>
        <v>2009</v>
      </c>
      <c r="C204" s="3">
        <v>8.3000000000000004E-2</v>
      </c>
      <c r="D204">
        <v>6269000</v>
      </c>
      <c r="E204">
        <v>0.05</v>
      </c>
      <c r="F204">
        <v>2.5000000000000001E-2</v>
      </c>
    </row>
    <row r="205" spans="1:6" x14ac:dyDescent="0.25">
      <c r="A205" s="2">
        <v>39904</v>
      </c>
      <c r="B205" s="4">
        <f t="shared" si="3"/>
        <v>2009</v>
      </c>
      <c r="C205" s="3">
        <v>8.5000000000000006E-2</v>
      </c>
      <c r="D205">
        <v>6277000</v>
      </c>
      <c r="E205">
        <v>0.05</v>
      </c>
      <c r="F205">
        <v>2.5000000000000001E-2</v>
      </c>
    </row>
    <row r="206" spans="1:6" x14ac:dyDescent="0.25">
      <c r="A206" s="2">
        <v>39934</v>
      </c>
      <c r="B206" s="4">
        <f t="shared" si="3"/>
        <v>2009</v>
      </c>
      <c r="C206" s="3">
        <v>8.8000000000000009E-2</v>
      </c>
      <c r="D206">
        <v>6286000</v>
      </c>
      <c r="E206">
        <v>0.05</v>
      </c>
      <c r="F206">
        <v>2.5000000000000001E-2</v>
      </c>
    </row>
    <row r="207" spans="1:6" x14ac:dyDescent="0.25">
      <c r="A207" s="2">
        <v>39965</v>
      </c>
      <c r="B207" s="4">
        <f t="shared" si="3"/>
        <v>2009</v>
      </c>
      <c r="C207" s="3">
        <v>9.0999999999999998E-2</v>
      </c>
      <c r="D207">
        <v>6294000</v>
      </c>
      <c r="E207">
        <v>0.05</v>
      </c>
      <c r="F207">
        <v>2.5000000000000001E-2</v>
      </c>
    </row>
    <row r="208" spans="1:6" x14ac:dyDescent="0.25">
      <c r="A208" s="2">
        <v>39995</v>
      </c>
      <c r="B208" s="4">
        <f t="shared" si="3"/>
        <v>2009</v>
      </c>
      <c r="C208" s="3">
        <v>9.4E-2</v>
      </c>
      <c r="D208">
        <v>6303000</v>
      </c>
      <c r="E208">
        <v>0.05</v>
      </c>
      <c r="F208">
        <v>2.5000000000000001E-2</v>
      </c>
    </row>
    <row r="209" spans="1:6" x14ac:dyDescent="0.25">
      <c r="A209" s="2">
        <v>40026</v>
      </c>
      <c r="B209" s="4">
        <f t="shared" si="3"/>
        <v>2009</v>
      </c>
      <c r="C209" s="3">
        <v>0.09</v>
      </c>
      <c r="D209">
        <v>6310000</v>
      </c>
      <c r="E209">
        <v>0.05</v>
      </c>
      <c r="F209">
        <v>2.5000000000000001E-2</v>
      </c>
    </row>
    <row r="210" spans="1:6" x14ac:dyDescent="0.25">
      <c r="A210" s="2">
        <v>40057</v>
      </c>
      <c r="B210" s="4">
        <f t="shared" si="3"/>
        <v>2009</v>
      </c>
      <c r="C210" s="3">
        <v>9.1999999999999998E-2</v>
      </c>
      <c r="D210">
        <v>6318000</v>
      </c>
      <c r="E210">
        <v>0.05</v>
      </c>
      <c r="F210">
        <v>2.5000000000000001E-2</v>
      </c>
    </row>
    <row r="211" spans="1:6" x14ac:dyDescent="0.25">
      <c r="A211" s="2">
        <v>40087</v>
      </c>
      <c r="B211" s="4">
        <f t="shared" si="3"/>
        <v>2009</v>
      </c>
      <c r="C211" s="3">
        <v>9.3000000000000013E-2</v>
      </c>
      <c r="D211">
        <v>6325000</v>
      </c>
      <c r="E211">
        <v>0.05</v>
      </c>
      <c r="F211">
        <v>2.5000000000000001E-2</v>
      </c>
    </row>
    <row r="212" spans="1:6" x14ac:dyDescent="0.25">
      <c r="A212" s="2">
        <v>40118</v>
      </c>
      <c r="B212" s="4">
        <f t="shared" si="3"/>
        <v>2009</v>
      </c>
      <c r="C212" s="3">
        <v>9.5000000000000001E-2</v>
      </c>
      <c r="D212">
        <v>6333000</v>
      </c>
      <c r="E212">
        <v>0.05</v>
      </c>
      <c r="F212">
        <v>2.5000000000000001E-2</v>
      </c>
    </row>
    <row r="213" spans="1:6" x14ac:dyDescent="0.25">
      <c r="A213" s="2">
        <v>40148</v>
      </c>
      <c r="B213" s="4">
        <f t="shared" si="3"/>
        <v>2009</v>
      </c>
      <c r="C213" s="3">
        <v>9.3000000000000013E-2</v>
      </c>
      <c r="D213">
        <v>6340000</v>
      </c>
      <c r="E213">
        <v>0.05</v>
      </c>
      <c r="F213">
        <v>2.5000000000000001E-2</v>
      </c>
    </row>
    <row r="214" spans="1:6" x14ac:dyDescent="0.25">
      <c r="A214" s="2">
        <v>40179</v>
      </c>
      <c r="B214" s="4">
        <f t="shared" si="3"/>
        <v>2010</v>
      </c>
      <c r="C214" s="3">
        <v>8.900000000000001E-2</v>
      </c>
      <c r="D214">
        <v>6348000</v>
      </c>
      <c r="E214">
        <v>0.05</v>
      </c>
      <c r="F214">
        <v>2.5000000000000001E-2</v>
      </c>
    </row>
    <row r="215" spans="1:6" x14ac:dyDescent="0.25">
      <c r="A215" s="2">
        <v>40210</v>
      </c>
      <c r="B215" s="4">
        <f t="shared" si="3"/>
        <v>2010</v>
      </c>
      <c r="C215" s="3">
        <v>9.0999999999999998E-2</v>
      </c>
      <c r="D215">
        <v>6355000</v>
      </c>
      <c r="E215">
        <v>0.05</v>
      </c>
      <c r="F215">
        <v>2.5000000000000001E-2</v>
      </c>
    </row>
    <row r="216" spans="1:6" x14ac:dyDescent="0.25">
      <c r="A216" s="2">
        <v>40238</v>
      </c>
      <c r="B216" s="4">
        <f t="shared" si="3"/>
        <v>2010</v>
      </c>
      <c r="C216" s="3">
        <v>9.1999999999999998E-2</v>
      </c>
      <c r="D216">
        <v>6363000</v>
      </c>
      <c r="E216">
        <v>0.05</v>
      </c>
      <c r="F216">
        <v>2.5000000000000001E-2</v>
      </c>
    </row>
    <row r="217" spans="1:6" x14ac:dyDescent="0.25">
      <c r="A217" s="2">
        <v>40269</v>
      </c>
      <c r="B217" s="4">
        <f t="shared" si="3"/>
        <v>2010</v>
      </c>
      <c r="C217" s="3">
        <v>9.3000000000000013E-2</v>
      </c>
      <c r="D217">
        <v>6370000</v>
      </c>
      <c r="E217">
        <v>0.05</v>
      </c>
      <c r="F217">
        <v>2.5000000000000001E-2</v>
      </c>
    </row>
    <row r="218" spans="1:6" x14ac:dyDescent="0.25">
      <c r="A218" s="2">
        <v>40299</v>
      </c>
      <c r="B218" s="4">
        <f t="shared" si="3"/>
        <v>2010</v>
      </c>
      <c r="C218" s="3">
        <v>9.5000000000000001E-2</v>
      </c>
      <c r="D218">
        <v>6378000</v>
      </c>
      <c r="E218">
        <v>0.05</v>
      </c>
      <c r="F218">
        <v>2.5000000000000001E-2</v>
      </c>
    </row>
    <row r="219" spans="1:6" x14ac:dyDescent="0.25">
      <c r="A219" s="2">
        <v>40330</v>
      </c>
      <c r="B219" s="4">
        <f t="shared" si="3"/>
        <v>2010</v>
      </c>
      <c r="C219" s="3">
        <v>9.5000000000000001E-2</v>
      </c>
      <c r="D219">
        <v>6385000</v>
      </c>
      <c r="E219">
        <v>0.05</v>
      </c>
      <c r="F219">
        <v>2.5000000000000001E-2</v>
      </c>
    </row>
    <row r="220" spans="1:6" x14ac:dyDescent="0.25">
      <c r="A220" s="2">
        <v>40360</v>
      </c>
      <c r="B220" s="4">
        <f t="shared" si="3"/>
        <v>2010</v>
      </c>
      <c r="C220" s="3">
        <v>9.4E-2</v>
      </c>
      <c r="D220">
        <v>6393000</v>
      </c>
      <c r="E220">
        <v>0.05</v>
      </c>
      <c r="F220">
        <v>2.5000000000000001E-2</v>
      </c>
    </row>
    <row r="221" spans="1:6" x14ac:dyDescent="0.25">
      <c r="A221" s="2">
        <v>40391</v>
      </c>
      <c r="B221" s="4">
        <f t="shared" si="3"/>
        <v>2010</v>
      </c>
      <c r="C221" s="3">
        <v>9.3000000000000013E-2</v>
      </c>
      <c r="D221">
        <v>6403000</v>
      </c>
      <c r="E221">
        <v>0.05</v>
      </c>
      <c r="F221">
        <v>2.5000000000000001E-2</v>
      </c>
    </row>
    <row r="222" spans="1:6" x14ac:dyDescent="0.25">
      <c r="A222" s="2">
        <v>40422</v>
      </c>
      <c r="B222" s="4">
        <f t="shared" si="3"/>
        <v>2010</v>
      </c>
      <c r="C222" s="3">
        <v>9.1999999999999998E-2</v>
      </c>
      <c r="D222">
        <v>6413000</v>
      </c>
      <c r="E222">
        <v>0.05</v>
      </c>
      <c r="F222">
        <v>2.5000000000000001E-2</v>
      </c>
    </row>
    <row r="223" spans="1:6" x14ac:dyDescent="0.25">
      <c r="A223" s="2">
        <v>40452</v>
      </c>
      <c r="B223" s="4">
        <f t="shared" si="3"/>
        <v>2010</v>
      </c>
      <c r="C223" s="3">
        <v>9.1999999999999998E-2</v>
      </c>
      <c r="D223">
        <v>6423000</v>
      </c>
      <c r="E223">
        <v>0.05</v>
      </c>
      <c r="F223">
        <v>2.5000000000000001E-2</v>
      </c>
    </row>
    <row r="224" spans="1:6" x14ac:dyDescent="0.25">
      <c r="A224" s="2">
        <v>40483</v>
      </c>
      <c r="B224" s="4">
        <f t="shared" si="3"/>
        <v>2010</v>
      </c>
      <c r="C224" s="3">
        <v>9.4E-2</v>
      </c>
      <c r="D224">
        <v>6433000</v>
      </c>
      <c r="E224">
        <v>0.05</v>
      </c>
      <c r="F224">
        <v>2.5000000000000001E-2</v>
      </c>
    </row>
    <row r="225" spans="1:6" x14ac:dyDescent="0.25">
      <c r="A225" s="2">
        <v>40513</v>
      </c>
      <c r="B225" s="4">
        <f t="shared" si="3"/>
        <v>2010</v>
      </c>
      <c r="C225" s="3">
        <v>9.1999999999999998E-2</v>
      </c>
      <c r="D225">
        <v>6443000</v>
      </c>
      <c r="E225">
        <v>0.05</v>
      </c>
      <c r="F225">
        <v>2.5000000000000001E-2</v>
      </c>
    </row>
    <row r="226" spans="1:6" x14ac:dyDescent="0.25">
      <c r="A226" s="2">
        <v>40544</v>
      </c>
      <c r="B226" s="4">
        <f t="shared" si="3"/>
        <v>2011</v>
      </c>
      <c r="C226" s="3">
        <v>9.5000000000000001E-2</v>
      </c>
      <c r="D226">
        <v>6453000</v>
      </c>
      <c r="E226">
        <v>0.05</v>
      </c>
      <c r="F226">
        <v>2.5000000000000001E-2</v>
      </c>
    </row>
    <row r="227" spans="1:6" x14ac:dyDescent="0.25">
      <c r="A227" s="2">
        <v>40575</v>
      </c>
      <c r="B227" s="4">
        <f t="shared" si="3"/>
        <v>2011</v>
      </c>
      <c r="C227" s="3">
        <v>9.4E-2</v>
      </c>
      <c r="D227">
        <v>6463000</v>
      </c>
      <c r="E227">
        <v>0.05</v>
      </c>
      <c r="F227">
        <v>2.5000000000000001E-2</v>
      </c>
    </row>
    <row r="228" spans="1:6" x14ac:dyDescent="0.25">
      <c r="A228" s="2">
        <v>40603</v>
      </c>
      <c r="B228" s="4">
        <f t="shared" si="3"/>
        <v>2011</v>
      </c>
      <c r="C228" s="3">
        <v>9.1999999999999998E-2</v>
      </c>
      <c r="D228">
        <v>6472000</v>
      </c>
      <c r="E228">
        <v>0.05</v>
      </c>
      <c r="F228">
        <v>2.5000000000000001E-2</v>
      </c>
    </row>
    <row r="229" spans="1:6" x14ac:dyDescent="0.25">
      <c r="A229" s="2">
        <v>40634</v>
      </c>
      <c r="B229" s="4">
        <f t="shared" si="3"/>
        <v>2011</v>
      </c>
      <c r="C229" s="3">
        <v>9.4E-2</v>
      </c>
      <c r="D229">
        <v>6482000</v>
      </c>
      <c r="E229">
        <v>0.05</v>
      </c>
      <c r="F229">
        <v>2.5000000000000001E-2</v>
      </c>
    </row>
    <row r="230" spans="1:6" x14ac:dyDescent="0.25">
      <c r="A230" s="2">
        <v>40664</v>
      </c>
      <c r="B230" s="4">
        <f t="shared" si="3"/>
        <v>2011</v>
      </c>
      <c r="C230" s="3">
        <v>9.8000000000000004E-2</v>
      </c>
      <c r="D230">
        <v>6492000</v>
      </c>
      <c r="E230">
        <v>0.05</v>
      </c>
      <c r="F230">
        <v>2.5000000000000001E-2</v>
      </c>
    </row>
    <row r="231" spans="1:6" x14ac:dyDescent="0.25">
      <c r="A231" s="2">
        <v>40695</v>
      </c>
      <c r="B231" s="4">
        <f t="shared" si="3"/>
        <v>2011</v>
      </c>
      <c r="C231" s="3">
        <v>9.9000000000000005E-2</v>
      </c>
      <c r="D231">
        <v>6502000</v>
      </c>
      <c r="E231">
        <v>0.05</v>
      </c>
      <c r="F231">
        <v>2.5000000000000001E-2</v>
      </c>
    </row>
    <row r="232" spans="1:6" x14ac:dyDescent="0.25">
      <c r="A232" s="2">
        <v>40725</v>
      </c>
      <c r="B232" s="4">
        <f t="shared" si="3"/>
        <v>2011</v>
      </c>
      <c r="C232" s="3">
        <v>0.10099999999999999</v>
      </c>
      <c r="D232">
        <v>6512000</v>
      </c>
      <c r="E232">
        <v>0.05</v>
      </c>
      <c r="F232">
        <v>2.5000000000000001E-2</v>
      </c>
    </row>
    <row r="233" spans="1:6" x14ac:dyDescent="0.25">
      <c r="A233" s="2">
        <v>40756</v>
      </c>
      <c r="B233" s="4">
        <f t="shared" si="3"/>
        <v>2011</v>
      </c>
      <c r="C233" s="3">
        <v>0.10400000000000001</v>
      </c>
      <c r="D233">
        <v>6518000</v>
      </c>
      <c r="E233">
        <v>0.05</v>
      </c>
      <c r="F233">
        <v>2.5000000000000001E-2</v>
      </c>
    </row>
    <row r="234" spans="1:6" x14ac:dyDescent="0.25">
      <c r="A234" s="2">
        <v>40787</v>
      </c>
      <c r="B234" s="4">
        <f t="shared" si="3"/>
        <v>2011</v>
      </c>
      <c r="C234" s="3">
        <v>0.10099999999999999</v>
      </c>
      <c r="D234">
        <v>6523000</v>
      </c>
      <c r="E234">
        <v>0.05</v>
      </c>
      <c r="F234">
        <v>2.5000000000000001E-2</v>
      </c>
    </row>
    <row r="235" spans="1:6" x14ac:dyDescent="0.25">
      <c r="A235" s="2">
        <v>40817</v>
      </c>
      <c r="B235" s="4">
        <f t="shared" si="3"/>
        <v>2011</v>
      </c>
      <c r="C235" s="3">
        <v>0.10199999999999999</v>
      </c>
      <c r="D235">
        <v>6529000</v>
      </c>
      <c r="E235">
        <v>0.05</v>
      </c>
      <c r="F235">
        <v>2.5000000000000001E-2</v>
      </c>
    </row>
    <row r="236" spans="1:6" x14ac:dyDescent="0.25">
      <c r="A236" s="2">
        <v>40848</v>
      </c>
      <c r="B236" s="4">
        <f t="shared" si="3"/>
        <v>2011</v>
      </c>
      <c r="C236" s="3">
        <v>0.10199999999999999</v>
      </c>
      <c r="D236">
        <v>6534000</v>
      </c>
      <c r="E236">
        <v>0.05</v>
      </c>
      <c r="F236">
        <v>2.5000000000000001E-2</v>
      </c>
    </row>
    <row r="237" spans="1:6" x14ac:dyDescent="0.25">
      <c r="A237" s="2">
        <v>40878</v>
      </c>
      <c r="B237" s="4">
        <f t="shared" si="3"/>
        <v>2011</v>
      </c>
      <c r="C237" s="3">
        <v>0.10300000000000001</v>
      </c>
      <c r="D237">
        <v>6540000</v>
      </c>
      <c r="E237">
        <v>0.05</v>
      </c>
      <c r="F237">
        <v>2.5000000000000001E-2</v>
      </c>
    </row>
    <row r="238" spans="1:6" x14ac:dyDescent="0.25">
      <c r="A238" s="2">
        <v>40909</v>
      </c>
      <c r="B238" s="4">
        <f t="shared" si="3"/>
        <v>2012</v>
      </c>
      <c r="C238" s="3">
        <v>0.10300000000000001</v>
      </c>
      <c r="D238">
        <v>6545000</v>
      </c>
      <c r="E238">
        <v>0.05</v>
      </c>
      <c r="F238">
        <v>2.5000000000000001E-2</v>
      </c>
    </row>
    <row r="239" spans="1:6" x14ac:dyDescent="0.25">
      <c r="A239" s="2">
        <v>40940</v>
      </c>
      <c r="B239" s="4">
        <f t="shared" si="3"/>
        <v>2012</v>
      </c>
      <c r="C239" s="3">
        <v>0.10199999999999999</v>
      </c>
      <c r="D239">
        <v>6551000</v>
      </c>
      <c r="E239">
        <v>0.05</v>
      </c>
      <c r="F239">
        <v>2.5000000000000001E-2</v>
      </c>
    </row>
    <row r="240" spans="1:6" x14ac:dyDescent="0.25">
      <c r="A240" s="2">
        <v>40969</v>
      </c>
      <c r="B240" s="4">
        <f t="shared" si="3"/>
        <v>2012</v>
      </c>
      <c r="C240" s="3">
        <v>0.10099999999999999</v>
      </c>
      <c r="D240">
        <v>6556000</v>
      </c>
      <c r="E240">
        <v>0.05</v>
      </c>
      <c r="F240">
        <v>2.5000000000000001E-2</v>
      </c>
    </row>
    <row r="241" spans="1:6" x14ac:dyDescent="0.25">
      <c r="A241" s="2">
        <v>41000</v>
      </c>
      <c r="B241" s="4">
        <f t="shared" si="3"/>
        <v>2012</v>
      </c>
      <c r="C241" s="3">
        <v>9.8000000000000004E-2</v>
      </c>
      <c r="D241">
        <v>6562000</v>
      </c>
      <c r="E241">
        <v>0.05</v>
      </c>
      <c r="F241">
        <v>2.5000000000000001E-2</v>
      </c>
    </row>
    <row r="242" spans="1:6" x14ac:dyDescent="0.25">
      <c r="A242" s="2">
        <v>41030</v>
      </c>
      <c r="B242" s="4">
        <f t="shared" si="3"/>
        <v>2012</v>
      </c>
      <c r="C242" s="3">
        <v>9.1999999999999998E-2</v>
      </c>
      <c r="D242">
        <v>6567000</v>
      </c>
      <c r="E242">
        <v>0.05</v>
      </c>
      <c r="F242">
        <v>2.5000000000000001E-2</v>
      </c>
    </row>
    <row r="243" spans="1:6" x14ac:dyDescent="0.25">
      <c r="A243" s="2">
        <v>41061</v>
      </c>
      <c r="B243" s="4">
        <f t="shared" si="3"/>
        <v>2012</v>
      </c>
      <c r="C243" s="3">
        <v>0.09</v>
      </c>
      <c r="D243">
        <v>6573000</v>
      </c>
      <c r="E243">
        <v>0.05</v>
      </c>
      <c r="F243">
        <v>2.5000000000000001E-2</v>
      </c>
    </row>
    <row r="244" spans="1:6" x14ac:dyDescent="0.25">
      <c r="A244" s="2">
        <v>41091</v>
      </c>
      <c r="B244" s="4">
        <f t="shared" si="3"/>
        <v>2012</v>
      </c>
      <c r="C244" s="3">
        <v>9.0999999999999998E-2</v>
      </c>
      <c r="D244">
        <v>6578000</v>
      </c>
      <c r="E244">
        <v>0.05</v>
      </c>
      <c r="F244">
        <v>2.5000000000000001E-2</v>
      </c>
    </row>
    <row r="245" spans="1:6" x14ac:dyDescent="0.25">
      <c r="A245" s="2">
        <v>41122</v>
      </c>
      <c r="B245" s="4">
        <f t="shared" si="3"/>
        <v>2012</v>
      </c>
      <c r="C245" s="3">
        <v>9.0999999999999998E-2</v>
      </c>
      <c r="D245">
        <v>6584000</v>
      </c>
      <c r="E245">
        <v>0.05</v>
      </c>
      <c r="F245">
        <v>2.5000000000000001E-2</v>
      </c>
    </row>
    <row r="246" spans="1:6" x14ac:dyDescent="0.25">
      <c r="A246" s="2">
        <v>41153</v>
      </c>
      <c r="B246" s="4">
        <f t="shared" si="3"/>
        <v>2012</v>
      </c>
      <c r="C246" s="3">
        <v>0.09</v>
      </c>
      <c r="D246">
        <v>6591000</v>
      </c>
      <c r="E246">
        <v>0.05</v>
      </c>
      <c r="F246">
        <v>2.5000000000000001E-2</v>
      </c>
    </row>
    <row r="247" spans="1:6" x14ac:dyDescent="0.25">
      <c r="A247" s="2">
        <v>41183</v>
      </c>
      <c r="B247" s="4">
        <f t="shared" si="3"/>
        <v>2012</v>
      </c>
      <c r="C247" s="3">
        <v>9.0999999999999998E-2</v>
      </c>
      <c r="D247">
        <v>6597000</v>
      </c>
      <c r="E247">
        <v>0.05</v>
      </c>
      <c r="F247">
        <v>2.5000000000000001E-2</v>
      </c>
    </row>
    <row r="248" spans="1:6" x14ac:dyDescent="0.25">
      <c r="A248" s="2">
        <v>41214</v>
      </c>
      <c r="B248" s="4">
        <f t="shared" si="3"/>
        <v>2012</v>
      </c>
      <c r="C248" s="3">
        <v>8.5999999999999993E-2</v>
      </c>
      <c r="D248">
        <v>6603000</v>
      </c>
      <c r="E248">
        <v>0.05</v>
      </c>
      <c r="F248">
        <v>2.5000000000000001E-2</v>
      </c>
    </row>
    <row r="249" spans="1:6" x14ac:dyDescent="0.25">
      <c r="A249" s="2">
        <v>41244</v>
      </c>
      <c r="B249" s="4">
        <f t="shared" si="3"/>
        <v>2012</v>
      </c>
      <c r="C249" s="3">
        <v>8.6999999999999994E-2</v>
      </c>
      <c r="D249">
        <v>6609000</v>
      </c>
      <c r="E249">
        <v>0.05</v>
      </c>
      <c r="F249">
        <v>2.5000000000000001E-2</v>
      </c>
    </row>
    <row r="250" spans="1:6" x14ac:dyDescent="0.25">
      <c r="A250" s="2">
        <v>41275</v>
      </c>
      <c r="B250" s="4">
        <f t="shared" si="3"/>
        <v>2013</v>
      </c>
      <c r="C250" s="3">
        <v>8.6999999999999994E-2</v>
      </c>
      <c r="D250">
        <v>6616000</v>
      </c>
      <c r="E250">
        <v>0.05</v>
      </c>
      <c r="F250">
        <v>2.5000000000000001E-2</v>
      </c>
    </row>
    <row r="251" spans="1:6" x14ac:dyDescent="0.25">
      <c r="A251" s="2">
        <v>41306</v>
      </c>
      <c r="B251" s="4">
        <f t="shared" si="3"/>
        <v>2013</v>
      </c>
      <c r="C251" s="3">
        <v>9.1999999999999998E-2</v>
      </c>
      <c r="D251">
        <v>6622000</v>
      </c>
      <c r="E251">
        <v>0.05</v>
      </c>
      <c r="F251">
        <v>2.5000000000000001E-2</v>
      </c>
    </row>
    <row r="252" spans="1:6" x14ac:dyDescent="0.25">
      <c r="A252" s="2">
        <v>41334</v>
      </c>
      <c r="B252" s="4">
        <f t="shared" si="3"/>
        <v>2013</v>
      </c>
      <c r="C252" s="3">
        <v>8.8000000000000009E-2</v>
      </c>
      <c r="D252">
        <v>6628000</v>
      </c>
      <c r="E252">
        <v>0.05</v>
      </c>
      <c r="F252">
        <v>2.5000000000000001E-2</v>
      </c>
    </row>
    <row r="253" spans="1:6" x14ac:dyDescent="0.25">
      <c r="A253" s="2">
        <v>41365</v>
      </c>
      <c r="B253" s="4">
        <f t="shared" si="3"/>
        <v>2013</v>
      </c>
      <c r="C253" s="3">
        <v>8.8000000000000009E-2</v>
      </c>
      <c r="D253">
        <v>6634000</v>
      </c>
      <c r="E253">
        <v>0.05</v>
      </c>
      <c r="F253">
        <v>2.5000000000000001E-2</v>
      </c>
    </row>
    <row r="254" spans="1:6" x14ac:dyDescent="0.25">
      <c r="A254" s="2">
        <v>41395</v>
      </c>
      <c r="B254" s="4">
        <f t="shared" si="3"/>
        <v>2013</v>
      </c>
      <c r="C254" s="3">
        <v>8.6999999999999994E-2</v>
      </c>
      <c r="D254">
        <v>6641000</v>
      </c>
      <c r="E254">
        <v>0.05</v>
      </c>
      <c r="F254">
        <v>2.5000000000000001E-2</v>
      </c>
    </row>
    <row r="255" spans="1:6" x14ac:dyDescent="0.25">
      <c r="A255" s="2">
        <v>41426</v>
      </c>
      <c r="B255" s="4">
        <f t="shared" si="3"/>
        <v>2013</v>
      </c>
      <c r="C255" s="3">
        <v>8.8000000000000009E-2</v>
      </c>
      <c r="D255">
        <v>6647000</v>
      </c>
      <c r="E255">
        <v>0.05</v>
      </c>
      <c r="F255">
        <v>2.5000000000000001E-2</v>
      </c>
    </row>
    <row r="256" spans="1:6" x14ac:dyDescent="0.25">
      <c r="A256" s="2">
        <v>41456</v>
      </c>
      <c r="B256" s="4">
        <f t="shared" si="3"/>
        <v>2013</v>
      </c>
      <c r="C256" s="3">
        <v>8.5000000000000006E-2</v>
      </c>
      <c r="D256">
        <v>6653000</v>
      </c>
      <c r="E256">
        <v>0.05</v>
      </c>
      <c r="F256">
        <v>2.5000000000000001E-2</v>
      </c>
    </row>
    <row r="257" spans="1:6" x14ac:dyDescent="0.25">
      <c r="A257" s="2">
        <v>41487</v>
      </c>
      <c r="B257" s="4">
        <f t="shared" si="3"/>
        <v>2013</v>
      </c>
      <c r="C257" s="3">
        <v>8.6999999999999994E-2</v>
      </c>
      <c r="D257">
        <v>6660000</v>
      </c>
      <c r="E257">
        <v>0.05</v>
      </c>
      <c r="F257">
        <v>2.5000000000000001E-2</v>
      </c>
    </row>
    <row r="258" spans="1:6" x14ac:dyDescent="0.25">
      <c r="A258" s="2">
        <v>41518</v>
      </c>
      <c r="B258" s="4">
        <f t="shared" si="3"/>
        <v>2013</v>
      </c>
      <c r="C258" s="3">
        <v>0.09</v>
      </c>
      <c r="D258">
        <v>6668000</v>
      </c>
      <c r="E258">
        <v>0.05</v>
      </c>
      <c r="F258">
        <v>2.5000000000000001E-2</v>
      </c>
    </row>
    <row r="259" spans="1:6" x14ac:dyDescent="0.25">
      <c r="A259" s="2">
        <v>41548</v>
      </c>
      <c r="B259" s="4">
        <f t="shared" ref="B259:B311" si="4">YEAR(A259)</f>
        <v>2013</v>
      </c>
      <c r="C259" s="3">
        <v>8.5999999999999993E-2</v>
      </c>
      <c r="D259">
        <v>6675000</v>
      </c>
      <c r="E259">
        <v>0.05</v>
      </c>
      <c r="F259">
        <v>2.5000000000000001E-2</v>
      </c>
    </row>
    <row r="260" spans="1:6" x14ac:dyDescent="0.25">
      <c r="A260" s="2">
        <v>41579</v>
      </c>
      <c r="B260" s="4">
        <f t="shared" si="4"/>
        <v>2013</v>
      </c>
      <c r="C260" s="3">
        <v>8.3000000000000004E-2</v>
      </c>
      <c r="D260">
        <v>6683000</v>
      </c>
      <c r="E260">
        <v>0.05</v>
      </c>
      <c r="F260">
        <v>2.5000000000000001E-2</v>
      </c>
    </row>
    <row r="261" spans="1:6" x14ac:dyDescent="0.25">
      <c r="A261" s="2">
        <v>41609</v>
      </c>
      <c r="B261" s="4">
        <f t="shared" si="4"/>
        <v>2013</v>
      </c>
      <c r="C261" s="3">
        <v>8.199999999999999E-2</v>
      </c>
      <c r="D261">
        <v>6690000</v>
      </c>
      <c r="E261">
        <v>0.05</v>
      </c>
      <c r="F261">
        <v>2.5000000000000001E-2</v>
      </c>
    </row>
    <row r="262" spans="1:6" x14ac:dyDescent="0.25">
      <c r="A262" s="2">
        <v>41640</v>
      </c>
      <c r="B262" s="4">
        <f t="shared" si="4"/>
        <v>2014</v>
      </c>
      <c r="C262" s="3">
        <v>8.3000000000000004E-2</v>
      </c>
      <c r="D262">
        <v>6697000</v>
      </c>
      <c r="E262">
        <v>0.05</v>
      </c>
      <c r="F262">
        <v>2.5000000000000001E-2</v>
      </c>
    </row>
    <row r="263" spans="1:6" x14ac:dyDescent="0.25">
      <c r="A263" s="2">
        <v>41671</v>
      </c>
      <c r="B263" s="4">
        <f t="shared" si="4"/>
        <v>2014</v>
      </c>
      <c r="C263" s="3">
        <v>0.08</v>
      </c>
      <c r="D263">
        <v>6705000</v>
      </c>
      <c r="E263">
        <v>0.05</v>
      </c>
      <c r="F263">
        <v>2.5000000000000001E-2</v>
      </c>
    </row>
    <row r="264" spans="1:6" x14ac:dyDescent="0.25">
      <c r="A264" s="2">
        <v>41699</v>
      </c>
      <c r="B264" s="4">
        <f t="shared" si="4"/>
        <v>2014</v>
      </c>
      <c r="C264" s="3">
        <v>7.8E-2</v>
      </c>
      <c r="D264">
        <v>6712000</v>
      </c>
      <c r="E264">
        <v>0.05</v>
      </c>
      <c r="F264">
        <v>2.5000000000000001E-2</v>
      </c>
    </row>
    <row r="265" spans="1:6" x14ac:dyDescent="0.25">
      <c r="A265" s="2">
        <v>41730</v>
      </c>
      <c r="B265" s="4">
        <f t="shared" si="4"/>
        <v>2014</v>
      </c>
      <c r="C265" s="3">
        <v>7.5999999999999998E-2</v>
      </c>
      <c r="D265">
        <v>6719000</v>
      </c>
      <c r="E265">
        <v>0.05</v>
      </c>
      <c r="F265">
        <v>2.5000000000000001E-2</v>
      </c>
    </row>
    <row r="266" spans="1:6" x14ac:dyDescent="0.25">
      <c r="A266" s="2">
        <v>41760</v>
      </c>
      <c r="B266" s="4">
        <f t="shared" si="4"/>
        <v>2014</v>
      </c>
      <c r="C266" s="3">
        <v>7.2999999999999995E-2</v>
      </c>
      <c r="D266">
        <v>6727000</v>
      </c>
      <c r="E266">
        <v>0.05</v>
      </c>
      <c r="F266">
        <v>2.5000000000000001E-2</v>
      </c>
    </row>
    <row r="267" spans="1:6" x14ac:dyDescent="0.25">
      <c r="A267" s="2">
        <v>41791</v>
      </c>
      <c r="B267" s="4">
        <f t="shared" si="4"/>
        <v>2014</v>
      </c>
      <c r="C267" s="3">
        <v>7.0999999999999994E-2</v>
      </c>
      <c r="D267">
        <v>6734000</v>
      </c>
      <c r="E267">
        <v>0.05</v>
      </c>
      <c r="F267">
        <v>2.5000000000000001E-2</v>
      </c>
    </row>
    <row r="268" spans="1:6" x14ac:dyDescent="0.25">
      <c r="A268" s="2">
        <v>41821</v>
      </c>
      <c r="B268" s="4">
        <f t="shared" si="4"/>
        <v>2014</v>
      </c>
      <c r="C268" s="3">
        <v>6.8000000000000005E-2</v>
      </c>
      <c r="D268">
        <v>6742000</v>
      </c>
      <c r="E268">
        <v>0.05</v>
      </c>
      <c r="F268">
        <v>2.5000000000000001E-2</v>
      </c>
    </row>
    <row r="269" spans="1:6" x14ac:dyDescent="0.25">
      <c r="A269" s="2">
        <v>41852</v>
      </c>
      <c r="B269" s="4">
        <f t="shared" si="4"/>
        <v>2014</v>
      </c>
      <c r="C269" s="3">
        <v>6.4000000000000001E-2</v>
      </c>
      <c r="D269">
        <v>6750000</v>
      </c>
      <c r="E269">
        <v>0.05</v>
      </c>
      <c r="F269">
        <v>2.5000000000000001E-2</v>
      </c>
    </row>
    <row r="270" spans="1:6" x14ac:dyDescent="0.25">
      <c r="A270" s="2">
        <v>41883</v>
      </c>
      <c r="B270" s="4">
        <f t="shared" si="4"/>
        <v>2014</v>
      </c>
      <c r="C270" s="3">
        <v>6.3E-2</v>
      </c>
      <c r="D270">
        <v>6759000</v>
      </c>
      <c r="E270">
        <v>0.05</v>
      </c>
      <c r="F270">
        <v>2.5000000000000001E-2</v>
      </c>
    </row>
    <row r="271" spans="1:6" x14ac:dyDescent="0.25">
      <c r="A271" s="2">
        <v>41913</v>
      </c>
      <c r="B271" s="4">
        <f t="shared" si="4"/>
        <v>2014</v>
      </c>
      <c r="C271" s="3">
        <v>6.4000000000000001E-2</v>
      </c>
      <c r="D271">
        <v>6767000</v>
      </c>
      <c r="E271">
        <v>0.05</v>
      </c>
      <c r="F271">
        <v>2.5000000000000001E-2</v>
      </c>
    </row>
    <row r="272" spans="1:6" x14ac:dyDescent="0.25">
      <c r="A272" s="2">
        <v>41944</v>
      </c>
      <c r="B272" s="4">
        <f t="shared" si="4"/>
        <v>2014</v>
      </c>
      <c r="C272" s="3">
        <v>6.5000000000000002E-2</v>
      </c>
      <c r="D272">
        <v>6776000</v>
      </c>
      <c r="E272">
        <v>0.05</v>
      </c>
      <c r="F272">
        <v>2.5000000000000001E-2</v>
      </c>
    </row>
    <row r="273" spans="1:6" x14ac:dyDescent="0.25">
      <c r="A273" s="2">
        <v>41974</v>
      </c>
      <c r="B273" s="4">
        <f t="shared" si="4"/>
        <v>2014</v>
      </c>
      <c r="C273" s="3">
        <v>6.5000000000000002E-2</v>
      </c>
      <c r="D273">
        <v>6784000</v>
      </c>
      <c r="E273">
        <v>0.05</v>
      </c>
      <c r="F273">
        <v>2.5000000000000001E-2</v>
      </c>
    </row>
    <row r="274" spans="1:6" x14ac:dyDescent="0.25">
      <c r="A274" s="2">
        <v>42005</v>
      </c>
      <c r="B274" s="4">
        <f t="shared" si="4"/>
        <v>2015</v>
      </c>
      <c r="C274" s="3">
        <v>6.2E-2</v>
      </c>
      <c r="D274">
        <v>6793000</v>
      </c>
      <c r="E274">
        <v>0.05</v>
      </c>
      <c r="F274">
        <v>2.5000000000000001E-2</v>
      </c>
    </row>
    <row r="275" spans="1:6" x14ac:dyDescent="0.25">
      <c r="A275" s="2">
        <v>42036</v>
      </c>
      <c r="B275" s="4">
        <f t="shared" si="4"/>
        <v>2015</v>
      </c>
      <c r="C275" s="3">
        <v>6.2E-2</v>
      </c>
      <c r="D275">
        <v>6801000</v>
      </c>
      <c r="E275">
        <v>0.05</v>
      </c>
      <c r="F275">
        <v>2.5000000000000001E-2</v>
      </c>
    </row>
    <row r="276" spans="1:6" x14ac:dyDescent="0.25">
      <c r="A276" s="2">
        <v>42064</v>
      </c>
      <c r="B276" s="4">
        <f t="shared" si="4"/>
        <v>2015</v>
      </c>
      <c r="C276" s="3">
        <v>6.2E-2</v>
      </c>
      <c r="D276">
        <v>6809000</v>
      </c>
      <c r="E276">
        <v>0.05</v>
      </c>
      <c r="F276">
        <v>2.5000000000000001E-2</v>
      </c>
    </row>
    <row r="277" spans="1:6" x14ac:dyDescent="0.25">
      <c r="A277" s="2">
        <v>42095</v>
      </c>
      <c r="B277" s="4">
        <f t="shared" si="4"/>
        <v>2015</v>
      </c>
      <c r="C277" s="3">
        <v>6.2E-2</v>
      </c>
      <c r="D277">
        <v>6818000</v>
      </c>
      <c r="E277">
        <v>0.05</v>
      </c>
      <c r="F277">
        <v>2.5000000000000001E-2</v>
      </c>
    </row>
    <row r="278" spans="1:6" x14ac:dyDescent="0.25">
      <c r="A278" s="2">
        <v>42125</v>
      </c>
      <c r="B278" s="4">
        <f t="shared" si="4"/>
        <v>2015</v>
      </c>
      <c r="C278" s="3">
        <v>6.6000000000000003E-2</v>
      </c>
      <c r="D278">
        <v>6826000</v>
      </c>
      <c r="E278">
        <v>0.05</v>
      </c>
      <c r="F278">
        <v>2.5000000000000001E-2</v>
      </c>
    </row>
    <row r="279" spans="1:6" x14ac:dyDescent="0.25">
      <c r="A279" s="2">
        <v>42156</v>
      </c>
      <c r="B279" s="4">
        <f t="shared" si="4"/>
        <v>2015</v>
      </c>
      <c r="C279" s="3">
        <v>6.6000000000000003E-2</v>
      </c>
      <c r="D279">
        <v>6835000</v>
      </c>
      <c r="E279">
        <v>0.05</v>
      </c>
      <c r="F279">
        <v>2.5000000000000001E-2</v>
      </c>
    </row>
    <row r="280" spans="1:6" x14ac:dyDescent="0.25">
      <c r="A280" s="2">
        <v>42186</v>
      </c>
      <c r="B280" s="4">
        <f t="shared" si="4"/>
        <v>2015</v>
      </c>
      <c r="C280" s="3">
        <v>6.4000000000000001E-2</v>
      </c>
      <c r="D280">
        <v>6843000</v>
      </c>
      <c r="E280">
        <v>0.05</v>
      </c>
      <c r="F280">
        <v>2.5000000000000001E-2</v>
      </c>
    </row>
    <row r="281" spans="1:6" x14ac:dyDescent="0.25">
      <c r="A281" s="2">
        <v>42217</v>
      </c>
      <c r="B281" s="4">
        <f t="shared" si="4"/>
        <v>2015</v>
      </c>
      <c r="C281" s="3">
        <v>5.7999999999999996E-2</v>
      </c>
      <c r="D281">
        <v>6854000</v>
      </c>
      <c r="E281">
        <v>0.05</v>
      </c>
      <c r="F281">
        <v>2.5000000000000001E-2</v>
      </c>
    </row>
    <row r="282" spans="1:6" x14ac:dyDescent="0.25">
      <c r="A282" s="2">
        <v>42248</v>
      </c>
      <c r="B282" s="4">
        <f t="shared" si="4"/>
        <v>2015</v>
      </c>
      <c r="C282" s="3">
        <v>6.4000000000000001E-2</v>
      </c>
      <c r="D282">
        <v>6864000</v>
      </c>
      <c r="E282">
        <v>0.05</v>
      </c>
      <c r="F282">
        <v>2.5000000000000001E-2</v>
      </c>
    </row>
    <row r="283" spans="1:6" x14ac:dyDescent="0.25">
      <c r="A283" s="2">
        <v>42278</v>
      </c>
      <c r="B283" s="4">
        <f t="shared" si="4"/>
        <v>2015</v>
      </c>
      <c r="C283" s="3">
        <v>6.3E-2</v>
      </c>
      <c r="D283">
        <v>6875000</v>
      </c>
      <c r="E283">
        <v>0.05</v>
      </c>
      <c r="F283">
        <v>2.5000000000000001E-2</v>
      </c>
    </row>
    <row r="284" spans="1:6" x14ac:dyDescent="0.25">
      <c r="A284" s="2">
        <v>42309</v>
      </c>
      <c r="B284" s="4">
        <f t="shared" si="4"/>
        <v>2015</v>
      </c>
      <c r="C284" s="3">
        <v>6.3E-2</v>
      </c>
      <c r="D284">
        <v>6886000</v>
      </c>
      <c r="E284">
        <v>0.05</v>
      </c>
      <c r="F284">
        <v>2.5000000000000001E-2</v>
      </c>
    </row>
    <row r="285" spans="1:6" x14ac:dyDescent="0.25">
      <c r="A285" s="2">
        <v>42339</v>
      </c>
      <c r="B285" s="4">
        <f t="shared" si="4"/>
        <v>2015</v>
      </c>
      <c r="C285" s="3">
        <v>6.3E-2</v>
      </c>
      <c r="D285">
        <v>6896000</v>
      </c>
      <c r="E285">
        <v>0.05</v>
      </c>
      <c r="F285">
        <v>2.5000000000000001E-2</v>
      </c>
    </row>
    <row r="286" spans="1:6" x14ac:dyDescent="0.25">
      <c r="A286" s="2">
        <v>42370</v>
      </c>
      <c r="B286" s="4">
        <f t="shared" si="4"/>
        <v>2016</v>
      </c>
      <c r="C286" s="3">
        <v>6.2E-2</v>
      </c>
      <c r="D286">
        <v>6907000</v>
      </c>
      <c r="E286">
        <v>0.05</v>
      </c>
      <c r="F286">
        <v>2.5000000000000001E-2</v>
      </c>
    </row>
    <row r="287" spans="1:6" x14ac:dyDescent="0.25">
      <c r="A287" s="2">
        <v>42401</v>
      </c>
      <c r="B287" s="4">
        <f t="shared" si="4"/>
        <v>2016</v>
      </c>
      <c r="C287" s="3">
        <v>6.2E-2</v>
      </c>
      <c r="D287">
        <v>6918000</v>
      </c>
      <c r="E287">
        <v>0.05</v>
      </c>
      <c r="F287">
        <v>2.5000000000000001E-2</v>
      </c>
    </row>
    <row r="288" spans="1:6" x14ac:dyDescent="0.25">
      <c r="A288" s="2">
        <v>42430</v>
      </c>
      <c r="B288" s="4">
        <f t="shared" si="4"/>
        <v>2016</v>
      </c>
      <c r="C288" s="3">
        <v>5.7000000000000002E-2</v>
      </c>
      <c r="D288">
        <v>6928000</v>
      </c>
      <c r="E288">
        <v>0.05</v>
      </c>
      <c r="F288">
        <v>2.5000000000000001E-2</v>
      </c>
    </row>
    <row r="289" spans="1:6" x14ac:dyDescent="0.25">
      <c r="A289" s="2">
        <v>42461</v>
      </c>
      <c r="B289" s="4">
        <f t="shared" si="4"/>
        <v>2016</v>
      </c>
      <c r="C289" s="3">
        <v>5.9000000000000004E-2</v>
      </c>
      <c r="D289">
        <v>6939000</v>
      </c>
      <c r="E289">
        <v>0.05</v>
      </c>
      <c r="F289">
        <v>2.5000000000000001E-2</v>
      </c>
    </row>
    <row r="290" spans="1:6" x14ac:dyDescent="0.25">
      <c r="A290" s="2">
        <v>42491</v>
      </c>
      <c r="B290" s="4">
        <f t="shared" si="4"/>
        <v>2016</v>
      </c>
      <c r="C290" s="3">
        <v>5.7999999999999996E-2</v>
      </c>
      <c r="D290">
        <v>6949000</v>
      </c>
      <c r="E290">
        <v>0.05</v>
      </c>
      <c r="F290">
        <v>2.5000000000000001E-2</v>
      </c>
    </row>
    <row r="291" spans="1:6" x14ac:dyDescent="0.25">
      <c r="A291" s="2">
        <v>42522</v>
      </c>
      <c r="B291" s="4">
        <f t="shared" si="4"/>
        <v>2016</v>
      </c>
      <c r="C291" s="3">
        <v>5.9000000000000004E-2</v>
      </c>
      <c r="D291">
        <v>6960000</v>
      </c>
      <c r="E291">
        <v>0.05</v>
      </c>
      <c r="F291">
        <v>2.5000000000000001E-2</v>
      </c>
    </row>
    <row r="292" spans="1:6" x14ac:dyDescent="0.25">
      <c r="A292" s="2">
        <v>42552</v>
      </c>
      <c r="B292" s="4">
        <f t="shared" si="4"/>
        <v>2016</v>
      </c>
      <c r="C292" s="3">
        <v>6.0999999999999999E-2</v>
      </c>
      <c r="D292">
        <v>6971000</v>
      </c>
      <c r="E292">
        <v>0.05</v>
      </c>
      <c r="F292">
        <v>2.5000000000000001E-2</v>
      </c>
    </row>
    <row r="293" spans="1:6" x14ac:dyDescent="0.25">
      <c r="A293" s="2">
        <v>42583</v>
      </c>
      <c r="B293" s="4">
        <f t="shared" si="4"/>
        <v>2016</v>
      </c>
      <c r="C293" s="3">
        <v>0.06</v>
      </c>
      <c r="D293">
        <v>6979000</v>
      </c>
      <c r="E293">
        <v>0.05</v>
      </c>
      <c r="F293">
        <v>2.5000000000000001E-2</v>
      </c>
    </row>
    <row r="294" spans="1:6" x14ac:dyDescent="0.25">
      <c r="A294" s="2">
        <v>42614</v>
      </c>
      <c r="B294" s="4">
        <f t="shared" si="4"/>
        <v>2016</v>
      </c>
      <c r="C294" s="3">
        <v>5.5999999999999994E-2</v>
      </c>
      <c r="D294">
        <v>6986000</v>
      </c>
      <c r="E294">
        <v>0.05</v>
      </c>
      <c r="F294">
        <v>2.5000000000000001E-2</v>
      </c>
    </row>
    <row r="295" spans="1:6" x14ac:dyDescent="0.25">
      <c r="A295" s="2">
        <v>42644</v>
      </c>
      <c r="B295" s="4">
        <f t="shared" si="4"/>
        <v>2016</v>
      </c>
      <c r="C295" s="3">
        <v>5.5E-2</v>
      </c>
      <c r="D295">
        <v>6994000</v>
      </c>
      <c r="E295">
        <v>0.05</v>
      </c>
      <c r="F295">
        <v>2.5000000000000001E-2</v>
      </c>
    </row>
    <row r="296" spans="1:6" x14ac:dyDescent="0.25">
      <c r="A296" s="2">
        <v>42675</v>
      </c>
      <c r="B296" s="4">
        <f t="shared" si="4"/>
        <v>2016</v>
      </c>
      <c r="C296" s="3">
        <v>5.5999999999999994E-2</v>
      </c>
      <c r="D296">
        <v>7002000</v>
      </c>
      <c r="E296">
        <v>0.05</v>
      </c>
      <c r="F296">
        <v>2.5000000000000001E-2</v>
      </c>
    </row>
    <row r="297" spans="1:6" x14ac:dyDescent="0.25">
      <c r="A297" s="2">
        <v>42705</v>
      </c>
      <c r="B297" s="4">
        <f t="shared" si="4"/>
        <v>2016</v>
      </c>
      <c r="C297" s="3">
        <v>5.5E-2</v>
      </c>
      <c r="D297">
        <v>7010000</v>
      </c>
      <c r="E297">
        <v>0.05</v>
      </c>
      <c r="F297">
        <v>2.5000000000000001E-2</v>
      </c>
    </row>
    <row r="298" spans="1:6" x14ac:dyDescent="0.25">
      <c r="A298" s="2">
        <v>42736</v>
      </c>
      <c r="B298" s="4">
        <f t="shared" si="4"/>
        <v>2017</v>
      </c>
      <c r="C298" s="3">
        <v>5.7000000000000002E-2</v>
      </c>
      <c r="D298">
        <v>7017000</v>
      </c>
      <c r="E298">
        <v>0.05</v>
      </c>
      <c r="F298">
        <v>2.5000000000000001E-2</v>
      </c>
    </row>
    <row r="299" spans="1:6" x14ac:dyDescent="0.25">
      <c r="A299" s="2">
        <v>42767</v>
      </c>
      <c r="B299" s="4">
        <f t="shared" si="4"/>
        <v>2017</v>
      </c>
      <c r="C299" s="3">
        <v>5.9000000000000004E-2</v>
      </c>
      <c r="D299">
        <v>7025000</v>
      </c>
      <c r="E299">
        <v>0.05</v>
      </c>
      <c r="F299">
        <v>2.5000000000000001E-2</v>
      </c>
    </row>
    <row r="300" spans="1:6" x14ac:dyDescent="0.25">
      <c r="A300" s="2">
        <v>42795</v>
      </c>
      <c r="B300" s="4">
        <f t="shared" si="4"/>
        <v>2017</v>
      </c>
      <c r="C300" s="3">
        <v>6.0999999999999999E-2</v>
      </c>
      <c r="D300">
        <v>7033000</v>
      </c>
      <c r="E300">
        <v>0.05</v>
      </c>
      <c r="F300">
        <v>2.5000000000000001E-2</v>
      </c>
    </row>
    <row r="301" spans="1:6" x14ac:dyDescent="0.25">
      <c r="A301" s="2">
        <v>42826</v>
      </c>
      <c r="B301" s="4">
        <f t="shared" si="4"/>
        <v>2017</v>
      </c>
      <c r="C301" s="3">
        <v>0.06</v>
      </c>
      <c r="D301">
        <v>7041000</v>
      </c>
      <c r="E301">
        <v>0.05</v>
      </c>
      <c r="F301">
        <v>2.5000000000000001E-2</v>
      </c>
    </row>
    <row r="302" spans="1:6" x14ac:dyDescent="0.25">
      <c r="A302" s="2">
        <v>42856</v>
      </c>
      <c r="B302" s="4">
        <f t="shared" si="4"/>
        <v>2017</v>
      </c>
      <c r="C302" s="3">
        <v>5.5E-2</v>
      </c>
      <c r="D302">
        <v>7049000</v>
      </c>
      <c r="E302">
        <v>0.05</v>
      </c>
      <c r="F302">
        <v>2.5000000000000001E-2</v>
      </c>
    </row>
    <row r="303" spans="1:6" x14ac:dyDescent="0.25">
      <c r="A303" s="2">
        <v>42887</v>
      </c>
      <c r="B303" s="4">
        <f t="shared" si="4"/>
        <v>2017</v>
      </c>
      <c r="C303" s="3">
        <v>5.5E-2</v>
      </c>
      <c r="D303">
        <v>7056000</v>
      </c>
      <c r="E303">
        <v>0.05</v>
      </c>
      <c r="F303">
        <v>2.5000000000000001E-2</v>
      </c>
    </row>
    <row r="304" spans="1:6" x14ac:dyDescent="0.25">
      <c r="A304" s="2">
        <v>42917</v>
      </c>
      <c r="B304" s="4">
        <f t="shared" si="4"/>
        <v>2017</v>
      </c>
      <c r="C304" s="3">
        <v>5.2000000000000005E-2</v>
      </c>
      <c r="D304">
        <v>7064000</v>
      </c>
      <c r="E304">
        <v>0.05</v>
      </c>
      <c r="F304">
        <v>2.5000000000000001E-2</v>
      </c>
    </row>
    <row r="305" spans="1:6" x14ac:dyDescent="0.25">
      <c r="A305" s="2">
        <v>42948</v>
      </c>
      <c r="B305" s="4">
        <f t="shared" si="4"/>
        <v>2017</v>
      </c>
      <c r="C305" s="3">
        <v>4.9000000000000002E-2</v>
      </c>
      <c r="D305">
        <v>7071000</v>
      </c>
      <c r="E305">
        <v>0.05</v>
      </c>
      <c r="F305">
        <v>2.5000000000000001E-2</v>
      </c>
    </row>
    <row r="306" spans="1:6" x14ac:dyDescent="0.25">
      <c r="A306" s="2">
        <v>42979</v>
      </c>
      <c r="B306" s="4">
        <f t="shared" si="4"/>
        <v>2017</v>
      </c>
      <c r="C306" s="3">
        <v>0.05</v>
      </c>
      <c r="D306">
        <v>7079000</v>
      </c>
      <c r="E306">
        <v>0.05</v>
      </c>
      <c r="F306">
        <v>2.5000000000000001E-2</v>
      </c>
    </row>
    <row r="307" spans="1:6" x14ac:dyDescent="0.25">
      <c r="A307" s="2">
        <v>43009</v>
      </c>
      <c r="B307" s="4">
        <f t="shared" si="4"/>
        <v>2017</v>
      </c>
      <c r="C307" s="3">
        <v>4.9000000000000002E-2</v>
      </c>
      <c r="D307">
        <v>7086000</v>
      </c>
      <c r="E307">
        <v>0.05</v>
      </c>
      <c r="F307">
        <v>2.5000000000000001E-2</v>
      </c>
    </row>
    <row r="308" spans="1:6" x14ac:dyDescent="0.25">
      <c r="A308" s="2">
        <v>43040</v>
      </c>
      <c r="B308" s="4">
        <f t="shared" si="4"/>
        <v>2017</v>
      </c>
      <c r="C308" s="3">
        <v>5.2000000000000005E-2</v>
      </c>
      <c r="D308">
        <v>7093000</v>
      </c>
      <c r="E308">
        <v>0.05</v>
      </c>
      <c r="F308">
        <v>2.5000000000000001E-2</v>
      </c>
    </row>
    <row r="309" spans="1:6" x14ac:dyDescent="0.25">
      <c r="A309" s="2">
        <v>43070</v>
      </c>
      <c r="B309" s="4">
        <f t="shared" si="4"/>
        <v>2017</v>
      </c>
      <c r="C309" s="3">
        <v>0.05</v>
      </c>
      <c r="D309">
        <v>7101000</v>
      </c>
      <c r="E309">
        <v>0.05</v>
      </c>
      <c r="F309">
        <v>2.5000000000000001E-2</v>
      </c>
    </row>
    <row r="310" spans="1:6" x14ac:dyDescent="0.25">
      <c r="A310" s="2">
        <v>43101</v>
      </c>
      <c r="B310" s="4">
        <f t="shared" si="4"/>
        <v>2018</v>
      </c>
      <c r="C310" s="3">
        <v>0.05</v>
      </c>
      <c r="D310">
        <v>7108000</v>
      </c>
      <c r="E310">
        <v>0.05</v>
      </c>
      <c r="F310">
        <v>2.5000000000000001E-2</v>
      </c>
    </row>
    <row r="311" spans="1:6" x14ac:dyDescent="0.25">
      <c r="A311" s="2">
        <v>43132</v>
      </c>
      <c r="B311" s="4">
        <f t="shared" si="4"/>
        <v>2018</v>
      </c>
      <c r="C311" s="3">
        <v>4.8000000000000001E-2</v>
      </c>
      <c r="D311">
        <v>7115000</v>
      </c>
      <c r="E311">
        <v>0.05</v>
      </c>
      <c r="F311">
        <v>2.5000000000000001E-2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C6" sqref="C6"/>
    </sheetView>
  </sheetViews>
  <sheetFormatPr defaultRowHeight="15" x14ac:dyDescent="0.25"/>
  <sheetData>
    <row r="1" spans="1:5" x14ac:dyDescent="0.25">
      <c r="A1" s="1" t="s">
        <v>3</v>
      </c>
      <c r="B1" s="1" t="s">
        <v>4</v>
      </c>
      <c r="C1" s="1" t="s">
        <v>1</v>
      </c>
      <c r="D1" s="1" t="s">
        <v>0</v>
      </c>
      <c r="E1" s="1" t="s">
        <v>2</v>
      </c>
    </row>
    <row r="2" spans="1:5" x14ac:dyDescent="0.25">
      <c r="A2">
        <v>1970</v>
      </c>
    </row>
    <row r="3" spans="1:5" x14ac:dyDescent="0.25">
      <c r="A3">
        <v>1971</v>
      </c>
      <c r="B3">
        <v>4579000</v>
      </c>
    </row>
    <row r="4" spans="1:5" x14ac:dyDescent="0.25">
      <c r="A4">
        <v>1972</v>
      </c>
      <c r="B4">
        <v>4546000</v>
      </c>
    </row>
    <row r="5" spans="1:5" x14ac:dyDescent="0.25">
      <c r="A5">
        <v>1973</v>
      </c>
      <c r="B5">
        <v>4529000</v>
      </c>
    </row>
    <row r="6" spans="1:5" x14ac:dyDescent="0.25">
      <c r="A6">
        <v>1974</v>
      </c>
      <c r="B6">
        <v>4439000</v>
      </c>
    </row>
    <row r="7" spans="1:5" x14ac:dyDescent="0.25">
      <c r="A7">
        <v>1975</v>
      </c>
      <c r="B7">
        <v>4371000</v>
      </c>
    </row>
    <row r="8" spans="1:5" x14ac:dyDescent="0.25">
      <c r="A8">
        <v>1976</v>
      </c>
      <c r="B8">
        <v>4281000</v>
      </c>
    </row>
    <row r="9" spans="1:5" x14ac:dyDescent="0.25">
      <c r="A9">
        <v>1977</v>
      </c>
      <c r="B9">
        <v>4231000</v>
      </c>
    </row>
    <row r="10" spans="1:5" x14ac:dyDescent="0.25">
      <c r="A10">
        <v>1978</v>
      </c>
      <c r="B10">
        <v>4279000</v>
      </c>
    </row>
    <row r="11" spans="1:5" x14ac:dyDescent="0.25">
      <c r="A11">
        <v>1979</v>
      </c>
      <c r="B11">
        <v>4337000</v>
      </c>
    </row>
    <row r="12" spans="1:5" x14ac:dyDescent="0.25">
      <c r="A12">
        <v>1980</v>
      </c>
      <c r="B12">
        <v>4313000</v>
      </c>
    </row>
    <row r="13" spans="1:5" x14ac:dyDescent="0.25">
      <c r="A13">
        <v>1981</v>
      </c>
      <c r="B13">
        <v>4199000</v>
      </c>
    </row>
    <row r="14" spans="1:5" x14ac:dyDescent="0.25">
      <c r="A14">
        <v>1982</v>
      </c>
      <c r="B14">
        <v>4109000</v>
      </c>
    </row>
    <row r="15" spans="1:5" x14ac:dyDescent="0.25">
      <c r="A15">
        <v>1983</v>
      </c>
      <c r="B15">
        <v>4080000</v>
      </c>
    </row>
    <row r="16" spans="1:5" x14ac:dyDescent="0.25">
      <c r="A16">
        <v>1984</v>
      </c>
      <c r="B16">
        <v>4134000</v>
      </c>
    </row>
    <row r="17" spans="1:2" x14ac:dyDescent="0.25">
      <c r="A17">
        <v>1985</v>
      </c>
      <c r="B17">
        <v>4166000</v>
      </c>
    </row>
    <row r="18" spans="1:2" x14ac:dyDescent="0.25">
      <c r="A18">
        <v>1986</v>
      </c>
      <c r="B18">
        <v>4126000</v>
      </c>
    </row>
    <row r="19" spans="1:2" x14ac:dyDescent="0.25">
      <c r="A19">
        <v>1987</v>
      </c>
      <c r="B19">
        <v>4226000</v>
      </c>
    </row>
    <row r="20" spans="1:2" x14ac:dyDescent="0.25">
      <c r="A20">
        <v>1988</v>
      </c>
      <c r="B20">
        <v>4305000</v>
      </c>
    </row>
    <row r="21" spans="1:2" x14ac:dyDescent="0.25">
      <c r="A21">
        <v>1989</v>
      </c>
      <c r="B21">
        <v>4324000</v>
      </c>
    </row>
    <row r="22" spans="1:2" x14ac:dyDescent="0.25">
      <c r="A22">
        <v>1990</v>
      </c>
      <c r="B22">
        <v>4252000</v>
      </c>
    </row>
    <row r="23" spans="1:2" x14ac:dyDescent="0.25">
      <c r="A23">
        <v>1991</v>
      </c>
      <c r="B23">
        <v>4051000</v>
      </c>
    </row>
    <row r="24" spans="1:2" x14ac:dyDescent="0.25">
      <c r="A24">
        <v>1992</v>
      </c>
      <c r="B24">
        <v>3894000</v>
      </c>
    </row>
    <row r="25" spans="1:2" x14ac:dyDescent="0.25">
      <c r="A25">
        <v>1993</v>
      </c>
      <c r="B25">
        <v>3840000</v>
      </c>
    </row>
    <row r="26" spans="1:2" x14ac:dyDescent="0.25">
      <c r="A26">
        <v>1994</v>
      </c>
      <c r="B26">
        <v>3936000</v>
      </c>
    </row>
    <row r="27" spans="1:2" x14ac:dyDescent="0.25">
      <c r="A27">
        <v>1995</v>
      </c>
      <c r="B27">
        <v>4000000</v>
      </c>
    </row>
    <row r="28" spans="1:2" x14ac:dyDescent="0.25">
      <c r="A28">
        <v>1996</v>
      </c>
      <c r="B28">
        <v>3973000</v>
      </c>
    </row>
    <row r="29" spans="1:2" x14ac:dyDescent="0.25">
      <c r="A29">
        <v>1997</v>
      </c>
      <c r="B29">
        <v>4110000</v>
      </c>
    </row>
    <row r="30" spans="1:2" x14ac:dyDescent="0.25">
      <c r="A30">
        <v>1998</v>
      </c>
      <c r="B30">
        <v>4295000</v>
      </c>
    </row>
    <row r="31" spans="1:2" x14ac:dyDescent="0.25">
      <c r="A31">
        <v>1999</v>
      </c>
      <c r="B31">
        <v>4459000</v>
      </c>
    </row>
    <row r="32" spans="1:2" x14ac:dyDescent="0.25">
      <c r="A32">
        <v>2000</v>
      </c>
      <c r="B32">
        <v>4629000</v>
      </c>
    </row>
    <row r="33" spans="1:5" x14ac:dyDescent="0.25">
      <c r="A33">
        <v>2001</v>
      </c>
      <c r="B33">
        <v>4652000</v>
      </c>
    </row>
    <row r="34" spans="1:5" x14ac:dyDescent="0.25">
      <c r="A34">
        <v>2002</v>
      </c>
      <c r="B34">
        <v>4582000</v>
      </c>
    </row>
    <row r="35" spans="1:5" x14ac:dyDescent="0.25">
      <c r="A35">
        <v>2003</v>
      </c>
      <c r="B35">
        <v>4602000</v>
      </c>
    </row>
    <row r="36" spans="1:5" x14ac:dyDescent="0.25">
      <c r="A36">
        <v>2004</v>
      </c>
      <c r="B36">
        <v>4579000</v>
      </c>
    </row>
    <row r="37" spans="1:5" x14ac:dyDescent="0.25">
      <c r="A37">
        <v>2005</v>
      </c>
      <c r="B37">
        <v>4682000</v>
      </c>
    </row>
    <row r="38" spans="1:5" x14ac:dyDescent="0.25">
      <c r="A38">
        <v>2006</v>
      </c>
      <c r="B38">
        <v>4732000</v>
      </c>
    </row>
    <row r="39" spans="1:5" x14ac:dyDescent="0.25">
      <c r="A39">
        <v>2007</v>
      </c>
      <c r="B39">
        <v>4788000</v>
      </c>
    </row>
    <row r="40" spans="1:5" x14ac:dyDescent="0.25">
      <c r="A40">
        <v>2008</v>
      </c>
      <c r="B40">
        <v>4928000</v>
      </c>
    </row>
    <row r="41" spans="1:5" x14ac:dyDescent="0.25">
      <c r="A41">
        <v>2009</v>
      </c>
      <c r="B41">
        <v>4823000</v>
      </c>
    </row>
    <row r="42" spans="1:5" x14ac:dyDescent="0.25">
      <c r="A42">
        <v>2010</v>
      </c>
      <c r="B42">
        <v>4815000</v>
      </c>
    </row>
    <row r="43" spans="1:5" x14ac:dyDescent="0.25">
      <c r="A43">
        <v>2011</v>
      </c>
      <c r="B43">
        <v>4894000</v>
      </c>
    </row>
    <row r="44" spans="1:5" x14ac:dyDescent="0.25">
      <c r="A44">
        <v>2012</v>
      </c>
      <c r="B44">
        <v>5092000</v>
      </c>
    </row>
    <row r="45" spans="1:5" x14ac:dyDescent="0.25">
      <c r="A45">
        <v>2013</v>
      </c>
      <c r="B45">
        <v>5242000</v>
      </c>
    </row>
    <row r="46" spans="1:5" x14ac:dyDescent="0.25">
      <c r="A46">
        <v>2014</v>
      </c>
      <c r="B46">
        <v>5466000</v>
      </c>
    </row>
    <row r="47" spans="1:5" x14ac:dyDescent="0.25">
      <c r="A47">
        <v>2015</v>
      </c>
      <c r="B47">
        <v>5581000</v>
      </c>
    </row>
    <row r="48" spans="1:5" x14ac:dyDescent="0.25">
      <c r="A48">
        <v>2016</v>
      </c>
      <c r="B48">
        <v>5683000</v>
      </c>
      <c r="C48">
        <v>5683000</v>
      </c>
      <c r="D48">
        <v>5683000</v>
      </c>
      <c r="E48">
        <v>5683000</v>
      </c>
    </row>
    <row r="49" spans="1:5" x14ac:dyDescent="0.25">
      <c r="A49">
        <v>2017</v>
      </c>
      <c r="C49">
        <v>5791000</v>
      </c>
      <c r="D49">
        <v>5791000</v>
      </c>
      <c r="E49">
        <v>5819000</v>
      </c>
    </row>
    <row r="50" spans="1:5" x14ac:dyDescent="0.25">
      <c r="A50">
        <v>2018</v>
      </c>
      <c r="C50">
        <v>5901000</v>
      </c>
      <c r="D50">
        <v>5901000</v>
      </c>
      <c r="E50">
        <v>5959000</v>
      </c>
    </row>
    <row r="51" spans="1:5" x14ac:dyDescent="0.25">
      <c r="A51">
        <v>2019</v>
      </c>
      <c r="C51">
        <v>5956000</v>
      </c>
      <c r="D51">
        <v>5955000</v>
      </c>
      <c r="E51">
        <v>6043000</v>
      </c>
    </row>
    <row r="52" spans="1:5" x14ac:dyDescent="0.25">
      <c r="A52">
        <v>2020</v>
      </c>
      <c r="C52">
        <v>6010000</v>
      </c>
      <c r="D52">
        <v>6008000</v>
      </c>
      <c r="E52">
        <v>6128000</v>
      </c>
    </row>
    <row r="53" spans="1:5" x14ac:dyDescent="0.25">
      <c r="A53">
        <v>2021</v>
      </c>
      <c r="C53">
        <v>6065000</v>
      </c>
      <c r="D53">
        <v>6059000</v>
      </c>
      <c r="E53">
        <v>6214000</v>
      </c>
    </row>
    <row r="54" spans="1:5" x14ac:dyDescent="0.25">
      <c r="A54">
        <v>2022</v>
      </c>
      <c r="C54">
        <v>6119000</v>
      </c>
      <c r="D54">
        <v>6106000</v>
      </c>
      <c r="E54">
        <v>6300000</v>
      </c>
    </row>
    <row r="55" spans="1:5" x14ac:dyDescent="0.25">
      <c r="A55">
        <v>2023</v>
      </c>
      <c r="C55">
        <v>6172000</v>
      </c>
      <c r="D55">
        <v>6149000</v>
      </c>
      <c r="E55">
        <v>6386000</v>
      </c>
    </row>
    <row r="56" spans="1:5" x14ac:dyDescent="0.25">
      <c r="A56">
        <v>2024</v>
      </c>
      <c r="C56">
        <v>6224000</v>
      </c>
      <c r="D56">
        <v>6188000</v>
      </c>
      <c r="E56">
        <v>6471000</v>
      </c>
    </row>
    <row r="57" spans="1:5" x14ac:dyDescent="0.25">
      <c r="A57">
        <v>2025</v>
      </c>
      <c r="C57">
        <v>6275000</v>
      </c>
      <c r="D57">
        <v>6222000</v>
      </c>
      <c r="E57">
        <v>6556000</v>
      </c>
    </row>
    <row r="58" spans="1:5" x14ac:dyDescent="0.25">
      <c r="A58">
        <v>2026</v>
      </c>
      <c r="C58">
        <v>6325000</v>
      </c>
      <c r="D58">
        <v>6250000</v>
      </c>
      <c r="E58">
        <v>6640000</v>
      </c>
    </row>
    <row r="59" spans="1:5" x14ac:dyDescent="0.25">
      <c r="A59">
        <v>2027</v>
      </c>
      <c r="C59">
        <v>6373000</v>
      </c>
      <c r="D59">
        <v>6274000</v>
      </c>
      <c r="E59">
        <v>6723000</v>
      </c>
    </row>
    <row r="60" spans="1:5" x14ac:dyDescent="0.25">
      <c r="A60">
        <v>2028</v>
      </c>
      <c r="C60">
        <v>6419000</v>
      </c>
      <c r="D60">
        <v>6293000</v>
      </c>
      <c r="E60">
        <v>6806000</v>
      </c>
    </row>
    <row r="61" spans="1:5" x14ac:dyDescent="0.25">
      <c r="A61">
        <v>2029</v>
      </c>
      <c r="C61">
        <v>6465000</v>
      </c>
      <c r="D61">
        <v>6308000</v>
      </c>
      <c r="E61">
        <v>6887000</v>
      </c>
    </row>
    <row r="62" spans="1:5" x14ac:dyDescent="0.25">
      <c r="A62">
        <v>2030</v>
      </c>
      <c r="C62">
        <v>6508000</v>
      </c>
      <c r="D62">
        <v>6319000</v>
      </c>
      <c r="E62">
        <v>6967000</v>
      </c>
    </row>
    <row r="63" spans="1:5" x14ac:dyDescent="0.25">
      <c r="A63">
        <v>2031</v>
      </c>
      <c r="C63">
        <v>6550000</v>
      </c>
      <c r="D63">
        <v>6327000</v>
      </c>
      <c r="E63">
        <v>7047000</v>
      </c>
    </row>
    <row r="64" spans="1:5" x14ac:dyDescent="0.25">
      <c r="A64">
        <v>2032</v>
      </c>
      <c r="C64">
        <v>6591000</v>
      </c>
      <c r="D64">
        <v>6332000</v>
      </c>
      <c r="E64">
        <v>7125000</v>
      </c>
    </row>
    <row r="65" spans="1:5" x14ac:dyDescent="0.25">
      <c r="A65">
        <v>2033</v>
      </c>
      <c r="C65">
        <v>6630000</v>
      </c>
      <c r="D65">
        <v>6335000</v>
      </c>
      <c r="E65">
        <v>7202000</v>
      </c>
    </row>
    <row r="66" spans="1:5" x14ac:dyDescent="0.25">
      <c r="A66">
        <v>2034</v>
      </c>
      <c r="C66">
        <v>6668000</v>
      </c>
      <c r="D66">
        <v>6336000</v>
      </c>
      <c r="E66">
        <v>7279000</v>
      </c>
    </row>
    <row r="67" spans="1:5" x14ac:dyDescent="0.25">
      <c r="A67">
        <v>2035</v>
      </c>
      <c r="C67">
        <v>6704000</v>
      </c>
      <c r="D67">
        <v>6336000</v>
      </c>
      <c r="E67">
        <v>7355000</v>
      </c>
    </row>
    <row r="68" spans="1:5" x14ac:dyDescent="0.25">
      <c r="A68">
        <v>2036</v>
      </c>
      <c r="C68">
        <v>6740000</v>
      </c>
      <c r="D68">
        <v>6334000</v>
      </c>
      <c r="E68">
        <v>7430000</v>
      </c>
    </row>
    <row r="69" spans="1:5" x14ac:dyDescent="0.25">
      <c r="A69">
        <v>2037</v>
      </c>
      <c r="C69">
        <v>6775000</v>
      </c>
      <c r="D69">
        <v>6332000</v>
      </c>
      <c r="E69">
        <v>7505000</v>
      </c>
    </row>
    <row r="70" spans="1:5" x14ac:dyDescent="0.25">
      <c r="A70">
        <v>2038</v>
      </c>
      <c r="C70">
        <v>6809000</v>
      </c>
      <c r="D70">
        <v>6330000</v>
      </c>
      <c r="E70">
        <v>7580000</v>
      </c>
    </row>
    <row r="71" spans="1:5" x14ac:dyDescent="0.25">
      <c r="A71">
        <v>2039</v>
      </c>
      <c r="C71">
        <v>6842000</v>
      </c>
      <c r="D71">
        <v>6327000</v>
      </c>
      <c r="E71">
        <v>7654000</v>
      </c>
    </row>
    <row r="72" spans="1:5" x14ac:dyDescent="0.25">
      <c r="A72">
        <v>2040</v>
      </c>
      <c r="C72">
        <v>6875000</v>
      </c>
      <c r="D72">
        <v>6324000</v>
      </c>
      <c r="E72">
        <v>7728000</v>
      </c>
    </row>
    <row r="73" spans="1:5" x14ac:dyDescent="0.25">
      <c r="A73">
        <v>2041</v>
      </c>
      <c r="C73">
        <v>6907000</v>
      </c>
      <c r="D73">
        <v>6320000</v>
      </c>
      <c r="E73">
        <v>7802000</v>
      </c>
    </row>
    <row r="74" spans="1:5" x14ac:dyDescent="0.25">
      <c r="A74">
        <v>2042</v>
      </c>
      <c r="C74">
        <v>6939000</v>
      </c>
      <c r="D74">
        <v>6317000</v>
      </c>
      <c r="E74">
        <v>7877000</v>
      </c>
    </row>
    <row r="75" spans="1:5" x14ac:dyDescent="0.25">
      <c r="A75">
        <v>2043</v>
      </c>
      <c r="C75">
        <v>6970000</v>
      </c>
      <c r="D75">
        <v>6313000</v>
      </c>
      <c r="E75">
        <v>7952000</v>
      </c>
    </row>
    <row r="76" spans="1:5" x14ac:dyDescent="0.25">
      <c r="A76">
        <v>2044</v>
      </c>
      <c r="C76">
        <v>7002000</v>
      </c>
      <c r="D76">
        <v>6310000</v>
      </c>
      <c r="E76">
        <v>8027000</v>
      </c>
    </row>
    <row r="77" spans="1:5" x14ac:dyDescent="0.25">
      <c r="A77">
        <v>2045</v>
      </c>
      <c r="C77">
        <v>7033000</v>
      </c>
      <c r="D77">
        <v>6306000</v>
      </c>
      <c r="E77">
        <v>8102000</v>
      </c>
    </row>
    <row r="78" spans="1:5" x14ac:dyDescent="0.25">
      <c r="A78">
        <v>2046</v>
      </c>
      <c r="C78">
        <v>7064000</v>
      </c>
      <c r="D78">
        <v>6303000</v>
      </c>
      <c r="E78">
        <v>8178000</v>
      </c>
    </row>
    <row r="79" spans="1:5" x14ac:dyDescent="0.25">
      <c r="A79">
        <v>2047</v>
      </c>
      <c r="C79">
        <v>7096000</v>
      </c>
      <c r="D79">
        <v>6299000</v>
      </c>
      <c r="E79">
        <v>8254000</v>
      </c>
    </row>
    <row r="80" spans="1:5" x14ac:dyDescent="0.25">
      <c r="A80">
        <v>2048</v>
      </c>
      <c r="C80">
        <v>7127000</v>
      </c>
      <c r="D80">
        <v>6295000</v>
      </c>
      <c r="E80">
        <v>8331000</v>
      </c>
    </row>
    <row r="81" spans="1:5" x14ac:dyDescent="0.25">
      <c r="A81">
        <v>2049</v>
      </c>
      <c r="C81">
        <v>7158000</v>
      </c>
      <c r="D81">
        <v>6292000</v>
      </c>
      <c r="E81">
        <v>8409000</v>
      </c>
    </row>
    <row r="82" spans="1:5" x14ac:dyDescent="0.25">
      <c r="A82">
        <v>2050</v>
      </c>
      <c r="C82">
        <v>7189000</v>
      </c>
      <c r="D82">
        <v>6288000</v>
      </c>
      <c r="E82">
        <v>8487000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Metadata</vt:lpstr>
      <vt:lpstr>Projection Summary</vt:lpstr>
      <vt:lpstr>Central Projection</vt:lpstr>
      <vt:lpstr>Low Projection</vt:lpstr>
      <vt:lpstr>High Projection</vt:lpstr>
      <vt:lpstr>Age Strutcure 2041</vt:lpstr>
      <vt:lpstr>Net Migration</vt:lpstr>
      <vt:lpstr>Historical Unemployment</vt:lpstr>
      <vt:lpstr>Workforce Jobs</vt:lpstr>
      <vt:lpstr>Implied Unemployment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Tonkiss</dc:creator>
  <cp:lastModifiedBy>Wil Tonkiss</cp:lastModifiedBy>
  <dcterms:created xsi:type="dcterms:W3CDTF">2018-06-14T11:42:42Z</dcterms:created>
  <dcterms:modified xsi:type="dcterms:W3CDTF">2018-07-04T12:53:44Z</dcterms:modified>
</cp:coreProperties>
</file>