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theme/themeOverride7.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theme/themeOverride8.xml" ContentType="application/vnd.openxmlformats-officedocument.themeOverride+xml"/>
  <Override PartName="/xl/charts/chart10.xml" ContentType="application/vnd.openxmlformats-officedocument.drawingml.chart+xml"/>
  <Override PartName="/xl/theme/themeOverride9.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theme/themeOverride10.xml" ContentType="application/vnd.openxmlformats-officedocument.themeOverride+xml"/>
  <Override PartName="/xl/drawings/drawing11.xml" ContentType="application/vnd.openxmlformats-officedocument.drawing+xml"/>
  <Override PartName="/xl/charts/chart12.xml" ContentType="application/vnd.openxmlformats-officedocument.drawingml.chart+xml"/>
  <Override PartName="/xl/theme/themeOverride11.xml" ContentType="application/vnd.openxmlformats-officedocument.themeOverride+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6.xml" ContentType="application/vnd.openxmlformats-officedocument.drawingml.chart+xml"/>
  <Override PartName="/xl/theme/themeOverride12.xml" ContentType="application/vnd.openxmlformats-officedocument.themeOverride+xml"/>
  <Override PartName="/xl/drawings/drawing16.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8.xml" ContentType="application/vnd.openxmlformats-officedocument.drawingml.chart+xml"/>
  <Override PartName="/xl/theme/themeOverride13.xml" ContentType="application/vnd.openxmlformats-officedocument.themeOverride+xml"/>
  <Override PartName="/xl/drawings/drawing18.xml" ContentType="application/vnd.openxmlformats-officedocument.drawing+xml"/>
  <Override PartName="/xl/charts/chart19.xml" ContentType="application/vnd.openxmlformats-officedocument.drawingml.chart+xml"/>
  <Override PartName="/xl/theme/themeOverride14.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homedata\home$\JColombeau\Downloads\"/>
    </mc:Choice>
  </mc:AlternateContent>
  <bookViews>
    <workbookView xWindow="0" yWindow="0" windowWidth="17970" windowHeight="8730" tabRatio="861"/>
  </bookViews>
  <sheets>
    <sheet name="Social integration in London" sheetId="25" r:id="rId1"/>
    <sheet name="Measures overview" sheetId="1" r:id="rId2"/>
    <sheet name="Relationships&gt;&gt;" sheetId="6" r:id="rId3"/>
    <sheet name="Diverse relationships" sheetId="3" r:id="rId4"/>
    <sheet name="Social mixing" sheetId="8" r:id="rId5"/>
    <sheet name="Hate crime" sheetId="9" r:id="rId6"/>
    <sheet name="Social isolation" sheetId="7" r:id="rId7"/>
    <sheet name="Social trust" sheetId="10" r:id="rId8"/>
    <sheet name="Participation&gt;&gt;" sheetId="4" r:id="rId9"/>
    <sheet name="Political participation" sheetId="5" r:id="rId10"/>
    <sheet name="Volunteering" sheetId="2" r:id="rId11"/>
    <sheet name="Associational membership" sheetId="11" r:id="rId12"/>
    <sheet name="Equality&gt;&gt;" sheetId="12" r:id="rId13"/>
    <sheet name="Employment rate gap" sheetId="13" r:id="rId14"/>
    <sheet name="Educational attainment" sheetId="14" r:id="rId15"/>
    <sheet name="Childcare uptake" sheetId="15" r:id="rId16"/>
    <sheet name="Housing affordability" sheetId="16" r:id="rId17"/>
    <sheet name="Financial resilience" sheetId="17" r:id="rId18"/>
    <sheet name="Digital literacy" sheetId="19" r:id="rId19"/>
    <sheet name="English language proficiency" sheetId="20" r:id="rId20"/>
    <sheet name="Citizenship" sheetId="21" r:id="rId21"/>
    <sheet name="Outcomes&gt;&gt;" sheetId="22" r:id="rId22"/>
    <sheet name="Feeling of belonging" sheetId="23" r:id="rId23"/>
    <sheet name="Positive experience of London" sheetId="24" r:id="rId24"/>
    <sheet name="Data used" sheetId="26" r:id="rId25"/>
  </sheets>
  <externalReferences>
    <externalReference r:id="rId26"/>
  </externalReferences>
  <definedNames>
    <definedName name="_xlnm.Print_Area" localSheetId="11">'Associational membership'!$A$1:$O$36</definedName>
    <definedName name="_xlnm.Print_Area" localSheetId="15">'Childcare uptake'!$A$1:$P$62</definedName>
    <definedName name="_xlnm.Print_Area" localSheetId="20">Citizenship!$A$1:$P$94</definedName>
    <definedName name="_xlnm.Print_Area" localSheetId="18">'Digital literacy'!$A$1:$R$50</definedName>
    <definedName name="_xlnm.Print_Area" localSheetId="14">'Educational attainment'!$A$1:$P$42</definedName>
    <definedName name="_xlnm.Print_Area" localSheetId="13">'Employment rate gap'!$A$1:$P$71</definedName>
    <definedName name="_xlnm.Print_Area" localSheetId="19">'English language proficiency'!$A$1:$P$38</definedName>
    <definedName name="_xlnm.Print_Area" localSheetId="22">'Feeling of belonging'!$A$1:$P$48</definedName>
    <definedName name="_xlnm.Print_Area" localSheetId="17">'Financial resilience'!$A$1:$Q$49</definedName>
    <definedName name="_xlnm.Print_Area" localSheetId="5">'Hate crime'!$A$1:$Q$56</definedName>
    <definedName name="_xlnm.Print_Area" localSheetId="16">'Housing affordability'!$A$1:$Q$54</definedName>
    <definedName name="_xlnm.Print_Area" localSheetId="1">'Measures overview'!$A$1:$I$23</definedName>
    <definedName name="_xlnm.Print_Area" localSheetId="9">'Political participation'!$A$1:$R$65</definedName>
    <definedName name="_xlnm.Print_Area" localSheetId="23">'Positive experience of London'!$A$1:$Q$45</definedName>
    <definedName name="_xlnm.Print_Area" localSheetId="4">'Social mixing'!$A$1:$S$60</definedName>
    <definedName name="_xlnm.Print_Area" localSheetId="7">'Social trust'!$A$1:$S$60</definedName>
  </definedNames>
  <calcPr calcId="171027"/>
</workbook>
</file>

<file path=xl/calcChain.xml><?xml version="1.0" encoding="utf-8"?>
<calcChain xmlns="http://schemas.openxmlformats.org/spreadsheetml/2006/main">
  <c r="B65" i="5" l="1"/>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alcChain>
</file>

<file path=xl/sharedStrings.xml><?xml version="1.0" encoding="utf-8"?>
<sst xmlns="http://schemas.openxmlformats.org/spreadsheetml/2006/main" count="1047" uniqueCount="440">
  <si>
    <t>Domain</t>
  </si>
  <si>
    <t>Theme</t>
  </si>
  <si>
    <t>Source</t>
  </si>
  <si>
    <t>Participation</t>
  </si>
  <si>
    <t>Political participation</t>
  </si>
  <si>
    <t>Relationships</t>
  </si>
  <si>
    <t>Equality</t>
  </si>
  <si>
    <t>Education</t>
  </si>
  <si>
    <t>Income</t>
  </si>
  <si>
    <t>Digital literacy</t>
  </si>
  <si>
    <t>English language proficiency</t>
  </si>
  <si>
    <t>Feeling of belonging</t>
  </si>
  <si>
    <t>Understanding Society - UK Household Longitudinal Survey.</t>
  </si>
  <si>
    <t>Labour Force Survey.</t>
  </si>
  <si>
    <t>Annual Population Survey.</t>
  </si>
  <si>
    <t>Households Below Average Income.</t>
  </si>
  <si>
    <t>Family Resources Survey.</t>
  </si>
  <si>
    <t>Taking Part survey.</t>
  </si>
  <si>
    <t>Electoral Statistics for UK.</t>
  </si>
  <si>
    <t>MOPAC Hate Crime statistics.</t>
  </si>
  <si>
    <t>Revised GCSE and Equivalent Attainment Statistics.</t>
  </si>
  <si>
    <t>Most recent value</t>
  </si>
  <si>
    <t>Date of most recent value</t>
  </si>
  <si>
    <t>2.2 per 1,000</t>
  </si>
  <si>
    <t>Employment rate gap between disabled and non-disabled adults</t>
  </si>
  <si>
    <t>2015/16</t>
  </si>
  <si>
    <t>2014/15</t>
  </si>
  <si>
    <t>2016/17</t>
  </si>
  <si>
    <t>2013/14</t>
  </si>
  <si>
    <t>Previous value</t>
  </si>
  <si>
    <t>N/A</t>
  </si>
  <si>
    <t>2011/12</t>
  </si>
  <si>
    <t>2010/11</t>
  </si>
  <si>
    <t>Time series</t>
  </si>
  <si>
    <t>Proportion of adults who have done any voluntary work in the last 12 months</t>
  </si>
  <si>
    <t>Notes: Data is not available for 2009/10 as the question was not asked this year. Data is for London.</t>
  </si>
  <si>
    <t>2005/06</t>
  </si>
  <si>
    <t>2006/07</t>
  </si>
  <si>
    <t>2007/08</t>
  </si>
  <si>
    <t>2008/09</t>
  </si>
  <si>
    <t>2009/10</t>
  </si>
  <si>
    <t>2012/13</t>
  </si>
  <si>
    <t>Demographic breakdowns</t>
  </si>
  <si>
    <t>Higher managerial, administrative and professional occupations</t>
  </si>
  <si>
    <t>Intermediate occupations</t>
  </si>
  <si>
    <t>Routine and manual occupations</t>
  </si>
  <si>
    <t>Never worked and long-term unemployed</t>
  </si>
  <si>
    <t>Men</t>
  </si>
  <si>
    <t>Women</t>
  </si>
  <si>
    <t>White</t>
  </si>
  <si>
    <t>Mixed</t>
  </si>
  <si>
    <t>Asian</t>
  </si>
  <si>
    <t>Black</t>
  </si>
  <si>
    <t>Other</t>
  </si>
  <si>
    <t>16-24</t>
  </si>
  <si>
    <t>25-34</t>
  </si>
  <si>
    <t>35-44</t>
  </si>
  <si>
    <t>45-54</t>
  </si>
  <si>
    <t>55-64</t>
  </si>
  <si>
    <t>65+</t>
  </si>
  <si>
    <t>No religion</t>
  </si>
  <si>
    <t>Christian</t>
  </si>
  <si>
    <t>Muslim</t>
  </si>
  <si>
    <t>Hindu</t>
  </si>
  <si>
    <t>Other religions</t>
  </si>
  <si>
    <t>Proportion of eligible adults aged 18 and over who are registered for local elections</t>
  </si>
  <si>
    <t>Hate crimes per 1,000 people</t>
  </si>
  <si>
    <t>Diversity of friendships</t>
  </si>
  <si>
    <t>Proportion reporting all friends similar age</t>
  </si>
  <si>
    <t>Proportion reporting all friends same race</t>
  </si>
  <si>
    <t>Proportion reporting all friends have similar level of education</t>
  </si>
  <si>
    <t>Proportion reporting all friends have similar income</t>
  </si>
  <si>
    <t>Age</t>
  </si>
  <si>
    <t>All friends a similar age</t>
  </si>
  <si>
    <t>16-17 years old</t>
  </si>
  <si>
    <t>White British</t>
  </si>
  <si>
    <t>18-19 years old</t>
  </si>
  <si>
    <t>Other white</t>
  </si>
  <si>
    <t>20-24 years old</t>
  </si>
  <si>
    <t>Mixed ethnicity</t>
  </si>
  <si>
    <t>Management &amp; professional</t>
  </si>
  <si>
    <t>25-29 years old</t>
  </si>
  <si>
    <t>Indian</t>
  </si>
  <si>
    <t>Intermediate</t>
  </si>
  <si>
    <t>30-34 years old</t>
  </si>
  <si>
    <t>Pakistani/Bangladeshi</t>
  </si>
  <si>
    <t>Small employers &amp; own account</t>
  </si>
  <si>
    <t>35-39 years old</t>
  </si>
  <si>
    <t>Black/Caribbean/African</t>
  </si>
  <si>
    <t>Lower supervisory &amp; technical</t>
  </si>
  <si>
    <t>40-44 years old</t>
  </si>
  <si>
    <t>Semi-routine &amp; routine</t>
  </si>
  <si>
    <t>45-49 years old</t>
  </si>
  <si>
    <t>50-54 years old</t>
  </si>
  <si>
    <t>Disabled</t>
  </si>
  <si>
    <t>55-59 years old</t>
  </si>
  <si>
    <t>Not disabled</t>
  </si>
  <si>
    <t>60-64 years old</t>
  </si>
  <si>
    <t>65 years or older</t>
  </si>
  <si>
    <t>Race</t>
  </si>
  <si>
    <t>All friends the same race</t>
  </si>
  <si>
    <t>All friends have similar level of education</t>
  </si>
  <si>
    <t>All friends have a similar level of income</t>
  </si>
  <si>
    <t>Positive experience of London</t>
  </si>
  <si>
    <t>Citizenship</t>
  </si>
  <si>
    <t>Outcomes</t>
  </si>
  <si>
    <t>Proportion who say their friends are all the same age</t>
  </si>
  <si>
    <t>Proportion who say their friends are all the same race</t>
  </si>
  <si>
    <t>Proportion who say all their friends have same level of education</t>
  </si>
  <si>
    <t xml:space="preserve">Employment rate gap between white ethnic group and ethnic group with lowest employment rate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</si>
  <si>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</si>
  <si>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</si>
  <si>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</si>
  <si>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</si>
  <si>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</si>
  <si>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</si>
  <si>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</si>
  <si>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</si>
  <si>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</si>
  <si>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</si>
  <si>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</si>
  <si>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</si>
  <si>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</si>
  <si>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</si>
  <si>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</si>
  <si>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</si>
  <si>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</si>
  <si>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</si>
  <si>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</si>
  <si>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</si>
  <si>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</si>
  <si>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</si>
  <si>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</si>
  <si>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</si>
  <si>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</si>
  <si>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</si>
  <si>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</si>
  <si>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</si>
  <si>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</si>
  <si>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</si>
  <si>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</si>
  <si>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</si>
  <si>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</si>
  <si>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Source: Electoral Statistics for UK; Mid-Year Population Estimates</t>
  </si>
  <si>
    <t>Notes: The denominator used is all adults aged 18+ in London. This is slightly inaccurate as not all adults in London are eligible to vote, for example, non-UK, EU or Commonwealth nationals. This means the local election registration rate is slightly higher than presented here.</t>
  </si>
  <si>
    <t>Source: Understanding Society.</t>
  </si>
  <si>
    <t>Total who agree that local area is a place where people from different backgrounds get on well together</t>
  </si>
  <si>
    <t>2011-12</t>
  </si>
  <si>
    <t>2012-13</t>
  </si>
  <si>
    <t>2013-14</t>
  </si>
  <si>
    <t>2014-15</t>
  </si>
  <si>
    <t>2015-16</t>
  </si>
  <si>
    <t>Disabled people</t>
  </si>
  <si>
    <t>Non-disabled people</t>
  </si>
  <si>
    <t>Mixed or multiple ethnicities</t>
  </si>
  <si>
    <t>Other Asian</t>
  </si>
  <si>
    <t>Black/African/Caribbean/ Black British</t>
  </si>
  <si>
    <t>Other ethnicity</t>
  </si>
  <si>
    <t>Owner-occupiers</t>
  </si>
  <si>
    <t>Social renters</t>
  </si>
  <si>
    <t>Private renters</t>
  </si>
  <si>
    <t>16-17</t>
  </si>
  <si>
    <t>18-21</t>
  </si>
  <si>
    <t>22-24</t>
  </si>
  <si>
    <t>65-74</t>
  </si>
  <si>
    <t>75-84</t>
  </si>
  <si>
    <t>85+</t>
  </si>
  <si>
    <t>Note: The 'local area' is defined as within a 15 minute walk from the respondent's home.</t>
  </si>
  <si>
    <t>2010-11</t>
  </si>
  <si>
    <t>Borough breakdowns</t>
  </si>
  <si>
    <t>Hate crimes per 1,000</t>
  </si>
  <si>
    <t>Barking &amp; Dagenham</t>
  </si>
  <si>
    <t>Hammersmith &amp; Fulham</t>
  </si>
  <si>
    <t>Kensington &amp; Chelsea</t>
  </si>
  <si>
    <t xml:space="preserve"> </t>
  </si>
  <si>
    <t>Proportion of adults who tend to agree or definitely agree the local area is a place where people from different backgrounds get on well together.</t>
  </si>
  <si>
    <t>Note: Respondents are asked whether they are a member of a: political party, Trade Union, Environmental Group, Parents'/School Association, Tenants'/Residents' group or Neighbourhood Watch, religious group or church organisation, voluntary services group, Pensioners' group/organisation, Scouts/Guides organisation, Professional organisation, Other community or civic group, Social Club, Working Mens' Club, Womens' Institute, Townswomen's Guild, Women's Group, Feminist Organisation, or other group or organisation.</t>
  </si>
  <si>
    <t>Housing affordability</t>
  </si>
  <si>
    <t>Source: Annual Population Survey.</t>
  </si>
  <si>
    <t>Female-male employment gap</t>
  </si>
  <si>
    <t>Disabled adult- non-disabled adult gap</t>
  </si>
  <si>
    <t>Black/black British</t>
  </si>
  <si>
    <t>Other ethnic groups</t>
  </si>
  <si>
    <t>Working-age (16-64) employment rate relative to white employment rate</t>
  </si>
  <si>
    <t>16-19</t>
  </si>
  <si>
    <t>20-24</t>
  </si>
  <si>
    <t>35-49</t>
  </si>
  <si>
    <t>50-64</t>
  </si>
  <si>
    <t>Working-age employment rates</t>
  </si>
  <si>
    <t>30-39</t>
  </si>
  <si>
    <t>40-49</t>
  </si>
  <si>
    <t>50-59</t>
  </si>
  <si>
    <t>60-64</t>
  </si>
  <si>
    <t>Black or Black British</t>
  </si>
  <si>
    <t>Other ethnic group</t>
  </si>
  <si>
    <t>Working-age employment rate differences between different demographic groups</t>
  </si>
  <si>
    <t>London</t>
  </si>
  <si>
    <t>Inner London</t>
  </si>
  <si>
    <t>Outer London</t>
  </si>
  <si>
    <t>Note: There were changes to the calculation of these statistics in 2013/14 and 2015/16 which means comparisons across years must be treated with caution. This measure of attainment is no longer an official measure.</t>
  </si>
  <si>
    <t>Proportion of pupils attaining 5+ GCSEs grades A*-C, including English and Maths</t>
  </si>
  <si>
    <t>Boys</t>
  </si>
  <si>
    <t>Girls</t>
  </si>
  <si>
    <t>All pupils</t>
  </si>
  <si>
    <t>Chinese</t>
  </si>
  <si>
    <t>Pupils with no identified SEN</t>
  </si>
  <si>
    <t>SEN support or SEN with a statement or EHC plan</t>
  </si>
  <si>
    <t>Pupils known to be eligible for free school meals</t>
  </si>
  <si>
    <t>All other pupils</t>
  </si>
  <si>
    <t>Pupils whose first language is English</t>
  </si>
  <si>
    <t>Pupils whose first language is other than English</t>
  </si>
  <si>
    <t>Uptake of entitlement</t>
  </si>
  <si>
    <t>Borough</t>
  </si>
  <si>
    <t>Number of 2-year- olds</t>
  </si>
  <si>
    <t>Number eligible for free entitlement</t>
  </si>
  <si>
    <t>Uptake of free entitlement</t>
  </si>
  <si>
    <t>% of 2-year-olds eligible for free entitlement</t>
  </si>
  <si>
    <t>Uptake of the free entitlement %</t>
  </si>
  <si>
    <t>Data for 2017.</t>
  </si>
  <si>
    <t>Source: Households Below Average Income.</t>
  </si>
  <si>
    <t>1994-95</t>
  </si>
  <si>
    <t>1995-96</t>
  </si>
  <si>
    <t>1996-97</t>
  </si>
  <si>
    <t>1997-98</t>
  </si>
  <si>
    <t>1998-99</t>
  </si>
  <si>
    <t>1999-00</t>
  </si>
  <si>
    <t>2000-01</t>
  </si>
  <si>
    <t>2001-02</t>
  </si>
  <si>
    <t>2002-03</t>
  </si>
  <si>
    <t>2003-04</t>
  </si>
  <si>
    <t>2004-05</t>
  </si>
  <si>
    <t>2005-06</t>
  </si>
  <si>
    <t>2006-07</t>
  </si>
  <si>
    <t>2007-08</t>
  </si>
  <si>
    <t>2008-09</t>
  </si>
  <si>
    <t>2009-10</t>
  </si>
  <si>
    <t>Proportion with housing costs above a third of income</t>
  </si>
  <si>
    <t>Bottom income quintile</t>
  </si>
  <si>
    <t>Top income quintile</t>
  </si>
  <si>
    <t>2nd income quintile</t>
  </si>
  <si>
    <t>3rd income quintile</t>
  </si>
  <si>
    <t>4th income quintile</t>
  </si>
  <si>
    <t>Social rented sector</t>
  </si>
  <si>
    <t>Private rented sector</t>
  </si>
  <si>
    <t>Pakistani or Bangladeshi</t>
  </si>
  <si>
    <t>Other ethnicities</t>
  </si>
  <si>
    <t>Source: Family Resources Survey.</t>
  </si>
  <si>
    <t>Proportion of people in families with less than £1,500 savings</t>
  </si>
  <si>
    <t>Proportion with less than £1,500 in savings</t>
  </si>
  <si>
    <t>Financial resilience</t>
  </si>
  <si>
    <t>Proportion of people in families with savings of less than £1,500</t>
  </si>
  <si>
    <t>Proportion of adults who have not used the internet in the last three months</t>
  </si>
  <si>
    <t>Black/African/Caribbean/Black British</t>
  </si>
  <si>
    <t>Mixed/Multiple ethnic groups</t>
  </si>
  <si>
    <t>Higher managerial and professional</t>
  </si>
  <si>
    <t>Lower managerial and professional</t>
  </si>
  <si>
    <t>Small employers and own account workers</t>
  </si>
  <si>
    <t>Lower supervisory and technical</t>
  </si>
  <si>
    <t>Semi-routine occupations</t>
  </si>
  <si>
    <t>Routine occupations</t>
  </si>
  <si>
    <t>Never worked, unemployed, and nec</t>
  </si>
  <si>
    <t>25-39</t>
  </si>
  <si>
    <t>40-54</t>
  </si>
  <si>
    <t>Equality Act disabled</t>
  </si>
  <si>
    <t>Not Equality Act disabled</t>
  </si>
  <si>
    <t>Source: Labour Force Survey.</t>
  </si>
  <si>
    <t>Language difficulties causing problems in both work and education</t>
  </si>
  <si>
    <t>Language difficulties causing problems in work</t>
  </si>
  <si>
    <t>Language difficulties causing problems with education</t>
  </si>
  <si>
    <t>Note: Becoming a UK citizen requires attending a citizenship ceremony, unless the application is to become an overseas citizen, overseas territories citizen or a British Subject.</t>
  </si>
  <si>
    <t>Proportion of non-national population who have attended a citizenship ceremony</t>
  </si>
  <si>
    <t>Total</t>
  </si>
  <si>
    <t xml:space="preserve">16-17 </t>
  </si>
  <si>
    <t xml:space="preserve">18-19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</si>
  <si>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</si>
  <si>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</si>
  <si>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</si>
  <si>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</si>
  <si>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</si>
  <si>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</si>
  <si>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</si>
  <si>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</si>
  <si>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</si>
  <si>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Strongly agree</t>
  </si>
  <si>
    <t>Tend to agree</t>
  </si>
  <si>
    <t>Total agree</t>
  </si>
  <si>
    <t>Time series not available. Data is for 2016/17.</t>
  </si>
  <si>
    <t>Source: Revised GCSE and Equivalent Attainment Statistics.</t>
  </si>
  <si>
    <t>Owners</t>
  </si>
  <si>
    <t>Total with language difficulties</t>
  </si>
  <si>
    <t>Source: MOPAC Hate Crime Statistics, Mid-Year Population Estimates, GLA Population Projections.</t>
  </si>
  <si>
    <t>2.6 per 1,000</t>
  </si>
  <si>
    <t>Introduction</t>
  </si>
  <si>
    <t>About</t>
  </si>
  <si>
    <t>This analysis was carried out by the New Policy Institute for the Greater London Authority.</t>
  </si>
  <si>
    <t xml:space="preserve">http://www.npi.org.uk/ </t>
  </si>
  <si>
    <t xml:space="preserve">Participation in civic or political life can enable people with different backgrounds to come together around a common goal or interest. </t>
  </si>
  <si>
    <t>This domain looks at how people live with and interact with others, including those they consider different to themselves.</t>
  </si>
  <si>
    <t>Domains of social integration</t>
  </si>
  <si>
    <t>Note: These breakdowns include both those who agree and strongly agree.</t>
  </si>
  <si>
    <t>Note: These statistics only cover hate crimes that are reported to the police. Whilst the long term increasing trend in hate crime is reflected across England &amp; Wales, it is recognised that hate crime is largely under-reported (potentially as low as 48% according to ONS). Changes in reporting practice may also alter the reliability of these statistics over time.</t>
  </si>
  <si>
    <t>Friends all the same or similar on three characteristics</t>
  </si>
  <si>
    <t>Friends all the same or similar on two characteristics</t>
  </si>
  <si>
    <t>Friends all the same or similar on one characteristic</t>
  </si>
  <si>
    <t>Friends all the same or similar on none of the four characteristics</t>
  </si>
  <si>
    <t>Friends all the same or similar on all four characteristics</t>
  </si>
  <si>
    <t>Labour Force Survey</t>
  </si>
  <si>
    <t>Households Below Average Income</t>
  </si>
  <si>
    <t>Department for Work and Pensions. (2017). Households Below Average Income, 1994/95-2015/16. [data collection]. 10th Edition. UK Data Service. SN: 5828, http://doi.org/10.5255/UKDA-SN-5828-8</t>
  </si>
  <si>
    <t>Family Resources Survey</t>
  </si>
  <si>
    <t>Office for National Statistics. Social Survey Division, Northern Ireland Statistics and Research Agency. Central Survey Unit. (2017). Quarterly Labour Force Survey, 1992-2017. [data collection]. UK Data Service. Retrieved from https://discover.ukdataservice.ac.uk/series/?sn=2000026 </t>
  </si>
  <si>
    <t>Department for Work and Pensions, National Centre for Social Research, Office for National Statistics. Social and Vital Statistics Division. (2017). Family Resources Survey, 2015-2016. [data collection]. UK Data Service. SN: 8171, http://doi.org/10.5255/UKDA-SN-8171-1</t>
  </si>
  <si>
    <t>Annual Population Survey</t>
  </si>
  <si>
    <t>Office for National Statistics. Social Survey Division. (2017). Annual Population Survey,2004-2017. [data collection]. 2nd Edition. UK Data Service. SN: 8197, http://doi.org/10.5255/UKDA-SN-8197-2</t>
  </si>
  <si>
    <t>Mayor's Office for Policing and Crime. (2017). Metropolitan Police Public Attitudes Surveys, 2000-2017. [data collection]. 6th Edition. UK Data Service. SN: 7048, http://doi.org/10.5255/UKDA-SN-7048-14</t>
  </si>
  <si>
    <t>University of Essex. Institute for Social and Economic Research, NatCen Social Research, Kantar Public. (2017). Understanding Society: Waves 1-7, 2009-2016 and Harmonised BHPS: Waves 1-18, 1991-2009. [data collection]. 9th Edition. UK Data Service. SN: 6614, http://doi.org/10.5255/UKDA-SN-6614-10</t>
  </si>
  <si>
    <t>Understanding Society</t>
  </si>
  <si>
    <t>Accessed via the UK Data Service.</t>
  </si>
  <si>
    <t>Other data used.</t>
  </si>
  <si>
    <t>Source: Home Office Immigration Statistics, Annual Population Survey.</t>
  </si>
  <si>
    <t>Home Office Immigration Statistics.</t>
  </si>
  <si>
    <t>https://www.gov.uk/government/statistics/immigration-statistics-january-to-march-2017</t>
  </si>
  <si>
    <t>Revised GCSE and equivalent attainment statistics.</t>
  </si>
  <si>
    <t xml:space="preserve">https://www.gov.uk/government/statistics/revised-gcse-and-equivalent-results-in-england-2015-to-2016 </t>
  </si>
  <si>
    <t xml:space="preserve">https://www.ons.gov.uk/peoplepopulationandcommunity/elections/electoralregistration/bulletins/electoralstatisticsforuk/previousReleases </t>
  </si>
  <si>
    <t>Data used</t>
  </si>
  <si>
    <t>The data for 2016/17 uses a population projection.</t>
  </si>
  <si>
    <t>Africa North</t>
  </si>
  <si>
    <t>Africa Sub-Saharan</t>
  </si>
  <si>
    <t>America North</t>
  </si>
  <si>
    <t>America Central and South</t>
  </si>
  <si>
    <t>Asia Central</t>
  </si>
  <si>
    <t>Asia East</t>
  </si>
  <si>
    <t>Asia South</t>
  </si>
  <si>
    <t>Asia South East</t>
  </si>
  <si>
    <t>EU 14</t>
  </si>
  <si>
    <t>EU 2</t>
  </si>
  <si>
    <t>EU 8</t>
  </si>
  <si>
    <t>EU Other</t>
  </si>
  <si>
    <t>Europe Other</t>
  </si>
  <si>
    <t>Middle East</t>
  </si>
  <si>
    <t>Oceania</t>
  </si>
  <si>
    <t>Proportion of British citizenship ceremonies by the person's previous country of nationality</t>
  </si>
  <si>
    <t>Taking Part Survey</t>
  </si>
  <si>
    <t>Department for Culture, Media and Sport. (2016). Taking Part: the National Survey of Culture, Leisure and Sport, 2005-2016; Adult and Child Data. [data collection]. UK Data Service. Retrieved from https://discover.ukdataservice.ac.uk/series/?sn=2000052</t>
  </si>
  <si>
    <t>Proportion who say all their friends have same level of income</t>
  </si>
  <si>
    <t>2-year-olds eligible for free entitlement</t>
  </si>
  <si>
    <t>2-year-olds taking up their free childcare places</t>
  </si>
  <si>
    <t>Uptake of 2-year-old free early education entitlement</t>
  </si>
  <si>
    <t>MOPAC Public Attitudes Survey.</t>
  </si>
  <si>
    <t>Source: MOPAC Public Attitudes Survey.</t>
  </si>
  <si>
    <t>Source: MOPAC Public Attitudes Survey</t>
  </si>
  <si>
    <t>Source: Taking Part Survey.</t>
  </si>
  <si>
    <t>Proportion who strongly agree or tend to agree that London is a good place to live</t>
  </si>
  <si>
    <t>Source: Childcare and Early Years Statistics, GLA Population Projections.</t>
  </si>
  <si>
    <t>Childcare and Early Years Statistics.</t>
  </si>
  <si>
    <t>GLA Population Projections.</t>
  </si>
  <si>
    <t>https://www.gov.uk/government/collections/statistics-childcare-and-early-years</t>
  </si>
  <si>
    <t>https://data.london.gov.uk/dataset/projections</t>
  </si>
  <si>
    <t>Note: The figures above may not add up due to rounding and some calculated percentages may not correspond exactly due to rounded figures. Figures for City of London have not been rounded, due to low numbers.</t>
  </si>
  <si>
    <t>16-29</t>
  </si>
  <si>
    <t>Proportion who agree or strongly agree that people in this neighbourhood can be trusted</t>
  </si>
  <si>
    <t>Black/black British men</t>
  </si>
  <si>
    <t>All other men</t>
  </si>
  <si>
    <t>Associational membership</t>
  </si>
  <si>
    <t>Diverse relationships</t>
  </si>
  <si>
    <t>Social mixing</t>
  </si>
  <si>
    <t>Hate crime</t>
  </si>
  <si>
    <t>Social isolation</t>
  </si>
  <si>
    <t>Social trust</t>
  </si>
  <si>
    <t>Volunteering</t>
  </si>
  <si>
    <t>Employment rate gap</t>
  </si>
  <si>
    <t>Educational attainment</t>
  </si>
  <si>
    <t>Childcare uptake</t>
  </si>
  <si>
    <t>Proportion of adults who have done any voluntary work in last 12 months</t>
  </si>
  <si>
    <t>Proportion of adults who are a member of a political, voluntary, professional or recreational organisation</t>
  </si>
  <si>
    <t>Proportion who agree that this local area is a place where people from different backgrounds get on</t>
  </si>
  <si>
    <t>Proportion of people that do not have a spouse or partner, family member or friend to rely on if they have a serious problem</t>
  </si>
  <si>
    <t>Proportion who agree that London is a good place to live</t>
  </si>
  <si>
    <t>Proportion of pupils obtaining 5+ GCSEs A*-C, including in English and Maths</t>
  </si>
  <si>
    <t>Proportion attending citizenship ceremonies over non-national population</t>
  </si>
  <si>
    <t>Local electoral registration rate for the adult population</t>
  </si>
  <si>
    <t>Proportion of people in households spending more than a third of their income on housing</t>
  </si>
  <si>
    <t>Proportion who agree or strongly agree that they feel they belong to their neighbourhood</t>
  </si>
  <si>
    <t>MOPAC Public Attitudes Survey</t>
  </si>
  <si>
    <t>Social integration is about how well people get on with those from different backgrounds. If all of one’s friends are from the same background, this indicates a low level of social integration and may suggest a lack of opportunities for social mixing.</t>
  </si>
  <si>
    <t>The extent to which people agree that people from different backgrounds can get on reveals how people perceive the level of social mixing in their local area.</t>
  </si>
  <si>
    <t>Hate crimes – acts of hostility or violence based on someone's characteristics or perceived characteristics - are a sign of poor relationships and low social integration.</t>
  </si>
  <si>
    <t>Social isolation indicates that people do not have strong relationships and opportunities to connect with others.</t>
  </si>
  <si>
    <t>The extent to which people trust others is related to the level of positive contact and relationships they have with those in their neighbourhood.</t>
  </si>
  <si>
    <t>Volunteering indicates active citizenship and offers people an opportunity to interact with people from different backgrounds in a positive setting.</t>
  </si>
  <si>
    <t>Like volunteering, membership of a civil society organisation is evidence of participation and provides opportunities for social integration.</t>
  </si>
  <si>
    <t>Inequalities between groups in employment reduce opportunities for workforce integration. They can also create division and resentment, undermining social integration.</t>
  </si>
  <si>
    <t>Good levels of educational attainment create opportunities for social integration through further education and employment. Inequalities in attainment means that these opportunities are not equally spread, undermining social integration.</t>
  </si>
  <si>
    <t>Unequal uptake of free childcare entitlements reduces opportunities for social mixing in early years and among diverse parents, as well as leading to inequalities in life chances.</t>
  </si>
  <si>
    <t>Unaffordable housing can lock people of parts of London and increase population churn. High expenditure on housing relative to income is also associated with poverty, which reduces people’s ability to participate in society on an equal footing.</t>
  </si>
  <si>
    <t>Lacking access to the internet and/or digital skills is a barrier to social integration. It risks exclusion from large parts of London: from employment, social relationships and democratic participation.</t>
  </si>
  <si>
    <t>Lacking a common language is a barrier to social integration. Without it, equality, relationships and participation are limited.</t>
  </si>
  <si>
    <t>Full involvement with UK life, including full access to public services, requires citizenship. Attending a citizenship ceremony is necessary for taking up citizenship.</t>
  </si>
  <si>
    <t>Feeling a sense of belonging is one of the consequences of social integration, as a result of strong and welcoming communities.</t>
  </si>
  <si>
    <t>If people are socially integrated, all else being equal, it would be expected that they have a more positive experience of London.</t>
  </si>
  <si>
    <t>Proportion who agree that people in their neighbourhood can be trusted</t>
  </si>
  <si>
    <t>Proportion of those who speak a language other than English at home who report language problems leading to difficulty in education or keeping/finding employment</t>
  </si>
  <si>
    <t>Proportion of adults aged 16+ who are a member of a political, voluntary, professional or recreational organisation</t>
  </si>
  <si>
    <t>Proportion spending more than a third of their income on housing</t>
  </si>
  <si>
    <t>Proportion of people who strongly agree that they feel they belong to their neighbourhood</t>
  </si>
  <si>
    <t>Proportion of people who agree that they feel they belong to their neighbourhood</t>
  </si>
  <si>
    <t>Overall</t>
  </si>
  <si>
    <t>Proportion of adults aged 16+ who do not have a spouse, friend or family member they can rely on a lot.</t>
  </si>
  <si>
    <t>Proportion of adults without someone to rely on a lot</t>
  </si>
  <si>
    <t>This spreadsheet contains measures on the state of social integration in London. It is supporting information to the GLA's Social Integration Strategy, and draws on the model of integration developed as part of that strategy. It uses existing publicly available datasets to establish the current position of social integration in London.</t>
  </si>
  <si>
    <t>Measures in this domain look at inequalities in resources and opportunities. Wide inequalities undermine understanding as people have greatly different experiences. They can also reduce opportunities for mixing and mean some lack the resources to participate.</t>
  </si>
  <si>
    <t>These are some measures that may improve as social integration in London improves.</t>
  </si>
  <si>
    <t>Registering to vote in local elections enables participation in democracy. European Union citizens are currently eligible to vote in local elections but not general elections, so this measure is selected to include them.</t>
  </si>
  <si>
    <t>Low savings make people less able to respond to income shocks, resulting in financial insecurity. This can be a barrier to participation (due to costs) and to relationships (due to mental health impacts).</t>
  </si>
  <si>
    <t>Measure</t>
  </si>
  <si>
    <t>Why this measure?</t>
  </si>
  <si>
    <t>Date of previous value</t>
  </si>
  <si>
    <t>Note: This measure looks at who reports all friends the same/similar on each of the four characteristics above (age, race, education, and income).</t>
  </si>
  <si>
    <t>Measure: Proportion of adults whose friends all have the same characteristic as them.</t>
  </si>
  <si>
    <t>Measure: Proportion of adults who tend to agree or definitely agree the local area is a place where people from different backgrounds get on well together.</t>
  </si>
  <si>
    <t>Measure: Recorded hate crimes per 1,000 people.</t>
  </si>
  <si>
    <t>Measure: Proportion of adults aged 16+ who do not have a spouse, friend or family member they can rely on a lot.</t>
  </si>
  <si>
    <t>Measure: Proportion of adults who agree or strongly agree that people in this neighbourhood can be trusted.</t>
  </si>
  <si>
    <t>Measure: Proportion of eligible adults aged 18 and over who are registered for local elections.</t>
  </si>
  <si>
    <t>Measure: Proportion of adults who have done any voluntary work in the last 12 months.</t>
  </si>
  <si>
    <t>Measure: Proportion of adults aged 16+ who are a member of a political, voluntary, professional or recreational organisation.</t>
  </si>
  <si>
    <t>Measure: Inequalities in working-age employment rates.</t>
  </si>
  <si>
    <t>Measure: Proportion of pupils obtaining 5+ GCSEs A*-C, including in English and Maths.</t>
  </si>
  <si>
    <t>Measure: Uptake of 2-year-old free early education entitlement.</t>
  </si>
  <si>
    <t>Measure: Proportion of people in households spending more than a third of their income on housing.</t>
  </si>
  <si>
    <t>Measure: Proportion of people in families with less than £1,500 in savings.</t>
  </si>
  <si>
    <t>Measure: Proportion of adults who have not used the internet in the last three months.</t>
  </si>
  <si>
    <t>Measure: Proportion of adults who speak a language other than English at home who report language problems leading to difficulty keeping/finding job or difficulties in education.</t>
  </si>
  <si>
    <t>Measure: Proportion of non-national population who have attended a citizenship ceremony.</t>
  </si>
  <si>
    <t>Measure: Proportion of adults aged 16+ who agree or strongly agree that they feel they belong to their neighbourhood.</t>
  </si>
  <si>
    <t>Measure: Proportion of adults who strongly agree or tend to agree that London is a good place to live.</t>
  </si>
  <si>
    <t>Percentage achieving A*-C inc. English &amp; Maths, 2015/16</t>
  </si>
  <si>
    <t>Ceremonies were introduced in 2004. There have been changes to the policy framework over the period covered by this time series.</t>
  </si>
  <si>
    <t>Electoral Statistics for UK / Mid-Year Population Estmates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</si>
</sst>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_-;\-* #,##0_-;_-* &quot;-&quot;??_-;_-@_-"/>
  </numFmts>
  <fonts count="21" x14ac:knownFonts="1">
    <font>
      <sz val="11"/>
      <color theme="1"/>
      <name val="Calibri"/>
      <family val="2"/>
      <scheme val="minor"/>
    </font>
    <font>
      <sz val="14"/>
      <color theme="1"/>
      <name val="Calibri"/>
      <family val="2"/>
      <scheme val="minor"/>
    </font>
    <font>
      <b/>
      <sz val="14"/>
      <color theme="1"/>
      <name val="Calibri"/>
      <family val="2"/>
      <scheme val="minor"/>
    </font>
    <font>
      <sz val="11"/>
      <color rgb="FF006100"/>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4"/>
      <color theme="10"/>
      <name val="Calibri"/>
      <family val="2"/>
      <scheme val="minor"/>
    </font>
    <font>
      <i/>
      <sz val="14"/>
      <color theme="1"/>
      <name val="Calibri"/>
      <family val="2"/>
      <scheme val="minor"/>
    </font>
    <font>
      <sz val="12"/>
      <color theme="1"/>
      <name val="Calibri"/>
      <family val="2"/>
      <scheme val="minor"/>
    </font>
    <font>
      <b/>
      <sz val="16"/>
      <color theme="0"/>
      <name val="Calibri"/>
      <family val="2"/>
      <scheme val="minor"/>
    </font>
    <font>
      <sz val="16"/>
      <color theme="1"/>
      <name val="Calibri"/>
      <family val="2"/>
      <scheme val="minor"/>
    </font>
    <font>
      <sz val="12"/>
      <name val="Calibri"/>
      <family val="2"/>
      <scheme val="minor"/>
    </font>
    <font>
      <sz val="11"/>
      <color indexed="8"/>
      <name val="Calibri"/>
      <family val="2"/>
      <scheme val="minor"/>
    </font>
    <font>
      <sz val="10"/>
      <name val="Arial"/>
      <family val="2"/>
    </font>
    <font>
      <b/>
      <sz val="11"/>
      <name val="Calibri"/>
      <family val="2"/>
      <scheme val="minor"/>
    </font>
    <font>
      <b/>
      <sz val="10"/>
      <name val="Arial"/>
      <family val="2"/>
    </font>
    <font>
      <sz val="12"/>
      <color rgb="FF000000"/>
      <name val="Arial"/>
      <family val="2"/>
    </font>
    <font>
      <b/>
      <i/>
      <sz val="11"/>
      <color theme="1"/>
      <name val="Calibri"/>
      <family val="2"/>
      <scheme val="minor"/>
    </font>
    <font>
      <b/>
      <u/>
      <sz val="11"/>
      <color theme="10"/>
      <name val="Calibri"/>
      <family val="2"/>
      <scheme val="minor"/>
    </font>
    <font>
      <sz val="10"/>
      <name val="Calibri"/>
      <family val="2"/>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2" borderId="0" applyNumberFormat="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13" fillId="0" borderId="0"/>
    <xf numFmtId="43" fontId="4" fillId="0" borderId="0" applyFont="0" applyFill="0" applyBorder="0" applyAlignment="0" applyProtection="0"/>
    <xf numFmtId="0" fontId="17" fillId="0" borderId="0"/>
  </cellStyleXfs>
  <cellXfs count="148">
    <xf numFmtId="0" fontId="0" fillId="0" borderId="0" xfId="0"/>
    <xf numFmtId="0" fontId="0" fillId="4" borderId="0" xfId="0" applyFill="1"/>
    <xf numFmtId="0" fontId="0" fillId="4" borderId="0" xfId="0" applyFill="1" applyBorder="1"/>
    <xf numFmtId="9" fontId="1" fillId="4" borderId="2" xfId="0" applyNumberFormat="1" applyFont="1" applyFill="1" applyBorder="1" applyAlignment="1">
      <alignment horizontal="center" vertical="center"/>
    </xf>
    <xf numFmtId="9" fontId="1" fillId="4" borderId="3" xfId="2" quotePrefix="1" applyFont="1" applyFill="1" applyBorder="1" applyAlignment="1">
      <alignment horizontal="center" vertical="center"/>
    </xf>
    <xf numFmtId="0" fontId="2" fillId="4" borderId="0" xfId="0" applyFont="1" applyFill="1"/>
    <xf numFmtId="0" fontId="2" fillId="3" borderId="0" xfId="0" applyFont="1" applyFill="1"/>
    <xf numFmtId="0" fontId="0" fillId="3" borderId="0" xfId="0" applyFill="1"/>
    <xf numFmtId="9" fontId="0" fillId="4" borderId="0" xfId="2" applyFont="1" applyFill="1"/>
    <xf numFmtId="0" fontId="5" fillId="4" borderId="0" xfId="0" applyFont="1" applyFill="1"/>
    <xf numFmtId="0" fontId="6" fillId="4" borderId="0" xfId="3" applyFill="1"/>
    <xf numFmtId="0" fontId="0" fillId="4" borderId="0" xfId="0" applyFill="1" applyAlignment="1">
      <alignment wrapText="1"/>
    </xf>
    <xf numFmtId="0" fontId="7" fillId="4" borderId="0" xfId="3" applyFont="1" applyFill="1" applyBorder="1" applyAlignment="1">
      <alignment vertical="center" wrapText="1"/>
    </xf>
    <xf numFmtId="2" fontId="8" fillId="4" borderId="3" xfId="0" quotePrefix="1" applyNumberFormat="1" applyFont="1" applyFill="1" applyBorder="1" applyAlignment="1">
      <alignment horizontal="center" vertical="center"/>
    </xf>
    <xf numFmtId="0" fontId="0" fillId="0" borderId="0" xfId="0" applyFill="1"/>
    <xf numFmtId="0" fontId="7" fillId="4" borderId="7" xfId="3" applyFont="1" applyFill="1" applyBorder="1" applyAlignment="1">
      <alignment vertical="center" wrapText="1"/>
    </xf>
    <xf numFmtId="9" fontId="1" fillId="4" borderId="8" xfId="0" applyNumberFormat="1" applyFont="1" applyFill="1" applyBorder="1" applyAlignment="1">
      <alignment horizontal="center" vertical="center"/>
    </xf>
    <xf numFmtId="2" fontId="8" fillId="4" borderId="7" xfId="0" quotePrefix="1" applyNumberFormat="1" applyFont="1" applyFill="1" applyBorder="1" applyAlignment="1">
      <alignment horizontal="center" vertical="center"/>
    </xf>
    <xf numFmtId="9" fontId="1" fillId="4" borderId="7" xfId="2" quotePrefix="1" applyFont="1" applyFill="1" applyBorder="1" applyAlignment="1">
      <alignment horizontal="center" vertical="center"/>
    </xf>
    <xf numFmtId="0" fontId="8" fillId="4" borderId="9" xfId="2" quotePrefix="1" applyNumberFormat="1" applyFont="1" applyFill="1" applyBorder="1" applyAlignment="1">
      <alignment horizontal="center" vertical="center"/>
    </xf>
    <xf numFmtId="0" fontId="8" fillId="4" borderId="11" xfId="2" quotePrefix="1" applyNumberFormat="1" applyFont="1" applyFill="1" applyBorder="1" applyAlignment="1">
      <alignment horizontal="center" vertical="center"/>
    </xf>
    <xf numFmtId="0" fontId="8" fillId="4" borderId="12" xfId="0" applyNumberFormat="1"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NumberFormat="1" applyFont="1" applyFill="1" applyBorder="1" applyAlignment="1">
      <alignment horizontal="center" vertical="center"/>
    </xf>
    <xf numFmtId="0" fontId="7" fillId="0" borderId="8" xfId="3" applyFont="1" applyFill="1" applyBorder="1" applyAlignment="1">
      <alignment vertical="center" wrapText="1"/>
    </xf>
    <xf numFmtId="0" fontId="8" fillId="4" borderId="8" xfId="0" applyFont="1" applyFill="1" applyBorder="1" applyAlignment="1">
      <alignment horizontal="center" vertical="center"/>
    </xf>
    <xf numFmtId="0" fontId="8" fillId="4" borderId="15" xfId="0" applyNumberFormat="1" applyFont="1" applyFill="1" applyBorder="1" applyAlignment="1">
      <alignment horizontal="center" vertical="center"/>
    </xf>
    <xf numFmtId="0" fontId="10" fillId="5" borderId="0" xfId="0" applyFont="1" applyFill="1" applyAlignment="1">
      <alignment wrapText="1"/>
    </xf>
    <xf numFmtId="0" fontId="2" fillId="4" borderId="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0" fillId="4" borderId="0" xfId="0" applyFill="1" applyAlignment="1">
      <alignment horizontal="center"/>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7" fillId="4" borderId="2" xfId="3" applyFont="1" applyFill="1" applyBorder="1" applyAlignment="1">
      <alignment vertical="center" wrapText="1"/>
    </xf>
    <xf numFmtId="0" fontId="7" fillId="4" borderId="5" xfId="3" applyFont="1" applyFill="1" applyBorder="1" applyAlignment="1">
      <alignment vertical="center" wrapText="1"/>
    </xf>
    <xf numFmtId="9" fontId="1" fillId="4" borderId="5" xfId="0" applyNumberFormat="1" applyFont="1" applyFill="1" applyBorder="1" applyAlignment="1">
      <alignment horizontal="center" vertical="center"/>
    </xf>
    <xf numFmtId="0" fontId="9"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1" fillId="4" borderId="4" xfId="0" applyFont="1" applyFill="1" applyBorder="1" applyAlignment="1">
      <alignment horizontal="center" vertical="center"/>
    </xf>
    <xf numFmtId="0" fontId="8" fillId="4" borderId="16" xfId="0" applyNumberFormat="1" applyFont="1" applyFill="1" applyBorder="1" applyAlignment="1">
      <alignment horizontal="center" vertical="center"/>
    </xf>
    <xf numFmtId="9" fontId="1" fillId="4" borderId="7" xfId="0" applyNumberFormat="1" applyFont="1" applyFill="1" applyBorder="1" applyAlignment="1">
      <alignment horizontal="center" vertical="center"/>
    </xf>
    <xf numFmtId="0" fontId="8" fillId="4" borderId="7" xfId="0" applyFont="1" applyFill="1" applyBorder="1" applyAlignment="1">
      <alignment horizontal="center" vertical="center"/>
    </xf>
    <xf numFmtId="0" fontId="8" fillId="4" borderId="9" xfId="0" applyNumberFormat="1" applyFont="1" applyFill="1" applyBorder="1" applyAlignment="1">
      <alignment horizontal="center" vertical="center"/>
    </xf>
    <xf numFmtId="0" fontId="8" fillId="4" borderId="3" xfId="0" applyFont="1" applyFill="1" applyBorder="1" applyAlignment="1">
      <alignment horizontal="center" vertical="center"/>
    </xf>
    <xf numFmtId="9" fontId="1" fillId="4" borderId="3" xfId="0" applyNumberFormat="1" applyFont="1" applyFill="1" applyBorder="1" applyAlignment="1">
      <alignment horizontal="center" vertical="center"/>
    </xf>
    <xf numFmtId="0" fontId="8" fillId="4" borderId="11" xfId="0" applyNumberFormat="1" applyFont="1" applyFill="1" applyBorder="1" applyAlignment="1">
      <alignment horizontal="center" vertical="center"/>
    </xf>
    <xf numFmtId="0" fontId="8" fillId="4" borderId="2" xfId="0" applyFont="1" applyFill="1" applyBorder="1" applyAlignment="1">
      <alignment horizontal="center" vertical="center"/>
    </xf>
    <xf numFmtId="0" fontId="1" fillId="4" borderId="2" xfId="0" applyFont="1" applyFill="1" applyBorder="1" applyAlignment="1">
      <alignment horizontal="center" vertical="center"/>
    </xf>
    <xf numFmtId="0" fontId="0" fillId="6" borderId="0" xfId="0" applyFill="1"/>
    <xf numFmtId="9" fontId="0" fillId="6" borderId="0" xfId="2" applyFont="1" applyFill="1"/>
    <xf numFmtId="0" fontId="2" fillId="6" borderId="0" xfId="0" applyFont="1" applyFill="1"/>
    <xf numFmtId="0" fontId="14" fillId="4" borderId="0" xfId="4" applyNumberFormat="1" applyFont="1" applyFill="1" applyAlignment="1">
      <alignment horizontal="left" vertical="top"/>
    </xf>
    <xf numFmtId="0" fontId="0" fillId="4" borderId="0" xfId="0" applyFill="1" applyAlignment="1">
      <alignment horizontal="left"/>
    </xf>
    <xf numFmtId="9" fontId="2" fillId="4" borderId="4" xfId="0" applyNumberFormat="1" applyFont="1" applyFill="1" applyBorder="1" applyAlignment="1">
      <alignment horizontal="center" vertical="center"/>
    </xf>
    <xf numFmtId="9" fontId="2" fillId="4" borderId="8" xfId="0" applyNumberFormat="1" applyFont="1" applyFill="1" applyBorder="1" applyAlignment="1">
      <alignment horizontal="center" vertical="center"/>
    </xf>
    <xf numFmtId="9" fontId="2" fillId="4" borderId="5" xfId="0" applyNumberFormat="1" applyFont="1" applyFill="1" applyBorder="1" applyAlignment="1">
      <alignment horizontal="center" vertical="center"/>
    </xf>
    <xf numFmtId="9" fontId="2" fillId="4" borderId="2" xfId="0" applyNumberFormat="1" applyFont="1" applyFill="1" applyBorder="1" applyAlignment="1">
      <alignment horizontal="center" vertical="center"/>
    </xf>
    <xf numFmtId="9" fontId="2" fillId="4" borderId="0" xfId="0" applyNumberFormat="1" applyFont="1" applyFill="1" applyBorder="1" applyAlignment="1">
      <alignment horizontal="center" vertical="center"/>
    </xf>
    <xf numFmtId="9" fontId="2" fillId="4" borderId="7" xfId="0" applyNumberFormat="1" applyFont="1" applyFill="1" applyBorder="1" applyAlignment="1">
      <alignment horizontal="center" vertical="center"/>
    </xf>
    <xf numFmtId="0" fontId="2" fillId="4" borderId="2" xfId="0" applyFont="1" applyFill="1" applyBorder="1" applyAlignment="1">
      <alignment horizontal="center" vertical="center"/>
    </xf>
    <xf numFmtId="9" fontId="2" fillId="4" borderId="1" xfId="0" applyNumberFormat="1" applyFont="1" applyFill="1" applyBorder="1" applyAlignment="1">
      <alignment horizontal="center" vertical="center"/>
    </xf>
    <xf numFmtId="9" fontId="1" fillId="4" borderId="5" xfId="0" applyNumberFormat="1" applyFont="1" applyFill="1" applyBorder="1" applyAlignment="1">
      <alignment horizontal="center" vertical="center"/>
    </xf>
    <xf numFmtId="0" fontId="0" fillId="4" borderId="0" xfId="0" applyFill="1" applyAlignment="1">
      <alignment horizontal="left"/>
    </xf>
    <xf numFmtId="9" fontId="0" fillId="4" borderId="0" xfId="0" applyNumberFormat="1" applyFill="1"/>
    <xf numFmtId="0" fontId="5" fillId="4" borderId="0" xfId="0" applyFont="1" applyFill="1" applyAlignment="1">
      <alignment horizontal="right"/>
    </xf>
    <xf numFmtId="2" fontId="0" fillId="4" borderId="0" xfId="2" applyNumberFormat="1" applyFont="1" applyFill="1"/>
    <xf numFmtId="2" fontId="0" fillId="4" borderId="0" xfId="0" applyNumberFormat="1" applyFill="1"/>
    <xf numFmtId="0" fontId="0" fillId="4" borderId="0" xfId="0" applyFill="1" applyAlignment="1">
      <alignment horizontal="left"/>
    </xf>
    <xf numFmtId="2" fontId="8" fillId="4" borderId="5" xfId="0" quotePrefix="1" applyNumberFormat="1" applyFont="1" applyFill="1" applyBorder="1" applyAlignment="1">
      <alignment horizontal="center" vertical="center"/>
    </xf>
    <xf numFmtId="2" fontId="8" fillId="4" borderId="14" xfId="0" quotePrefix="1" applyNumberFormat="1" applyFont="1" applyFill="1" applyBorder="1" applyAlignment="1">
      <alignment horizontal="center" vertical="center"/>
    </xf>
    <xf numFmtId="0" fontId="0" fillId="4" borderId="0" xfId="0" applyFill="1" applyAlignment="1">
      <alignment horizontal="right"/>
    </xf>
    <xf numFmtId="1" fontId="5" fillId="4" borderId="0" xfId="2" applyNumberFormat="1" applyFont="1" applyFill="1"/>
    <xf numFmtId="0" fontId="15" fillId="4" borderId="0" xfId="3" applyFont="1" applyFill="1"/>
    <xf numFmtId="9" fontId="0" fillId="4" borderId="0" xfId="2" applyFont="1" applyFill="1" applyAlignment="1">
      <alignment wrapText="1"/>
    </xf>
    <xf numFmtId="9" fontId="5" fillId="4" borderId="0" xfId="2" applyFont="1" applyFill="1"/>
    <xf numFmtId="9" fontId="5" fillId="4" borderId="0" xfId="2" quotePrefix="1" applyFont="1" applyFill="1"/>
    <xf numFmtId="0" fontId="5" fillId="4" borderId="0" xfId="0" quotePrefix="1" applyFont="1" applyFill="1"/>
    <xf numFmtId="9" fontId="0" fillId="4" borderId="0" xfId="2" quotePrefix="1" applyFont="1" applyFill="1"/>
    <xf numFmtId="0" fontId="16" fillId="4" borderId="0" xfId="4" applyNumberFormat="1" applyFont="1" applyFill="1" applyAlignment="1">
      <alignment horizontal="left" vertical="top"/>
    </xf>
    <xf numFmtId="0" fontId="7" fillId="4" borderId="8" xfId="3" applyFont="1" applyFill="1" applyBorder="1" applyAlignment="1">
      <alignment vertical="center" wrapText="1"/>
    </xf>
    <xf numFmtId="164" fontId="0" fillId="4" borderId="0" xfId="2" applyNumberFormat="1" applyFont="1" applyFill="1"/>
    <xf numFmtId="164" fontId="0" fillId="4" borderId="0" xfId="2" applyNumberFormat="1" applyFont="1" applyFill="1" applyAlignment="1">
      <alignment wrapText="1"/>
    </xf>
    <xf numFmtId="0" fontId="0" fillId="4" borderId="0" xfId="0" applyFill="1" applyAlignment="1">
      <alignment vertical="top" wrapText="1"/>
    </xf>
    <xf numFmtId="13" fontId="5" fillId="4" borderId="0" xfId="2" quotePrefix="1" applyNumberFormat="1" applyFont="1" applyFill="1"/>
    <xf numFmtId="0" fontId="7" fillId="4" borderId="4" xfId="3" applyFont="1" applyFill="1" applyBorder="1" applyAlignment="1">
      <alignment vertical="center" wrapText="1"/>
    </xf>
    <xf numFmtId="10" fontId="0" fillId="4" borderId="0" xfId="2" applyNumberFormat="1" applyFont="1" applyFill="1"/>
    <xf numFmtId="9" fontId="0" fillId="4" borderId="0" xfId="2" applyNumberFormat="1" applyFont="1" applyFill="1"/>
    <xf numFmtId="0" fontId="5" fillId="4" borderId="0" xfId="0" applyFont="1" applyFill="1" applyAlignment="1">
      <alignment wrapText="1"/>
    </xf>
    <xf numFmtId="0" fontId="0" fillId="4" borderId="0" xfId="0" applyFill="1" applyAlignment="1">
      <alignment horizontal="left"/>
    </xf>
    <xf numFmtId="0" fontId="0" fillId="4" borderId="17" xfId="0" applyFill="1" applyBorder="1" applyAlignment="1">
      <alignment wrapText="1"/>
    </xf>
    <xf numFmtId="0" fontId="0" fillId="4" borderId="17" xfId="0" applyFill="1" applyBorder="1" applyAlignment="1">
      <alignment vertical="top" wrapText="1"/>
    </xf>
    <xf numFmtId="164" fontId="14" fillId="4" borderId="0" xfId="2" applyNumberFormat="1" applyFont="1" applyFill="1" applyAlignment="1">
      <alignment horizontal="right" vertical="top"/>
    </xf>
    <xf numFmtId="164" fontId="0" fillId="4" borderId="0" xfId="2" applyNumberFormat="1" applyFont="1" applyFill="1" applyAlignment="1">
      <alignment horizontal="right"/>
    </xf>
    <xf numFmtId="164" fontId="4" fillId="4" borderId="0" xfId="2" applyNumberFormat="1" applyFont="1" applyFill="1" applyAlignment="1">
      <alignment horizontal="right"/>
    </xf>
    <xf numFmtId="1" fontId="5" fillId="4" borderId="0" xfId="0" applyNumberFormat="1" applyFont="1" applyFill="1"/>
    <xf numFmtId="0" fontId="6" fillId="4" borderId="17" xfId="3" applyFill="1" applyBorder="1" applyAlignment="1">
      <alignment horizontal="center" vertical="top"/>
    </xf>
    <xf numFmtId="0" fontId="18" fillId="4" borderId="0" xfId="0" applyFont="1" applyFill="1" applyAlignment="1">
      <alignment wrapText="1"/>
    </xf>
    <xf numFmtId="0" fontId="19" fillId="4" borderId="0" xfId="3" applyFont="1" applyFill="1"/>
    <xf numFmtId="0" fontId="0" fillId="4" borderId="0" xfId="2" applyNumberFormat="1" applyFont="1" applyFill="1"/>
    <xf numFmtId="0" fontId="0" fillId="4" borderId="0" xfId="0" applyNumberFormat="1" applyFill="1"/>
    <xf numFmtId="0" fontId="18" fillId="4" borderId="0" xfId="0" applyFont="1" applyFill="1" applyAlignment="1">
      <alignment vertical="top"/>
    </xf>
    <xf numFmtId="0" fontId="0" fillId="4" borderId="0" xfId="0" applyFill="1" applyAlignment="1">
      <alignment vertical="top"/>
    </xf>
    <xf numFmtId="0" fontId="5" fillId="4" borderId="0" xfId="0" applyFont="1" applyFill="1" applyAlignment="1">
      <alignment vertical="top"/>
    </xf>
    <xf numFmtId="0" fontId="6" fillId="4" borderId="0" xfId="3" applyFill="1" applyAlignment="1">
      <alignment vertical="top" wrapText="1"/>
    </xf>
    <xf numFmtId="0" fontId="5" fillId="4" borderId="0" xfId="0" applyFont="1" applyFill="1" applyAlignment="1">
      <alignment vertical="top" wrapText="1"/>
    </xf>
    <xf numFmtId="165" fontId="0" fillId="4" borderId="0" xfId="5" applyNumberFormat="1" applyFont="1" applyFill="1"/>
    <xf numFmtId="165" fontId="0" fillId="4" borderId="0" xfId="5" applyNumberFormat="1" applyFont="1" applyFill="1" applyAlignment="1">
      <alignment horizontal="right"/>
    </xf>
    <xf numFmtId="0" fontId="2" fillId="4" borderId="0" xfId="0" applyFont="1" applyFill="1" applyBorder="1" applyAlignment="1">
      <alignment horizontal="center" vertical="center" wrapText="1"/>
    </xf>
    <xf numFmtId="0" fontId="7" fillId="4" borderId="3" xfId="3" applyFont="1" applyFill="1" applyBorder="1" applyAlignment="1">
      <alignment vertical="center" wrapText="1"/>
    </xf>
    <xf numFmtId="0" fontId="9" fillId="4" borderId="3" xfId="0" applyFont="1" applyFill="1" applyBorder="1" applyAlignment="1">
      <alignment horizontal="center" vertical="center" wrapText="1"/>
    </xf>
    <xf numFmtId="9" fontId="2" fillId="4" borderId="3" xfId="0" applyNumberFormat="1" applyFont="1" applyFill="1" applyBorder="1" applyAlignment="1">
      <alignment horizontal="center" vertical="center"/>
    </xf>
    <xf numFmtId="0" fontId="12" fillId="4" borderId="2" xfId="0" applyFont="1" applyFill="1" applyBorder="1" applyAlignment="1">
      <alignment vertical="center" wrapText="1"/>
    </xf>
    <xf numFmtId="0" fontId="12" fillId="4" borderId="5" xfId="0" applyFont="1" applyFill="1" applyBorder="1" applyAlignment="1">
      <alignment vertical="center" wrapText="1"/>
    </xf>
    <xf numFmtId="0" fontId="12" fillId="4" borderId="8" xfId="0" applyFont="1" applyFill="1" applyBorder="1" applyAlignment="1">
      <alignment vertical="center" wrapText="1"/>
    </xf>
    <xf numFmtId="0" fontId="12" fillId="4" borderId="2" xfId="1" applyFont="1" applyFill="1" applyBorder="1" applyAlignment="1">
      <alignment vertical="center" wrapText="1"/>
    </xf>
    <xf numFmtId="0" fontId="12" fillId="4" borderId="5" xfId="1" applyFont="1" applyFill="1" applyBorder="1" applyAlignment="1">
      <alignment vertical="center" wrapText="1"/>
    </xf>
    <xf numFmtId="0" fontId="12" fillId="4" borderId="3" xfId="0" applyFont="1" applyFill="1" applyBorder="1" applyAlignment="1">
      <alignment vertical="center" wrapText="1"/>
    </xf>
    <xf numFmtId="0" fontId="12" fillId="4" borderId="4" xfId="0" applyFont="1" applyFill="1" applyBorder="1" applyAlignment="1">
      <alignment vertical="center" wrapText="1"/>
    </xf>
    <xf numFmtId="0" fontId="0" fillId="4" borderId="0" xfId="0" applyFont="1" applyFill="1"/>
    <xf numFmtId="0" fontId="20" fillId="4" borderId="0" xfId="4" applyNumberFormat="1" applyFont="1" applyFill="1" applyAlignment="1">
      <alignment horizontal="left" vertical="top"/>
    </xf>
    <xf numFmtId="3" fontId="0" fillId="4" borderId="0" xfId="0" applyNumberFormat="1" applyFill="1"/>
    <xf numFmtId="9" fontId="4" fillId="4" borderId="0" xfId="2" quotePrefix="1" applyFont="1" applyFill="1"/>
    <xf numFmtId="0" fontId="10" fillId="5" borderId="0" xfId="0" applyFont="1" applyFill="1" applyAlignment="1">
      <alignment horizontal="center" wrapText="1"/>
    </xf>
    <xf numFmtId="0" fontId="11" fillId="5" borderId="0" xfId="0" applyFont="1" applyFill="1" applyAlignment="1">
      <alignment wrapText="1"/>
    </xf>
    <xf numFmtId="9" fontId="0" fillId="3" borderId="0" xfId="2" applyFont="1" applyFill="1"/>
    <xf numFmtId="0" fontId="8" fillId="4" borderId="12"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3" xfId="0" applyFont="1" applyFill="1" applyBorder="1" applyAlignment="1">
      <alignment horizontal="center" vertical="center"/>
    </xf>
    <xf numFmtId="0" fontId="12" fillId="4" borderId="7" xfId="1" applyFont="1" applyFill="1" applyBorder="1" applyAlignment="1">
      <alignment horizontal="center" vertical="center" wrapText="1"/>
    </xf>
    <xf numFmtId="0" fontId="12" fillId="4" borderId="0" xfId="1" applyFont="1" applyFill="1" applyBorder="1" applyAlignment="1">
      <alignment horizontal="center" vertical="center" wrapText="1"/>
    </xf>
    <xf numFmtId="0" fontId="12" fillId="4" borderId="7"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4" borderId="10" xfId="0" applyFont="1" applyFill="1" applyBorder="1" applyAlignment="1">
      <alignment horizontal="center" vertical="center"/>
    </xf>
    <xf numFmtId="0" fontId="0" fillId="4" borderId="0" xfId="0" applyFill="1" applyAlignment="1">
      <alignment horizontal="left"/>
    </xf>
    <xf numFmtId="0" fontId="0" fillId="4" borderId="0" xfId="0" applyFill="1" applyAlignment="1">
      <alignment horizontal="left" wrapText="1"/>
    </xf>
  </cellXfs>
  <cellStyles count="7">
    <cellStyle name="Comma" xfId="5" builtinId="3"/>
    <cellStyle name="Good" xfId="1" builtinId="26"/>
    <cellStyle name="Hyperlink" xfId="3" builtinId="8"/>
    <cellStyle name="Normal" xfId="0" builtinId="0"/>
    <cellStyle name="Normal 4" xfId="4"/>
    <cellStyle name="Normal 7" xfId="6"/>
    <cellStyle name="Percent" xfId="2" builtinId="5"/>
  </cellStyles>
  <dxfs count="0"/>
  <tableStyles count="0" defaultTableStyle="TableStyleMedium2" defaultPivotStyle="PivotStyleLight16"/>
  <colors>
    <mruColors>
      <color rgb="FF205174"/>
      <color rgb="FF444444"/>
      <color rgb="FFED0D02"/>
      <color rgb="FF6195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069161748341386"/>
          <c:y val="0.20729450662647073"/>
          <c:w val="0.82262025833532881"/>
          <c:h val="0.44653544662902189"/>
        </c:manualLayout>
      </c:layout>
      <c:barChart>
        <c:barDir val="col"/>
        <c:grouping val="clustered"/>
        <c:varyColors val="0"/>
        <c:ser>
          <c:idx val="0"/>
          <c:order val="0"/>
          <c:tx>
            <c:strRef>
              <c:f>'Diverse relationships'!$A$9</c:f>
              <c:strCache>
                <c:ptCount val="1"/>
                <c:pt idx="0">
                  <c:v>2011/12</c:v>
                </c:pt>
              </c:strCache>
            </c:strRef>
          </c:tx>
          <c:spPr>
            <a:solidFill>
              <a:srgbClr val="2C72A4"/>
            </a:solidFill>
            <a:ln>
              <a:solidFill>
                <a:sysClr val="windowText" lastClr="000000"/>
              </a:solidFill>
            </a:ln>
            <a:effectLst/>
          </c:spPr>
          <c:invertIfNegative val="0"/>
          <c:cat>
            <c:strRef>
              <c:f>'Diverse relationships'!$B$8:$E$8</c:f>
              <c:strCache>
                <c:ptCount val="4"/>
                <c:pt idx="0">
                  <c:v>Proportion reporting all friends similar age</c:v>
                </c:pt>
                <c:pt idx="1">
                  <c:v>Proportion reporting all friends same race</c:v>
                </c:pt>
                <c:pt idx="2">
                  <c:v>Proportion reporting all friends have similar level of education</c:v>
                </c:pt>
                <c:pt idx="3">
                  <c:v>Proportion reporting all friends have similar income</c:v>
                </c:pt>
              </c:strCache>
            </c:strRef>
          </c:cat>
          <c:val>
            <c:numRef>
              <c:f>'Diverse relationships'!$B$9:$E$9</c:f>
              <c:numCache>
                <c:formatCode>0%</c:formatCode>
                <c:ptCount val="4"/>
                <c:pt idx="0">
                  <c:v>0.31734581361405512</c:v>
                </c:pt>
                <c:pt idx="1">
                  <c:v>0.23248840794293354</c:v>
                </c:pt>
                <c:pt idx="2">
                  <c:v>0.31725867839005778</c:v>
                </c:pt>
                <c:pt idx="3">
                  <c:v>0.15768551084333066</c:v>
                </c:pt>
              </c:numCache>
            </c:numRef>
          </c:val>
          <c:extLst>
            <c:ext xmlns:c16="http://schemas.microsoft.com/office/drawing/2014/chart" uri="{C3380CC4-5D6E-409C-BE32-E72D297353CC}">
              <c16:uniqueId val="{00000000-E9F0-4A85-BF49-A50CD4ACB965}"/>
            </c:ext>
          </c:extLst>
        </c:ser>
        <c:ser>
          <c:idx val="1"/>
          <c:order val="1"/>
          <c:tx>
            <c:strRef>
              <c:f>'Diverse relationships'!$A$10</c:f>
              <c:strCache>
                <c:ptCount val="1"/>
                <c:pt idx="0">
                  <c:v>2014/15</c:v>
                </c:pt>
              </c:strCache>
            </c:strRef>
          </c:tx>
          <c:spPr>
            <a:solidFill>
              <a:srgbClr val="96B9D2"/>
            </a:solidFill>
            <a:ln>
              <a:solidFill>
                <a:sysClr val="windowText" lastClr="000000"/>
              </a:solidFill>
            </a:ln>
            <a:effectLst/>
          </c:spPr>
          <c:invertIfNegative val="0"/>
          <c:cat>
            <c:strRef>
              <c:f>'Diverse relationships'!$B$8:$E$8</c:f>
              <c:strCache>
                <c:ptCount val="4"/>
                <c:pt idx="0">
                  <c:v>Proportion reporting all friends similar age</c:v>
                </c:pt>
                <c:pt idx="1">
                  <c:v>Proportion reporting all friends same race</c:v>
                </c:pt>
                <c:pt idx="2">
                  <c:v>Proportion reporting all friends have similar level of education</c:v>
                </c:pt>
                <c:pt idx="3">
                  <c:v>Proportion reporting all friends have similar income</c:v>
                </c:pt>
              </c:strCache>
            </c:strRef>
          </c:cat>
          <c:val>
            <c:numRef>
              <c:f>'Diverse relationships'!$B$10:$E$10</c:f>
              <c:numCache>
                <c:formatCode>0%</c:formatCode>
                <c:ptCount val="4"/>
                <c:pt idx="0">
                  <c:v>0.32457967836666896</c:v>
                </c:pt>
                <c:pt idx="1">
                  <c:v>0.21366363800399499</c:v>
                </c:pt>
                <c:pt idx="2">
                  <c:v>0.29926034936400331</c:v>
                </c:pt>
                <c:pt idx="3">
                  <c:v>0.12295234242709586</c:v>
                </c:pt>
              </c:numCache>
            </c:numRef>
          </c:val>
          <c:extLst>
            <c:ext xmlns:c16="http://schemas.microsoft.com/office/drawing/2014/chart" uri="{C3380CC4-5D6E-409C-BE32-E72D297353CC}">
              <c16:uniqueId val="{00000001-E9F0-4A85-BF49-A50CD4ACB965}"/>
            </c:ext>
          </c:extLst>
        </c:ser>
        <c:dLbls>
          <c:showLegendKey val="0"/>
          <c:showVal val="0"/>
          <c:showCatName val="0"/>
          <c:showSerName val="0"/>
          <c:showPercent val="0"/>
          <c:showBubbleSize val="0"/>
        </c:dLbls>
        <c:gapWidth val="150"/>
        <c:axId val="14629120"/>
        <c:axId val="14630912"/>
      </c:barChart>
      <c:catAx>
        <c:axId val="146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14630912"/>
        <c:crosses val="autoZero"/>
        <c:auto val="1"/>
        <c:lblAlgn val="ctr"/>
        <c:lblOffset val="100"/>
        <c:noMultiLvlLbl val="0"/>
      </c:catAx>
      <c:valAx>
        <c:axId val="14630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Proportion of Londoners</a:t>
                </a:r>
              </a:p>
            </c:rich>
          </c:tx>
          <c:layout>
            <c:manualLayout>
              <c:xMode val="edge"/>
              <c:yMode val="edge"/>
              <c:x val="7.695975503062117E-3"/>
              <c:y val="0.2567851315882812"/>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en-US"/>
          </a:p>
        </c:txPr>
        <c:crossAx val="14629120"/>
        <c:crosses val="autoZero"/>
        <c:crossBetween val="between"/>
      </c:valAx>
      <c:spPr>
        <a:noFill/>
        <a:ln w="25400">
          <a:noFill/>
        </a:ln>
      </c:spPr>
    </c:plotArea>
    <c:legend>
      <c:legendPos val="t"/>
      <c:layout>
        <c:manualLayout>
          <c:xMode val="edge"/>
          <c:yMode val="edge"/>
          <c:x val="0.33526692842384781"/>
          <c:y val="5.0078251846426169E-2"/>
          <c:w val="0.33882285002922879"/>
          <c:h val="6.6560459012390896E-2"/>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15875"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'Employment rate gap'!$B$24</c:f>
              <c:strCache>
                <c:ptCount val="1"/>
                <c:pt idx="0">
                  <c:v>Mixed</c:v>
                </c:pt>
              </c:strCache>
            </c:strRef>
          </c:tx>
          <c:spPr>
            <a:ln>
              <a:solidFill>
                <a:srgbClr val="ED0D02"/>
              </a:solidFill>
            </a:ln>
          </c:spPr>
          <c:marker>
            <c:spPr>
              <a:solidFill>
                <a:srgbClr val="ED0D02"/>
              </a:solidFill>
              <a:ln>
                <a:solidFill>
                  <a:srgbClr val="ED0D02"/>
                </a:solidFill>
              </a:ln>
            </c:spPr>
          </c:marker>
          <c:cat>
            <c:numRef>
              <c:f>'Employment rate gap'!$A$25:$A$37</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rate gap'!$B$25:$B$37</c:f>
              <c:numCache>
                <c:formatCode>0%</c:formatCode>
                <c:ptCount val="13"/>
                <c:pt idx="0">
                  <c:v>-0.14100000000000013</c:v>
                </c:pt>
                <c:pt idx="1">
                  <c:v>-0.1130000000000001</c:v>
                </c:pt>
                <c:pt idx="2">
                  <c:v>-0.10799999999999998</c:v>
                </c:pt>
                <c:pt idx="3">
                  <c:v>-0.14000000000000001</c:v>
                </c:pt>
                <c:pt idx="4">
                  <c:v>-0.12900000000000011</c:v>
                </c:pt>
                <c:pt idx="5">
                  <c:v>-0.13900000000000001</c:v>
                </c:pt>
                <c:pt idx="6">
                  <c:v>-0.123</c:v>
                </c:pt>
                <c:pt idx="7">
                  <c:v>-0.15100000000000002</c:v>
                </c:pt>
                <c:pt idx="8">
                  <c:v>-0.15700000000000003</c:v>
                </c:pt>
                <c:pt idx="9">
                  <c:v>-0.13300000000000001</c:v>
                </c:pt>
                <c:pt idx="10">
                  <c:v>-0.16300000000000003</c:v>
                </c:pt>
                <c:pt idx="11">
                  <c:v>-0.15900000000000003</c:v>
                </c:pt>
                <c:pt idx="12">
                  <c:v>-0.15600000000000003</c:v>
                </c:pt>
              </c:numCache>
            </c:numRef>
          </c:val>
          <c:smooth val="0"/>
          <c:extLst>
            <c:ext xmlns:c16="http://schemas.microsoft.com/office/drawing/2014/chart" uri="{C3380CC4-5D6E-409C-BE32-E72D297353CC}">
              <c16:uniqueId val="{00000000-A3E5-474F-91B3-9E3EC9194DBC}"/>
            </c:ext>
          </c:extLst>
        </c:ser>
        <c:ser>
          <c:idx val="1"/>
          <c:order val="1"/>
          <c:tx>
            <c:strRef>
              <c:f>'Employment rate gap'!$C$24</c:f>
              <c:strCache>
                <c:ptCount val="1"/>
                <c:pt idx="0">
                  <c:v>Indian</c:v>
                </c:pt>
              </c:strCache>
            </c:strRef>
          </c:tx>
          <c:spPr>
            <a:ln>
              <a:solidFill>
                <a:srgbClr val="205174"/>
              </a:solidFill>
            </a:ln>
          </c:spPr>
          <c:marker>
            <c:spPr>
              <a:solidFill>
                <a:srgbClr val="205174"/>
              </a:solidFill>
              <a:ln>
                <a:solidFill>
                  <a:srgbClr val="205174"/>
                </a:solidFill>
              </a:ln>
            </c:spPr>
          </c:marker>
          <c:cat>
            <c:numRef>
              <c:f>'Employment rate gap'!$A$25:$A$37</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rate gap'!$C$25:$C$37</c:f>
              <c:numCache>
                <c:formatCode>0%</c:formatCode>
                <c:ptCount val="13"/>
                <c:pt idx="0">
                  <c:v>-5.7000000000000051E-2</c:v>
                </c:pt>
                <c:pt idx="1">
                  <c:v>-5.8000000000000163E-2</c:v>
                </c:pt>
                <c:pt idx="2">
                  <c:v>-5.3999999999999937E-2</c:v>
                </c:pt>
                <c:pt idx="3">
                  <c:v>-4.2999999999999927E-2</c:v>
                </c:pt>
                <c:pt idx="4">
                  <c:v>-5.0000000000000044E-2</c:v>
                </c:pt>
                <c:pt idx="5">
                  <c:v>-7.6999999999999957E-2</c:v>
                </c:pt>
                <c:pt idx="6">
                  <c:v>-3.0999999999999917E-2</c:v>
                </c:pt>
                <c:pt idx="7">
                  <c:v>-2.9000000000000026E-2</c:v>
                </c:pt>
                <c:pt idx="8">
                  <c:v>-4.1000000000000036E-2</c:v>
                </c:pt>
                <c:pt idx="9">
                  <c:v>-5.5999999999999939E-2</c:v>
                </c:pt>
                <c:pt idx="10">
                  <c:v>-5.3999999999999937E-2</c:v>
                </c:pt>
                <c:pt idx="11">
                  <c:v>-4.500000000000004E-2</c:v>
                </c:pt>
                <c:pt idx="12">
                  <c:v>-2.8000000000000025E-2</c:v>
                </c:pt>
              </c:numCache>
            </c:numRef>
          </c:val>
          <c:smooth val="0"/>
          <c:extLst>
            <c:ext xmlns:c16="http://schemas.microsoft.com/office/drawing/2014/chart" uri="{C3380CC4-5D6E-409C-BE32-E72D297353CC}">
              <c16:uniqueId val="{00000001-A3E5-474F-91B3-9E3EC9194DBC}"/>
            </c:ext>
          </c:extLst>
        </c:ser>
        <c:ser>
          <c:idx val="2"/>
          <c:order val="2"/>
          <c:tx>
            <c:strRef>
              <c:f>'Employment rate gap'!$D$24</c:f>
              <c:strCache>
                <c:ptCount val="1"/>
                <c:pt idx="0">
                  <c:v>Pakistani/Bangladeshi</c:v>
                </c:pt>
              </c:strCache>
            </c:strRef>
          </c:tx>
          <c:spPr>
            <a:ln>
              <a:solidFill>
                <a:srgbClr val="444444"/>
              </a:solidFill>
            </a:ln>
          </c:spPr>
          <c:marker>
            <c:spPr>
              <a:solidFill>
                <a:srgbClr val="444444"/>
              </a:solidFill>
              <a:ln>
                <a:solidFill>
                  <a:srgbClr val="444444"/>
                </a:solidFill>
              </a:ln>
            </c:spPr>
          </c:marker>
          <c:cat>
            <c:numRef>
              <c:f>'Employment rate gap'!$A$25:$A$37</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rate gap'!$D$25:$D$37</c:f>
              <c:numCache>
                <c:formatCode>0%</c:formatCode>
                <c:ptCount val="13"/>
                <c:pt idx="0">
                  <c:v>-0.30200000000000005</c:v>
                </c:pt>
                <c:pt idx="1">
                  <c:v>-0.30600000000000011</c:v>
                </c:pt>
                <c:pt idx="2">
                  <c:v>-0.29800000000000004</c:v>
                </c:pt>
                <c:pt idx="3">
                  <c:v>-0.29999999999999993</c:v>
                </c:pt>
                <c:pt idx="4">
                  <c:v>-0.28400000000000009</c:v>
                </c:pt>
                <c:pt idx="5">
                  <c:v>-0.251</c:v>
                </c:pt>
                <c:pt idx="6">
                  <c:v>-0.23699999999999999</c:v>
                </c:pt>
                <c:pt idx="7">
                  <c:v>-0.22599999999999998</c:v>
                </c:pt>
                <c:pt idx="8">
                  <c:v>-0.22199999999999998</c:v>
                </c:pt>
                <c:pt idx="9">
                  <c:v>-0.23499999999999999</c:v>
                </c:pt>
                <c:pt idx="10">
                  <c:v>-0.21599999999999997</c:v>
                </c:pt>
                <c:pt idx="11">
                  <c:v>-0.21499999999999997</c:v>
                </c:pt>
                <c:pt idx="12">
                  <c:v>-0.24299999999999999</c:v>
                </c:pt>
              </c:numCache>
            </c:numRef>
          </c:val>
          <c:smooth val="0"/>
          <c:extLst>
            <c:ext xmlns:c16="http://schemas.microsoft.com/office/drawing/2014/chart" uri="{C3380CC4-5D6E-409C-BE32-E72D297353CC}">
              <c16:uniqueId val="{00000002-A3E5-474F-91B3-9E3EC9194DBC}"/>
            </c:ext>
          </c:extLst>
        </c:ser>
        <c:ser>
          <c:idx val="3"/>
          <c:order val="3"/>
          <c:tx>
            <c:strRef>
              <c:f>'Employment rate gap'!$E$24</c:f>
              <c:strCache>
                <c:ptCount val="1"/>
                <c:pt idx="0">
                  <c:v>Black/black British</c:v>
                </c:pt>
              </c:strCache>
            </c:strRef>
          </c:tx>
          <c:spPr>
            <a:ln>
              <a:solidFill>
                <a:srgbClr val="6195BB"/>
              </a:solidFill>
            </a:ln>
          </c:spPr>
          <c:marker>
            <c:symbol val="square"/>
            <c:size val="7"/>
            <c:spPr>
              <a:solidFill>
                <a:srgbClr val="6195BB"/>
              </a:solidFill>
              <a:ln>
                <a:solidFill>
                  <a:srgbClr val="6195BB"/>
                </a:solidFill>
              </a:ln>
            </c:spPr>
          </c:marker>
          <c:cat>
            <c:numRef>
              <c:f>'Employment rate gap'!$A$25:$A$37</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rate gap'!$E$25:$E$37</c:f>
              <c:numCache>
                <c:formatCode>0%</c:formatCode>
                <c:ptCount val="13"/>
                <c:pt idx="0">
                  <c:v>-0.16100000000000014</c:v>
                </c:pt>
                <c:pt idx="1">
                  <c:v>-0.15700000000000003</c:v>
                </c:pt>
                <c:pt idx="2">
                  <c:v>-0.14399999999999991</c:v>
                </c:pt>
                <c:pt idx="3">
                  <c:v>-0.11799999999999999</c:v>
                </c:pt>
                <c:pt idx="4">
                  <c:v>-0.15400000000000014</c:v>
                </c:pt>
                <c:pt idx="5">
                  <c:v>-0.16100000000000003</c:v>
                </c:pt>
                <c:pt idx="6">
                  <c:v>-0.13800000000000001</c:v>
                </c:pt>
                <c:pt idx="7">
                  <c:v>-0.17999999999999994</c:v>
                </c:pt>
                <c:pt idx="8">
                  <c:v>-0.15100000000000002</c:v>
                </c:pt>
                <c:pt idx="9">
                  <c:v>-0.14600000000000002</c:v>
                </c:pt>
                <c:pt idx="10">
                  <c:v>-0.14500000000000002</c:v>
                </c:pt>
                <c:pt idx="11">
                  <c:v>-0.12100000000000011</c:v>
                </c:pt>
                <c:pt idx="12">
                  <c:v>-9.9999999999999978E-2</c:v>
                </c:pt>
              </c:numCache>
            </c:numRef>
          </c:val>
          <c:smooth val="0"/>
          <c:extLst>
            <c:ext xmlns:c16="http://schemas.microsoft.com/office/drawing/2014/chart" uri="{C3380CC4-5D6E-409C-BE32-E72D297353CC}">
              <c16:uniqueId val="{00000003-A3E5-474F-91B3-9E3EC9194DBC}"/>
            </c:ext>
          </c:extLst>
        </c:ser>
        <c:ser>
          <c:idx val="4"/>
          <c:order val="4"/>
          <c:tx>
            <c:strRef>
              <c:f>'Employment rate gap'!$F$24</c:f>
              <c:strCache>
                <c:ptCount val="1"/>
                <c:pt idx="0">
                  <c:v>Other ethnic groups</c:v>
                </c:pt>
              </c:strCache>
            </c:strRef>
          </c:tx>
          <c:spPr>
            <a:ln>
              <a:solidFill>
                <a:sysClr val="windowText" lastClr="000000"/>
              </a:solidFill>
              <a:prstDash val="sysDash"/>
            </a:ln>
          </c:spPr>
          <c:marker>
            <c:symbol val="square"/>
            <c:size val="7"/>
            <c:spPr>
              <a:solidFill>
                <a:sysClr val="windowText" lastClr="000000"/>
              </a:solidFill>
              <a:ln>
                <a:solidFill>
                  <a:sysClr val="windowText" lastClr="000000"/>
                </a:solidFill>
              </a:ln>
            </c:spPr>
          </c:marker>
          <c:cat>
            <c:numRef>
              <c:f>'Employment rate gap'!$A$25:$A$37</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rate gap'!$F$25:$F$37</c:f>
              <c:numCache>
                <c:formatCode>0%</c:formatCode>
                <c:ptCount val="13"/>
                <c:pt idx="0">
                  <c:v>-0.18700000000000006</c:v>
                </c:pt>
                <c:pt idx="1">
                  <c:v>-0.18200000000000005</c:v>
                </c:pt>
                <c:pt idx="2">
                  <c:v>-0.18899999999999995</c:v>
                </c:pt>
                <c:pt idx="3">
                  <c:v>-0.15900000000000003</c:v>
                </c:pt>
                <c:pt idx="4">
                  <c:v>-0.14200000000000013</c:v>
                </c:pt>
                <c:pt idx="5">
                  <c:v>-0.17200000000000004</c:v>
                </c:pt>
                <c:pt idx="6">
                  <c:v>-0.15400000000000003</c:v>
                </c:pt>
                <c:pt idx="7">
                  <c:v>-0.15500000000000003</c:v>
                </c:pt>
                <c:pt idx="8">
                  <c:v>-0.15100000000000002</c:v>
                </c:pt>
                <c:pt idx="9">
                  <c:v>-0.14400000000000002</c:v>
                </c:pt>
                <c:pt idx="10">
                  <c:v>-0.15000000000000002</c:v>
                </c:pt>
                <c:pt idx="11">
                  <c:v>-0.15100000000000002</c:v>
                </c:pt>
                <c:pt idx="12">
                  <c:v>-0.14000000000000001</c:v>
                </c:pt>
              </c:numCache>
            </c:numRef>
          </c:val>
          <c:smooth val="0"/>
          <c:extLst>
            <c:ext xmlns:c16="http://schemas.microsoft.com/office/drawing/2014/chart" uri="{C3380CC4-5D6E-409C-BE32-E72D297353CC}">
              <c16:uniqueId val="{00000004-A3E5-474F-91B3-9E3EC9194DBC}"/>
            </c:ext>
          </c:extLst>
        </c:ser>
        <c:dLbls>
          <c:showLegendKey val="0"/>
          <c:showVal val="0"/>
          <c:showCatName val="0"/>
          <c:showSerName val="0"/>
          <c:showPercent val="0"/>
          <c:showBubbleSize val="0"/>
        </c:dLbls>
        <c:marker val="1"/>
        <c:smooth val="0"/>
        <c:axId val="16875520"/>
        <c:axId val="16877440"/>
      </c:lineChart>
      <c:catAx>
        <c:axId val="16875520"/>
        <c:scaling>
          <c:orientation val="minMax"/>
        </c:scaling>
        <c:delete val="0"/>
        <c:axPos val="b"/>
        <c:numFmt formatCode="General" sourceLinked="1"/>
        <c:majorTickMark val="out"/>
        <c:minorTickMark val="none"/>
        <c:tickLblPos val="high"/>
        <c:crossAx val="16877440"/>
        <c:crosses val="autoZero"/>
        <c:auto val="1"/>
        <c:lblAlgn val="ctr"/>
        <c:lblOffset val="100"/>
        <c:noMultiLvlLbl val="0"/>
      </c:catAx>
      <c:valAx>
        <c:axId val="16877440"/>
        <c:scaling>
          <c:orientation val="minMax"/>
        </c:scaling>
        <c:delete val="0"/>
        <c:axPos val="l"/>
        <c:majorGridlines/>
        <c:numFmt formatCode="0%" sourceLinked="1"/>
        <c:majorTickMark val="out"/>
        <c:minorTickMark val="none"/>
        <c:tickLblPos val="nextTo"/>
        <c:spPr>
          <a:ln>
            <a:noFill/>
          </a:ln>
        </c:spPr>
        <c:crossAx val="16875520"/>
        <c:crosses val="autoZero"/>
        <c:crossBetween val="between"/>
      </c:valAx>
    </c:plotArea>
    <c:legend>
      <c:legendPos val="t"/>
      <c:overlay val="0"/>
    </c:legend>
    <c:plotVisOnly val="1"/>
    <c:dispBlanksAs val="gap"/>
    <c:showDLblsOverMax val="0"/>
  </c:chart>
  <c:spPr>
    <a:ln w="15875">
      <a:solidFill>
        <a:srgbClr val="444444"/>
      </a:solid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8543044619422572"/>
          <c:y val="0.15254410906969962"/>
          <c:w val="0.78401377952755902"/>
          <c:h val="0.65797717993584148"/>
        </c:manualLayout>
      </c:layout>
      <c:barChart>
        <c:barDir val="col"/>
        <c:grouping val="clustered"/>
        <c:varyColors val="0"/>
        <c:ser>
          <c:idx val="0"/>
          <c:order val="0"/>
          <c:tx>
            <c:strRef>
              <c:f>'Educational attainment'!$B$8</c:f>
              <c:strCache>
                <c:ptCount val="1"/>
                <c:pt idx="0">
                  <c:v>London</c:v>
                </c:pt>
              </c:strCache>
            </c:strRef>
          </c:tx>
          <c:spPr>
            <a:solidFill>
              <a:srgbClr val="2C72A4"/>
            </a:solidFill>
            <a:ln>
              <a:solidFill>
                <a:sysClr val="windowText" lastClr="000000"/>
              </a:solidFill>
            </a:ln>
            <a:effectLst/>
          </c:spPr>
          <c:invertIfNegative val="0"/>
          <c:cat>
            <c:strRef>
              <c:f>'Educational attainment'!$A$9:$A$15</c:f>
              <c:strCache>
                <c:ptCount val="7"/>
                <c:pt idx="0">
                  <c:v>2009/10</c:v>
                </c:pt>
                <c:pt idx="1">
                  <c:v>2010/11</c:v>
                </c:pt>
                <c:pt idx="2">
                  <c:v>2011/12</c:v>
                </c:pt>
                <c:pt idx="3">
                  <c:v>2012/13</c:v>
                </c:pt>
                <c:pt idx="4">
                  <c:v>2013/14</c:v>
                </c:pt>
                <c:pt idx="5">
                  <c:v>2014/15</c:v>
                </c:pt>
                <c:pt idx="6">
                  <c:v>2015/16</c:v>
                </c:pt>
              </c:strCache>
            </c:strRef>
          </c:cat>
          <c:val>
            <c:numRef>
              <c:f>'Educational attainment'!$B$9:$B$15</c:f>
              <c:numCache>
                <c:formatCode>0%</c:formatCode>
                <c:ptCount val="7"/>
                <c:pt idx="0">
                  <c:v>0.57999999999999996</c:v>
                </c:pt>
                <c:pt idx="1">
                  <c:v>0.61899999999999999</c:v>
                </c:pt>
                <c:pt idx="2">
                  <c:v>0.624</c:v>
                </c:pt>
                <c:pt idx="3">
                  <c:v>0.65099999999999991</c:v>
                </c:pt>
                <c:pt idx="4">
                  <c:v>0.61499999999999999</c:v>
                </c:pt>
                <c:pt idx="5">
                  <c:v>0.60899999999999999</c:v>
                </c:pt>
                <c:pt idx="6">
                  <c:v>0.60599999999999998</c:v>
                </c:pt>
              </c:numCache>
            </c:numRef>
          </c:val>
          <c:extLst>
            <c:ext xmlns:c16="http://schemas.microsoft.com/office/drawing/2014/chart" uri="{C3380CC4-5D6E-409C-BE32-E72D297353CC}">
              <c16:uniqueId val="{00000000-D6CF-48FA-B046-C1E677383A1C}"/>
            </c:ext>
          </c:extLst>
        </c:ser>
        <c:ser>
          <c:idx val="1"/>
          <c:order val="1"/>
          <c:tx>
            <c:strRef>
              <c:f>'Educational attainment'!$C$8</c:f>
              <c:strCache>
                <c:ptCount val="1"/>
                <c:pt idx="0">
                  <c:v>Inner London</c:v>
                </c:pt>
              </c:strCache>
            </c:strRef>
          </c:tx>
          <c:spPr>
            <a:solidFill>
              <a:srgbClr val="96B9D2"/>
            </a:solidFill>
            <a:ln>
              <a:solidFill>
                <a:sysClr val="windowText" lastClr="000000"/>
              </a:solidFill>
            </a:ln>
            <a:effectLst/>
          </c:spPr>
          <c:invertIfNegative val="0"/>
          <c:cat>
            <c:strRef>
              <c:f>'Educational attainment'!$A$9:$A$15</c:f>
              <c:strCache>
                <c:ptCount val="7"/>
                <c:pt idx="0">
                  <c:v>2009/10</c:v>
                </c:pt>
                <c:pt idx="1">
                  <c:v>2010/11</c:v>
                </c:pt>
                <c:pt idx="2">
                  <c:v>2011/12</c:v>
                </c:pt>
                <c:pt idx="3">
                  <c:v>2012/13</c:v>
                </c:pt>
                <c:pt idx="4">
                  <c:v>2013/14</c:v>
                </c:pt>
                <c:pt idx="5">
                  <c:v>2014/15</c:v>
                </c:pt>
                <c:pt idx="6">
                  <c:v>2015/16</c:v>
                </c:pt>
              </c:strCache>
            </c:strRef>
          </c:cat>
          <c:val>
            <c:numRef>
              <c:f>'Educational attainment'!$C$9:$C$15</c:f>
              <c:numCache>
                <c:formatCode>0%</c:formatCode>
                <c:ptCount val="7"/>
                <c:pt idx="0">
                  <c:v>0.54200000000000004</c:v>
                </c:pt>
                <c:pt idx="1">
                  <c:v>0.59599999999999997</c:v>
                </c:pt>
                <c:pt idx="2">
                  <c:v>0.60799999999999998</c:v>
                </c:pt>
                <c:pt idx="3">
                  <c:v>0.63100000000000001</c:v>
                </c:pt>
                <c:pt idx="4">
                  <c:v>0.59499999999999997</c:v>
                </c:pt>
                <c:pt idx="5">
                  <c:v>0.59699999999999998</c:v>
                </c:pt>
                <c:pt idx="6">
                  <c:v>0.59699999999999998</c:v>
                </c:pt>
              </c:numCache>
            </c:numRef>
          </c:val>
          <c:extLst>
            <c:ext xmlns:c16="http://schemas.microsoft.com/office/drawing/2014/chart" uri="{C3380CC4-5D6E-409C-BE32-E72D297353CC}">
              <c16:uniqueId val="{00000001-D6CF-48FA-B046-C1E677383A1C}"/>
            </c:ext>
          </c:extLst>
        </c:ser>
        <c:ser>
          <c:idx val="2"/>
          <c:order val="2"/>
          <c:tx>
            <c:strRef>
              <c:f>'Educational attainment'!$D$8</c:f>
              <c:strCache>
                <c:ptCount val="1"/>
                <c:pt idx="0">
                  <c:v>Outer London</c:v>
                </c:pt>
              </c:strCache>
            </c:strRef>
          </c:tx>
          <c:spPr>
            <a:solidFill>
              <a:sysClr val="window" lastClr="FFFFFF">
                <a:lumMod val="75000"/>
              </a:sysClr>
            </a:solidFill>
            <a:ln w="12700">
              <a:solidFill>
                <a:sysClr val="windowText" lastClr="000000"/>
              </a:solidFill>
            </a:ln>
          </c:spPr>
          <c:invertIfNegative val="0"/>
          <c:cat>
            <c:strRef>
              <c:f>'Educational attainment'!$A$9:$A$15</c:f>
              <c:strCache>
                <c:ptCount val="7"/>
                <c:pt idx="0">
                  <c:v>2009/10</c:v>
                </c:pt>
                <c:pt idx="1">
                  <c:v>2010/11</c:v>
                </c:pt>
                <c:pt idx="2">
                  <c:v>2011/12</c:v>
                </c:pt>
                <c:pt idx="3">
                  <c:v>2012/13</c:v>
                </c:pt>
                <c:pt idx="4">
                  <c:v>2013/14</c:v>
                </c:pt>
                <c:pt idx="5">
                  <c:v>2014/15</c:v>
                </c:pt>
                <c:pt idx="6">
                  <c:v>2015/16</c:v>
                </c:pt>
              </c:strCache>
            </c:strRef>
          </c:cat>
          <c:val>
            <c:numRef>
              <c:f>'Educational attainment'!$D$9:$D$15</c:f>
              <c:numCache>
                <c:formatCode>0%</c:formatCode>
                <c:ptCount val="7"/>
                <c:pt idx="0">
                  <c:v>0.59799999999999998</c:v>
                </c:pt>
                <c:pt idx="1">
                  <c:v>0.629</c:v>
                </c:pt>
                <c:pt idx="2">
                  <c:v>0.63100000000000001</c:v>
                </c:pt>
                <c:pt idx="3">
                  <c:v>0.66</c:v>
                </c:pt>
                <c:pt idx="4">
                  <c:v>0.624</c:v>
                </c:pt>
                <c:pt idx="5">
                  <c:v>0.61399999999999999</c:v>
                </c:pt>
                <c:pt idx="6">
                  <c:v>0.61099999999999999</c:v>
                </c:pt>
              </c:numCache>
            </c:numRef>
          </c:val>
          <c:extLst>
            <c:ext xmlns:c16="http://schemas.microsoft.com/office/drawing/2014/chart" uri="{C3380CC4-5D6E-409C-BE32-E72D297353CC}">
              <c16:uniqueId val="{00000002-D6CF-48FA-B046-C1E677383A1C}"/>
            </c:ext>
          </c:extLst>
        </c:ser>
        <c:dLbls>
          <c:showLegendKey val="0"/>
          <c:showVal val="0"/>
          <c:showCatName val="0"/>
          <c:showSerName val="0"/>
          <c:showPercent val="0"/>
          <c:showBubbleSize val="0"/>
        </c:dLbls>
        <c:gapWidth val="150"/>
        <c:axId val="16604544"/>
        <c:axId val="16610432"/>
      </c:barChart>
      <c:catAx>
        <c:axId val="1660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10432"/>
        <c:crosses val="autoZero"/>
        <c:auto val="1"/>
        <c:lblAlgn val="ctr"/>
        <c:lblOffset val="100"/>
        <c:noMultiLvlLbl val="0"/>
      </c:catAx>
      <c:valAx>
        <c:axId val="16610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Proportion receiving 5+ A*-C</a:t>
                </a:r>
                <a:r>
                  <a:rPr lang="en-GB" baseline="0"/>
                  <a:t> grades including ENglish and Maths</a:t>
                </a:r>
                <a:endParaRPr lang="en-GB"/>
              </a:p>
            </c:rich>
          </c:tx>
          <c:layout>
            <c:manualLayout>
              <c:xMode val="edge"/>
              <c:yMode val="edge"/>
              <c:x val="2.1403896449000716E-3"/>
              <c:y val="8.5614035087719281E-2"/>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604544"/>
        <c:crosses val="autoZero"/>
        <c:crossBetween val="between"/>
      </c:valAx>
      <c:spPr>
        <a:noFill/>
        <a:ln w="25400">
          <a:noFill/>
        </a:ln>
      </c:spPr>
    </c:plotArea>
    <c:legend>
      <c:legendPos val="t"/>
      <c:layout>
        <c:manualLayout>
          <c:xMode val="edge"/>
          <c:yMode val="edge"/>
          <c:x val="0.1991557305336833"/>
          <c:y val="5.0078251846426169E-2"/>
          <c:w val="0.64715616797900266"/>
          <c:h val="6.656045901239089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5875" cap="flat" cmpd="sng" algn="ctr">
      <a:solidFill>
        <a:srgbClr val="444444"/>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98600174978128"/>
          <c:y val="0.15254410906969962"/>
          <c:w val="0.77845822397200348"/>
          <c:h val="0.71353273549139695"/>
        </c:manualLayout>
      </c:layout>
      <c:barChart>
        <c:barDir val="col"/>
        <c:grouping val="clustered"/>
        <c:varyColors val="0"/>
        <c:ser>
          <c:idx val="0"/>
          <c:order val="0"/>
          <c:tx>
            <c:strRef>
              <c:f>'Childcare uptake'!$A$11</c:f>
              <c:strCache>
                <c:ptCount val="1"/>
                <c:pt idx="0">
                  <c:v>Uptake of entitlement</c:v>
                </c:pt>
              </c:strCache>
            </c:strRef>
          </c:tx>
          <c:spPr>
            <a:solidFill>
              <a:srgbClr val="2C72A4"/>
            </a:solidFill>
            <a:ln>
              <a:solidFill>
                <a:sysClr val="windowText" lastClr="000000"/>
              </a:solidFill>
            </a:ln>
            <a:effectLst/>
          </c:spPr>
          <c:invertIfNegative val="0"/>
          <c:cat>
            <c:numRef>
              <c:f>'Childcare uptake'!$B$8:$D$8</c:f>
              <c:numCache>
                <c:formatCode>General</c:formatCode>
                <c:ptCount val="3"/>
                <c:pt idx="0">
                  <c:v>2015</c:v>
                </c:pt>
                <c:pt idx="1">
                  <c:v>2016</c:v>
                </c:pt>
                <c:pt idx="2">
                  <c:v>2017</c:v>
                </c:pt>
              </c:numCache>
            </c:numRef>
          </c:cat>
          <c:val>
            <c:numRef>
              <c:f>'Childcare uptake'!$B$11:$D$11</c:f>
              <c:numCache>
                <c:formatCode>0%</c:formatCode>
                <c:ptCount val="3"/>
                <c:pt idx="0">
                  <c:v>0.46</c:v>
                </c:pt>
                <c:pt idx="1">
                  <c:v>0.56999999999999995</c:v>
                </c:pt>
                <c:pt idx="2">
                  <c:v>0.57999999999999996</c:v>
                </c:pt>
              </c:numCache>
            </c:numRef>
          </c:val>
          <c:extLst>
            <c:ext xmlns:c16="http://schemas.microsoft.com/office/drawing/2014/chart" uri="{C3380CC4-5D6E-409C-BE32-E72D297353CC}">
              <c16:uniqueId val="{00000000-42D2-4CFB-A9D2-07E23E0E2EB3}"/>
            </c:ext>
          </c:extLst>
        </c:ser>
        <c:dLbls>
          <c:showLegendKey val="0"/>
          <c:showVal val="0"/>
          <c:showCatName val="0"/>
          <c:showSerName val="0"/>
          <c:showPercent val="0"/>
          <c:showBubbleSize val="0"/>
        </c:dLbls>
        <c:gapWidth val="150"/>
        <c:axId val="14689792"/>
        <c:axId val="14691328"/>
      </c:barChart>
      <c:catAx>
        <c:axId val="1468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691328"/>
        <c:crosses val="autoZero"/>
        <c:auto val="1"/>
        <c:lblAlgn val="ctr"/>
        <c:lblOffset val="100"/>
        <c:noMultiLvlLbl val="0"/>
      </c:catAx>
      <c:valAx>
        <c:axId val="14691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Proportion of eligible two-year olds receiving free childcare</a:t>
                </a:r>
              </a:p>
            </c:rich>
          </c:tx>
          <c:layout>
            <c:manualLayout>
              <c:xMode val="edge"/>
              <c:yMode val="edge"/>
              <c:x val="2.1403896449000716E-3"/>
              <c:y val="8.5614035087719281E-2"/>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689792"/>
        <c:crosses val="autoZero"/>
        <c:crossBetween val="between"/>
      </c:valAx>
      <c:spPr>
        <a:noFill/>
        <a:ln w="25400">
          <a:noFill/>
        </a:ln>
      </c:spPr>
    </c:plotArea>
    <c:legend>
      <c:legendPos val="t"/>
      <c:layout>
        <c:manualLayout>
          <c:xMode val="edge"/>
          <c:yMode val="edge"/>
          <c:x val="0.33526692842384781"/>
          <c:y val="5.0078251846426169E-2"/>
          <c:w val="0.33882285002922879"/>
          <c:h val="6.656045901239089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5875"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'Housing affordability'!$B$8</c:f>
              <c:strCache>
                <c:ptCount val="1"/>
                <c:pt idx="0">
                  <c:v>Proportion with housing costs above a third of income</c:v>
                </c:pt>
              </c:strCache>
            </c:strRef>
          </c:tx>
          <c:spPr>
            <a:ln>
              <a:solidFill>
                <a:srgbClr val="205174"/>
              </a:solidFill>
            </a:ln>
          </c:spPr>
          <c:marker>
            <c:spPr>
              <a:solidFill>
                <a:srgbClr val="205174"/>
              </a:solidFill>
            </c:spPr>
          </c:marker>
          <c:cat>
            <c:strRef>
              <c:f>'Housing affordability'!$A$9:$A$30</c:f>
              <c:strCache>
                <c:ptCount val="22"/>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strCache>
            </c:strRef>
          </c:cat>
          <c:val>
            <c:numRef>
              <c:f>'Housing affordability'!$B$9:$B$30</c:f>
              <c:numCache>
                <c:formatCode>0%</c:formatCode>
                <c:ptCount val="22"/>
                <c:pt idx="0">
                  <c:v>0.2072194049456402</c:v>
                </c:pt>
                <c:pt idx="1">
                  <c:v>0.24158589436471731</c:v>
                </c:pt>
                <c:pt idx="2">
                  <c:v>0.22966811560304368</c:v>
                </c:pt>
                <c:pt idx="3">
                  <c:v>0.22434897415030991</c:v>
                </c:pt>
                <c:pt idx="4">
                  <c:v>0.22849070792479986</c:v>
                </c:pt>
                <c:pt idx="5">
                  <c:v>0.23648689286971541</c:v>
                </c:pt>
                <c:pt idx="6">
                  <c:v>0.22364023131828337</c:v>
                </c:pt>
                <c:pt idx="7">
                  <c:v>0.20114612383616354</c:v>
                </c:pt>
                <c:pt idx="8">
                  <c:v>0.19494766662077481</c:v>
                </c:pt>
                <c:pt idx="9">
                  <c:v>0.2193832225704706</c:v>
                </c:pt>
                <c:pt idx="10">
                  <c:v>0.21184707996016311</c:v>
                </c:pt>
                <c:pt idx="11">
                  <c:v>0.25012192676035239</c:v>
                </c:pt>
                <c:pt idx="12">
                  <c:v>0.2515270718018851</c:v>
                </c:pt>
                <c:pt idx="13">
                  <c:v>0.2512037424278582</c:v>
                </c:pt>
                <c:pt idx="14">
                  <c:v>0.283375359993495</c:v>
                </c:pt>
                <c:pt idx="15">
                  <c:v>0.27845196448200954</c:v>
                </c:pt>
                <c:pt idx="16">
                  <c:v>0.27994342912156367</c:v>
                </c:pt>
                <c:pt idx="17">
                  <c:v>0.26734007124147707</c:v>
                </c:pt>
                <c:pt idx="18">
                  <c:v>0.27590221244108598</c:v>
                </c:pt>
                <c:pt idx="19">
                  <c:v>0.29811976281782454</c:v>
                </c:pt>
                <c:pt idx="20">
                  <c:v>0.2981233802163451</c:v>
                </c:pt>
                <c:pt idx="21">
                  <c:v>0.2997116526196178</c:v>
                </c:pt>
              </c:numCache>
            </c:numRef>
          </c:val>
          <c:smooth val="0"/>
          <c:extLst>
            <c:ext xmlns:c16="http://schemas.microsoft.com/office/drawing/2014/chart" uri="{C3380CC4-5D6E-409C-BE32-E72D297353CC}">
              <c16:uniqueId val="{00000000-DB0D-491B-9292-CF49B5B77524}"/>
            </c:ext>
          </c:extLst>
        </c:ser>
        <c:dLbls>
          <c:showLegendKey val="0"/>
          <c:showVal val="0"/>
          <c:showCatName val="0"/>
          <c:showSerName val="0"/>
          <c:showPercent val="0"/>
          <c:showBubbleSize val="0"/>
        </c:dLbls>
        <c:marker val="1"/>
        <c:smooth val="0"/>
        <c:axId val="16728448"/>
        <c:axId val="16729600"/>
      </c:lineChart>
      <c:catAx>
        <c:axId val="16728448"/>
        <c:scaling>
          <c:orientation val="minMax"/>
        </c:scaling>
        <c:delete val="0"/>
        <c:axPos val="b"/>
        <c:numFmt formatCode="General" sourceLinked="0"/>
        <c:majorTickMark val="out"/>
        <c:minorTickMark val="none"/>
        <c:tickLblPos val="nextTo"/>
        <c:crossAx val="16729600"/>
        <c:crosses val="autoZero"/>
        <c:auto val="1"/>
        <c:lblAlgn val="ctr"/>
        <c:lblOffset val="100"/>
        <c:noMultiLvlLbl val="0"/>
      </c:catAx>
      <c:valAx>
        <c:axId val="16729600"/>
        <c:scaling>
          <c:orientation val="minMax"/>
        </c:scaling>
        <c:delete val="0"/>
        <c:axPos val="l"/>
        <c:majorGridlines/>
        <c:numFmt formatCode="0%" sourceLinked="1"/>
        <c:majorTickMark val="out"/>
        <c:minorTickMark val="none"/>
        <c:tickLblPos val="nextTo"/>
        <c:spPr>
          <a:ln>
            <a:noFill/>
          </a:ln>
        </c:spPr>
        <c:crossAx val="16728448"/>
        <c:crosses val="autoZero"/>
        <c:crossBetween val="between"/>
      </c:valAx>
    </c:plotArea>
    <c:legend>
      <c:legendPos val="t"/>
      <c:overlay val="0"/>
    </c:legend>
    <c:plotVisOnly val="1"/>
    <c:dispBlanksAs val="gap"/>
    <c:showDLblsOverMax val="0"/>
  </c:chart>
  <c:spPr>
    <a:ln w="15875">
      <a:solidFill>
        <a:sysClr val="windowText" lastClr="000000"/>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'Financial resilience'!$B$8</c:f>
              <c:strCache>
                <c:ptCount val="1"/>
                <c:pt idx="0">
                  <c:v>Proportion of people in families with less than £1,500 savings</c:v>
                </c:pt>
              </c:strCache>
            </c:strRef>
          </c:tx>
          <c:spPr>
            <a:ln>
              <a:solidFill>
                <a:srgbClr val="205174"/>
              </a:solidFill>
            </a:ln>
          </c:spPr>
          <c:marker>
            <c:spPr>
              <a:solidFill>
                <a:srgbClr val="205174"/>
              </a:solidFill>
            </c:spPr>
          </c:marker>
          <c:cat>
            <c:strRef>
              <c:f>'Financial resilience'!$A$9:$A$22</c:f>
              <c:strCache>
                <c:ptCount val="14"/>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strCache>
            </c:strRef>
          </c:cat>
          <c:val>
            <c:numRef>
              <c:f>'Financial resilience'!$B$9:$B$22</c:f>
              <c:numCache>
                <c:formatCode>0%</c:formatCode>
                <c:ptCount val="14"/>
                <c:pt idx="0">
                  <c:v>0.49881102645987035</c:v>
                </c:pt>
                <c:pt idx="1">
                  <c:v>0.49349895432159585</c:v>
                </c:pt>
                <c:pt idx="2">
                  <c:v>0.5316347887642785</c:v>
                </c:pt>
                <c:pt idx="3">
                  <c:v>0.49737195369217047</c:v>
                </c:pt>
                <c:pt idx="4">
                  <c:v>0.50103490819861063</c:v>
                </c:pt>
                <c:pt idx="5">
                  <c:v>0.49515123335651773</c:v>
                </c:pt>
                <c:pt idx="6">
                  <c:v>0.47191773351684024</c:v>
                </c:pt>
                <c:pt idx="7">
                  <c:v>0.51356561592892958</c:v>
                </c:pt>
                <c:pt idx="8">
                  <c:v>0.50136571203478109</c:v>
                </c:pt>
                <c:pt idx="9">
                  <c:v>0.49755413545182137</c:v>
                </c:pt>
                <c:pt idx="10">
                  <c:v>0.48815005278024437</c:v>
                </c:pt>
                <c:pt idx="11">
                  <c:v>0.50687033166023898</c:v>
                </c:pt>
                <c:pt idx="12">
                  <c:v>0.47791643946954188</c:v>
                </c:pt>
                <c:pt idx="13">
                  <c:v>0.43943258327087475</c:v>
                </c:pt>
              </c:numCache>
            </c:numRef>
          </c:val>
          <c:smooth val="0"/>
          <c:extLst>
            <c:ext xmlns:c16="http://schemas.microsoft.com/office/drawing/2014/chart" uri="{C3380CC4-5D6E-409C-BE32-E72D297353CC}">
              <c16:uniqueId val="{00000000-DF36-4D57-9B72-BD2A5A381311}"/>
            </c:ext>
          </c:extLst>
        </c:ser>
        <c:dLbls>
          <c:showLegendKey val="0"/>
          <c:showVal val="0"/>
          <c:showCatName val="0"/>
          <c:showSerName val="0"/>
          <c:showPercent val="0"/>
          <c:showBubbleSize val="0"/>
        </c:dLbls>
        <c:marker val="1"/>
        <c:smooth val="0"/>
        <c:axId val="16786176"/>
        <c:axId val="16788096"/>
      </c:lineChart>
      <c:catAx>
        <c:axId val="16786176"/>
        <c:scaling>
          <c:orientation val="minMax"/>
        </c:scaling>
        <c:delete val="0"/>
        <c:axPos val="b"/>
        <c:numFmt formatCode="General" sourceLinked="0"/>
        <c:majorTickMark val="out"/>
        <c:minorTickMark val="none"/>
        <c:tickLblPos val="nextTo"/>
        <c:crossAx val="16788096"/>
        <c:crosses val="autoZero"/>
        <c:auto val="1"/>
        <c:lblAlgn val="ctr"/>
        <c:lblOffset val="100"/>
        <c:noMultiLvlLbl val="0"/>
      </c:catAx>
      <c:valAx>
        <c:axId val="16788096"/>
        <c:scaling>
          <c:orientation val="minMax"/>
        </c:scaling>
        <c:delete val="0"/>
        <c:axPos val="l"/>
        <c:majorGridlines/>
        <c:numFmt formatCode="0%" sourceLinked="1"/>
        <c:majorTickMark val="out"/>
        <c:minorTickMark val="none"/>
        <c:tickLblPos val="nextTo"/>
        <c:spPr>
          <a:ln>
            <a:noFill/>
          </a:ln>
        </c:spPr>
        <c:crossAx val="16786176"/>
        <c:crosses val="autoZero"/>
        <c:crossBetween val="between"/>
      </c:valAx>
    </c:plotArea>
    <c:legend>
      <c:legendPos val="t"/>
      <c:overlay val="0"/>
    </c:legend>
    <c:plotVisOnly val="1"/>
    <c:dispBlanksAs val="gap"/>
    <c:showDLblsOverMax val="0"/>
  </c:chart>
  <c:spPr>
    <a:ln w="15875">
      <a:solidFill>
        <a:sysClr val="windowText" lastClr="000000"/>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'Digital literacy'!$B$8</c:f>
              <c:strCache>
                <c:ptCount val="1"/>
                <c:pt idx="0">
                  <c:v>Proportion of adults who have not used the internet in the last three months</c:v>
                </c:pt>
              </c:strCache>
            </c:strRef>
          </c:tx>
          <c:spPr>
            <a:ln>
              <a:solidFill>
                <a:srgbClr val="205174"/>
              </a:solidFill>
            </a:ln>
          </c:spPr>
          <c:marker>
            <c:spPr>
              <a:solidFill>
                <a:srgbClr val="205174"/>
              </a:solidFill>
            </c:spPr>
          </c:marker>
          <c:cat>
            <c:numRef>
              <c:f>'Digital literacy'!$A$9:$A$15</c:f>
              <c:numCache>
                <c:formatCode>General</c:formatCode>
                <c:ptCount val="7"/>
                <c:pt idx="0">
                  <c:v>2011</c:v>
                </c:pt>
                <c:pt idx="1">
                  <c:v>2012</c:v>
                </c:pt>
                <c:pt idx="2">
                  <c:v>2013</c:v>
                </c:pt>
                <c:pt idx="3">
                  <c:v>2014</c:v>
                </c:pt>
                <c:pt idx="4">
                  <c:v>2015</c:v>
                </c:pt>
                <c:pt idx="5">
                  <c:v>2016</c:v>
                </c:pt>
                <c:pt idx="6">
                  <c:v>2017</c:v>
                </c:pt>
              </c:numCache>
            </c:numRef>
          </c:cat>
          <c:val>
            <c:numRef>
              <c:f>'Digital literacy'!$B$9:$B$15</c:f>
              <c:numCache>
                <c:formatCode>0%</c:formatCode>
                <c:ptCount val="7"/>
                <c:pt idx="0">
                  <c:v>0.16626788489403993</c:v>
                </c:pt>
                <c:pt idx="1">
                  <c:v>0.15279095309891189</c:v>
                </c:pt>
                <c:pt idx="2">
                  <c:v>0.12001824587172806</c:v>
                </c:pt>
                <c:pt idx="3">
                  <c:v>0.11478569843121847</c:v>
                </c:pt>
                <c:pt idx="4">
                  <c:v>0.10544765095578854</c:v>
                </c:pt>
                <c:pt idx="5">
                  <c:v>9.0453261559170106E-2</c:v>
                </c:pt>
                <c:pt idx="6">
                  <c:v>7.2892618172554796E-2</c:v>
                </c:pt>
              </c:numCache>
            </c:numRef>
          </c:val>
          <c:smooth val="0"/>
          <c:extLst>
            <c:ext xmlns:c16="http://schemas.microsoft.com/office/drawing/2014/chart" uri="{C3380CC4-5D6E-409C-BE32-E72D297353CC}">
              <c16:uniqueId val="{00000000-54EF-4FC1-ACA6-21B40616BC82}"/>
            </c:ext>
          </c:extLst>
        </c:ser>
        <c:dLbls>
          <c:showLegendKey val="0"/>
          <c:showVal val="0"/>
          <c:showCatName val="0"/>
          <c:showSerName val="0"/>
          <c:showPercent val="0"/>
          <c:showBubbleSize val="0"/>
        </c:dLbls>
        <c:marker val="1"/>
        <c:smooth val="0"/>
        <c:axId val="16840960"/>
        <c:axId val="16920960"/>
      </c:lineChart>
      <c:catAx>
        <c:axId val="16840960"/>
        <c:scaling>
          <c:orientation val="minMax"/>
        </c:scaling>
        <c:delete val="0"/>
        <c:axPos val="b"/>
        <c:numFmt formatCode="General" sourceLinked="1"/>
        <c:majorTickMark val="out"/>
        <c:minorTickMark val="none"/>
        <c:tickLblPos val="nextTo"/>
        <c:crossAx val="16920960"/>
        <c:crosses val="autoZero"/>
        <c:auto val="1"/>
        <c:lblAlgn val="ctr"/>
        <c:lblOffset val="100"/>
        <c:noMultiLvlLbl val="0"/>
      </c:catAx>
      <c:valAx>
        <c:axId val="16920960"/>
        <c:scaling>
          <c:orientation val="minMax"/>
        </c:scaling>
        <c:delete val="0"/>
        <c:axPos val="l"/>
        <c:majorGridlines/>
        <c:numFmt formatCode="0%" sourceLinked="1"/>
        <c:majorTickMark val="out"/>
        <c:minorTickMark val="none"/>
        <c:tickLblPos val="nextTo"/>
        <c:spPr>
          <a:ln>
            <a:noFill/>
          </a:ln>
        </c:spPr>
        <c:crossAx val="16840960"/>
        <c:crosses val="autoZero"/>
        <c:crossBetween val="between"/>
      </c:valAx>
    </c:plotArea>
    <c:legend>
      <c:legendPos val="t"/>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2431933508311461"/>
          <c:y val="0.30365529308836398"/>
          <c:w val="0.74512489063867016"/>
          <c:h val="0.61871811023622048"/>
        </c:manualLayout>
      </c:layout>
      <c:barChart>
        <c:barDir val="col"/>
        <c:grouping val="stacked"/>
        <c:varyColors val="0"/>
        <c:ser>
          <c:idx val="0"/>
          <c:order val="0"/>
          <c:tx>
            <c:strRef>
              <c:f>'English language proficiency'!$B$8</c:f>
              <c:strCache>
                <c:ptCount val="1"/>
                <c:pt idx="0">
                  <c:v>Language difficulties causing problems in work</c:v>
                </c:pt>
              </c:strCache>
            </c:strRef>
          </c:tx>
          <c:spPr>
            <a:solidFill>
              <a:srgbClr val="2C72A4"/>
            </a:solidFill>
            <a:ln>
              <a:solidFill>
                <a:sysClr val="windowText" lastClr="000000"/>
              </a:solidFill>
            </a:ln>
            <a:effectLst/>
          </c:spPr>
          <c:invertIfNegative val="0"/>
          <c:cat>
            <c:numRef>
              <c:f>'English language proficiency'!$A$9:$A$13</c:f>
              <c:numCache>
                <c:formatCode>General</c:formatCode>
                <c:ptCount val="5"/>
                <c:pt idx="0">
                  <c:v>2003</c:v>
                </c:pt>
                <c:pt idx="1">
                  <c:v>2006</c:v>
                </c:pt>
                <c:pt idx="2">
                  <c:v>2009</c:v>
                </c:pt>
                <c:pt idx="3">
                  <c:v>2012</c:v>
                </c:pt>
                <c:pt idx="4">
                  <c:v>2015</c:v>
                </c:pt>
              </c:numCache>
            </c:numRef>
          </c:cat>
          <c:val>
            <c:numRef>
              <c:f>'English language proficiency'!$B$9:$B$13</c:f>
              <c:numCache>
                <c:formatCode>0%</c:formatCode>
                <c:ptCount val="5"/>
                <c:pt idx="0">
                  <c:v>6.6779038018806622E-2</c:v>
                </c:pt>
                <c:pt idx="1">
                  <c:v>7.8842078077536418E-2</c:v>
                </c:pt>
                <c:pt idx="2">
                  <c:v>6.5434969243552035E-2</c:v>
                </c:pt>
                <c:pt idx="3">
                  <c:v>7.6751998832735133E-2</c:v>
                </c:pt>
                <c:pt idx="4">
                  <c:v>7.1650345000154242E-2</c:v>
                </c:pt>
              </c:numCache>
            </c:numRef>
          </c:val>
          <c:extLst>
            <c:ext xmlns:c16="http://schemas.microsoft.com/office/drawing/2014/chart" uri="{C3380CC4-5D6E-409C-BE32-E72D297353CC}">
              <c16:uniqueId val="{00000000-326D-4AFF-8A23-FE8C1E4AC7EE}"/>
            </c:ext>
          </c:extLst>
        </c:ser>
        <c:ser>
          <c:idx val="1"/>
          <c:order val="1"/>
          <c:tx>
            <c:strRef>
              <c:f>'English language proficiency'!$C$8</c:f>
              <c:strCache>
                <c:ptCount val="1"/>
                <c:pt idx="0">
                  <c:v>Language difficulties causing problems with education</c:v>
                </c:pt>
              </c:strCache>
            </c:strRef>
          </c:tx>
          <c:spPr>
            <a:solidFill>
              <a:srgbClr val="96B9D2"/>
            </a:solidFill>
            <a:ln>
              <a:solidFill>
                <a:sysClr val="windowText" lastClr="000000"/>
              </a:solidFill>
            </a:ln>
            <a:effectLst/>
          </c:spPr>
          <c:invertIfNegative val="0"/>
          <c:cat>
            <c:numRef>
              <c:f>'English language proficiency'!$A$9:$A$13</c:f>
              <c:numCache>
                <c:formatCode>General</c:formatCode>
                <c:ptCount val="5"/>
                <c:pt idx="0">
                  <c:v>2003</c:v>
                </c:pt>
                <c:pt idx="1">
                  <c:v>2006</c:v>
                </c:pt>
                <c:pt idx="2">
                  <c:v>2009</c:v>
                </c:pt>
                <c:pt idx="3">
                  <c:v>2012</c:v>
                </c:pt>
                <c:pt idx="4">
                  <c:v>2015</c:v>
                </c:pt>
              </c:numCache>
            </c:numRef>
          </c:cat>
          <c:val>
            <c:numRef>
              <c:f>'English language proficiency'!$C$9:$C$13</c:f>
              <c:numCache>
                <c:formatCode>0%</c:formatCode>
                <c:ptCount val="5"/>
                <c:pt idx="0">
                  <c:v>4.49812069467206E-2</c:v>
                </c:pt>
                <c:pt idx="1">
                  <c:v>3.5863768104059654E-2</c:v>
                </c:pt>
                <c:pt idx="2">
                  <c:v>3.5025729699103302E-2</c:v>
                </c:pt>
                <c:pt idx="3">
                  <c:v>2.8637716668123338E-2</c:v>
                </c:pt>
                <c:pt idx="4">
                  <c:v>3.0585557638848421E-2</c:v>
                </c:pt>
              </c:numCache>
            </c:numRef>
          </c:val>
          <c:extLst>
            <c:ext xmlns:c16="http://schemas.microsoft.com/office/drawing/2014/chart" uri="{C3380CC4-5D6E-409C-BE32-E72D297353CC}">
              <c16:uniqueId val="{00000001-326D-4AFF-8A23-FE8C1E4AC7EE}"/>
            </c:ext>
          </c:extLst>
        </c:ser>
        <c:ser>
          <c:idx val="2"/>
          <c:order val="2"/>
          <c:tx>
            <c:strRef>
              <c:f>'English language proficiency'!$D$8</c:f>
              <c:strCache>
                <c:ptCount val="1"/>
                <c:pt idx="0">
                  <c:v>Language difficulties causing problems in both work and education</c:v>
                </c:pt>
              </c:strCache>
            </c:strRef>
          </c:tx>
          <c:spPr>
            <a:solidFill>
              <a:sysClr val="window" lastClr="FFFFFF">
                <a:lumMod val="75000"/>
              </a:sysClr>
            </a:solidFill>
            <a:ln w="12700">
              <a:solidFill>
                <a:sysClr val="windowText" lastClr="000000"/>
              </a:solidFill>
            </a:ln>
            <a:effectLst/>
          </c:spPr>
          <c:invertIfNegative val="0"/>
          <c:cat>
            <c:numRef>
              <c:f>'English language proficiency'!$A$9:$A$13</c:f>
              <c:numCache>
                <c:formatCode>General</c:formatCode>
                <c:ptCount val="5"/>
                <c:pt idx="0">
                  <c:v>2003</c:v>
                </c:pt>
                <c:pt idx="1">
                  <c:v>2006</c:v>
                </c:pt>
                <c:pt idx="2">
                  <c:v>2009</c:v>
                </c:pt>
                <c:pt idx="3">
                  <c:v>2012</c:v>
                </c:pt>
                <c:pt idx="4">
                  <c:v>2015</c:v>
                </c:pt>
              </c:numCache>
            </c:numRef>
          </c:cat>
          <c:val>
            <c:numRef>
              <c:f>'English language proficiency'!$D$9:$D$13</c:f>
              <c:numCache>
                <c:formatCode>0%</c:formatCode>
                <c:ptCount val="5"/>
                <c:pt idx="0">
                  <c:v>0.12177717605163453</c:v>
                </c:pt>
                <c:pt idx="1">
                  <c:v>9.1492885458130585E-2</c:v>
                </c:pt>
                <c:pt idx="2">
                  <c:v>8.6352117712293772E-2</c:v>
                </c:pt>
                <c:pt idx="3">
                  <c:v>6.7088837090707898E-2</c:v>
                </c:pt>
                <c:pt idx="4">
                  <c:v>6.6531385930574935E-2</c:v>
                </c:pt>
              </c:numCache>
            </c:numRef>
          </c:val>
          <c:extLst>
            <c:ext xmlns:c16="http://schemas.microsoft.com/office/drawing/2014/chart" uri="{C3380CC4-5D6E-409C-BE32-E72D297353CC}">
              <c16:uniqueId val="{00000002-326D-4AFF-8A23-FE8C1E4AC7EE}"/>
            </c:ext>
          </c:extLst>
        </c:ser>
        <c:dLbls>
          <c:showLegendKey val="0"/>
          <c:showVal val="0"/>
          <c:showCatName val="0"/>
          <c:showSerName val="0"/>
          <c:showPercent val="0"/>
          <c:showBubbleSize val="0"/>
        </c:dLbls>
        <c:gapWidth val="150"/>
        <c:overlap val="100"/>
        <c:axId val="17053952"/>
        <c:axId val="17055744"/>
      </c:barChart>
      <c:catAx>
        <c:axId val="1705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055744"/>
        <c:crosses val="autoZero"/>
        <c:auto val="1"/>
        <c:lblAlgn val="ctr"/>
        <c:lblOffset val="100"/>
        <c:noMultiLvlLbl val="0"/>
      </c:catAx>
      <c:valAx>
        <c:axId val="17055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 of those who</a:t>
                </a:r>
                <a:r>
                  <a:rPr lang="en-GB" baseline="0"/>
                  <a:t> speak a language other than English at home</a:t>
                </a:r>
                <a:endParaRPr lang="en-GB"/>
              </a:p>
            </c:rich>
          </c:tx>
          <c:layout>
            <c:manualLayout>
              <c:xMode val="edge"/>
              <c:yMode val="edge"/>
              <c:x val="2.4362642169728783E-2"/>
              <c:y val="0.2322806649168854"/>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053952"/>
        <c:crosses val="autoZero"/>
        <c:crossBetween val="between"/>
      </c:valAx>
      <c:spPr>
        <a:noFill/>
        <a:ln w="25400">
          <a:noFill/>
        </a:ln>
      </c:spPr>
    </c:plotArea>
    <c:legend>
      <c:legendPos val="t"/>
      <c:layout>
        <c:manualLayout>
          <c:xMode val="edge"/>
          <c:yMode val="edge"/>
          <c:x val="0.14360017497812774"/>
          <c:y val="2.3411723534558181E-2"/>
          <c:w val="0.8452887139107611"/>
          <c:h val="0.2608430446194225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5875"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Citizenship!$B$7</c:f>
              <c:strCache>
                <c:ptCount val="1"/>
                <c:pt idx="0">
                  <c:v>Proportion attending citizenship ceremonies over non-national population</c:v>
                </c:pt>
              </c:strCache>
            </c:strRef>
          </c:tx>
          <c:spPr>
            <a:ln>
              <a:solidFill>
                <a:srgbClr val="205174"/>
              </a:solidFill>
            </a:ln>
          </c:spPr>
          <c:marker>
            <c:spPr>
              <a:solidFill>
                <a:srgbClr val="205174"/>
              </a:solidFill>
            </c:spPr>
          </c:marker>
          <c:cat>
            <c:numRef>
              <c:f>Citizenship!$A$8:$A$20</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Citizenship!$B$8:$B$20</c:f>
              <c:numCache>
                <c:formatCode>0.0%</c:formatCode>
                <c:ptCount val="13"/>
                <c:pt idx="0">
                  <c:v>1.6196531791907515E-2</c:v>
                </c:pt>
                <c:pt idx="1">
                  <c:v>4.6596967737299703E-2</c:v>
                </c:pt>
                <c:pt idx="2">
                  <c:v>3.8993663555222456E-2</c:v>
                </c:pt>
                <c:pt idx="3">
                  <c:v>3.9590398171080204E-2</c:v>
                </c:pt>
                <c:pt idx="4">
                  <c:v>2.6655696988512886E-2</c:v>
                </c:pt>
                <c:pt idx="5">
                  <c:v>3.9269565217391306E-2</c:v>
                </c:pt>
                <c:pt idx="6">
                  <c:v>3.4760308217163693E-2</c:v>
                </c:pt>
                <c:pt idx="7">
                  <c:v>3.0002147996992804E-2</c:v>
                </c:pt>
                <c:pt idx="8">
                  <c:v>3.3407483397224769E-2</c:v>
                </c:pt>
                <c:pt idx="9">
                  <c:v>3.5051485255269826E-2</c:v>
                </c:pt>
                <c:pt idx="10">
                  <c:v>2.316217460236281E-2</c:v>
                </c:pt>
                <c:pt idx="11">
                  <c:v>1.960881457397946E-2</c:v>
                </c:pt>
                <c:pt idx="12">
                  <c:v>2.311967068509262E-2</c:v>
                </c:pt>
              </c:numCache>
            </c:numRef>
          </c:val>
          <c:smooth val="0"/>
          <c:extLst>
            <c:ext xmlns:c16="http://schemas.microsoft.com/office/drawing/2014/chart" uri="{C3380CC4-5D6E-409C-BE32-E72D297353CC}">
              <c16:uniqueId val="{00000000-BB17-4346-A3AD-DD7CC2F7E177}"/>
            </c:ext>
          </c:extLst>
        </c:ser>
        <c:dLbls>
          <c:showLegendKey val="0"/>
          <c:showVal val="0"/>
          <c:showCatName val="0"/>
          <c:showSerName val="0"/>
          <c:showPercent val="0"/>
          <c:showBubbleSize val="0"/>
        </c:dLbls>
        <c:marker val="1"/>
        <c:smooth val="0"/>
        <c:axId val="14680064"/>
        <c:axId val="14681984"/>
      </c:lineChart>
      <c:catAx>
        <c:axId val="14680064"/>
        <c:scaling>
          <c:orientation val="minMax"/>
        </c:scaling>
        <c:delete val="0"/>
        <c:axPos val="b"/>
        <c:numFmt formatCode="General" sourceLinked="1"/>
        <c:majorTickMark val="out"/>
        <c:minorTickMark val="none"/>
        <c:tickLblPos val="nextTo"/>
        <c:crossAx val="14681984"/>
        <c:crosses val="autoZero"/>
        <c:auto val="1"/>
        <c:lblAlgn val="ctr"/>
        <c:lblOffset val="100"/>
        <c:noMultiLvlLbl val="0"/>
      </c:catAx>
      <c:valAx>
        <c:axId val="14681984"/>
        <c:scaling>
          <c:orientation val="minMax"/>
        </c:scaling>
        <c:delete val="0"/>
        <c:axPos val="l"/>
        <c:majorGridlines/>
        <c:numFmt formatCode="0.0%" sourceLinked="1"/>
        <c:majorTickMark val="out"/>
        <c:minorTickMark val="none"/>
        <c:tickLblPos val="nextTo"/>
        <c:spPr>
          <a:ln>
            <a:noFill/>
          </a:ln>
        </c:spPr>
        <c:crossAx val="14680064"/>
        <c:crosses val="autoZero"/>
        <c:crossBetween val="between"/>
      </c:valAx>
    </c:plotArea>
    <c:legend>
      <c:legendPos val="t"/>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987492016428676"/>
          <c:y val="0.29246168303036196"/>
          <c:w val="0.83956942327146944"/>
          <c:h val="0.62892712485013436"/>
        </c:manualLayout>
      </c:layout>
      <c:barChart>
        <c:barDir val="col"/>
        <c:grouping val="stacked"/>
        <c:varyColors val="0"/>
        <c:ser>
          <c:idx val="0"/>
          <c:order val="0"/>
          <c:tx>
            <c:strRef>
              <c:f>'Feeling of belonging'!$A$10</c:f>
              <c:strCache>
                <c:ptCount val="1"/>
                <c:pt idx="0">
                  <c:v>Proportion of people who strongly agree that they feel they belong to their neighbourhood</c:v>
                </c:pt>
              </c:strCache>
            </c:strRef>
          </c:tx>
          <c:spPr>
            <a:solidFill>
              <a:srgbClr val="2C72A4"/>
            </a:solidFill>
            <a:ln>
              <a:solidFill>
                <a:sysClr val="windowText" lastClr="000000"/>
              </a:solidFill>
            </a:ln>
            <a:effectLst/>
          </c:spPr>
          <c:invertIfNegative val="0"/>
          <c:cat>
            <c:strRef>
              <c:f>'Feeling of belonging'!$B$9:$C$9</c:f>
              <c:strCache>
                <c:ptCount val="2"/>
                <c:pt idx="0">
                  <c:v>2011/12</c:v>
                </c:pt>
                <c:pt idx="1">
                  <c:v>2014/15</c:v>
                </c:pt>
              </c:strCache>
            </c:strRef>
          </c:cat>
          <c:val>
            <c:numRef>
              <c:f>'Feeling of belonging'!$B$10:$C$10</c:f>
              <c:numCache>
                <c:formatCode>0%</c:formatCode>
                <c:ptCount val="2"/>
                <c:pt idx="0">
                  <c:v>0.13072800452934608</c:v>
                </c:pt>
                <c:pt idx="1">
                  <c:v>0.17380337740712382</c:v>
                </c:pt>
              </c:numCache>
            </c:numRef>
          </c:val>
          <c:extLst>
            <c:ext xmlns:c16="http://schemas.microsoft.com/office/drawing/2014/chart" uri="{C3380CC4-5D6E-409C-BE32-E72D297353CC}">
              <c16:uniqueId val="{00000000-9DF7-44F7-9D30-0AAB347AD635}"/>
            </c:ext>
          </c:extLst>
        </c:ser>
        <c:ser>
          <c:idx val="1"/>
          <c:order val="1"/>
          <c:tx>
            <c:strRef>
              <c:f>'Feeling of belonging'!$A$11</c:f>
              <c:strCache>
                <c:ptCount val="1"/>
                <c:pt idx="0">
                  <c:v>Proportion of people who agree that they feel they belong to their neighbourhood</c:v>
                </c:pt>
              </c:strCache>
            </c:strRef>
          </c:tx>
          <c:spPr>
            <a:solidFill>
              <a:srgbClr val="96B9D2"/>
            </a:solidFill>
            <a:ln>
              <a:solidFill>
                <a:sysClr val="windowText" lastClr="000000"/>
              </a:solidFill>
            </a:ln>
            <a:effectLst/>
          </c:spPr>
          <c:invertIfNegative val="0"/>
          <c:cat>
            <c:strRef>
              <c:f>'Feeling of belonging'!$B$9:$C$9</c:f>
              <c:strCache>
                <c:ptCount val="2"/>
                <c:pt idx="0">
                  <c:v>2011/12</c:v>
                </c:pt>
                <c:pt idx="1">
                  <c:v>2014/15</c:v>
                </c:pt>
              </c:strCache>
            </c:strRef>
          </c:cat>
          <c:val>
            <c:numRef>
              <c:f>'Feeling of belonging'!$B$11:$C$11</c:f>
              <c:numCache>
                <c:formatCode>0%</c:formatCode>
                <c:ptCount val="2"/>
                <c:pt idx="0">
                  <c:v>0.4577925148411392</c:v>
                </c:pt>
                <c:pt idx="1">
                  <c:v>0.47965800772085776</c:v>
                </c:pt>
              </c:numCache>
            </c:numRef>
          </c:val>
          <c:extLst>
            <c:ext xmlns:c16="http://schemas.microsoft.com/office/drawing/2014/chart" uri="{C3380CC4-5D6E-409C-BE32-E72D297353CC}">
              <c16:uniqueId val="{00000001-9DF7-44F7-9D30-0AAB347AD635}"/>
            </c:ext>
          </c:extLst>
        </c:ser>
        <c:dLbls>
          <c:showLegendKey val="0"/>
          <c:showVal val="0"/>
          <c:showCatName val="0"/>
          <c:showSerName val="0"/>
          <c:showPercent val="0"/>
          <c:showBubbleSize val="0"/>
        </c:dLbls>
        <c:gapWidth val="150"/>
        <c:overlap val="100"/>
        <c:axId val="17152640"/>
        <c:axId val="17154432"/>
      </c:barChart>
      <c:catAx>
        <c:axId val="17152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154432"/>
        <c:crosses val="autoZero"/>
        <c:auto val="1"/>
        <c:lblAlgn val="ctr"/>
        <c:lblOffset val="100"/>
        <c:noMultiLvlLbl val="0"/>
      </c:catAx>
      <c:valAx>
        <c:axId val="17154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152640"/>
        <c:crosses val="autoZero"/>
        <c:crossBetween val="between"/>
      </c:valAx>
      <c:spPr>
        <a:noFill/>
        <a:ln w="25400">
          <a:noFill/>
        </a:ln>
      </c:spPr>
    </c:plotArea>
    <c:legend>
      <c:legendPos val="t"/>
      <c:layout>
        <c:manualLayout>
          <c:xMode val="edge"/>
          <c:yMode val="edge"/>
          <c:x val="0.15637598073049455"/>
          <c:y val="1.2217847769028874E-2"/>
          <c:w val="0.70051131801726929"/>
          <c:h val="0.246459692538432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5875"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987492016428676"/>
          <c:y val="0.11941856291054205"/>
          <c:w val="0.83956942327146944"/>
          <c:h val="0.83150035197642924"/>
        </c:manualLayout>
      </c:layout>
      <c:barChart>
        <c:barDir val="bar"/>
        <c:grouping val="clustered"/>
        <c:varyColors val="0"/>
        <c:ser>
          <c:idx val="0"/>
          <c:order val="0"/>
          <c:tx>
            <c:strRef>
              <c:f>'Positive experience of London'!$B$16</c:f>
              <c:strCache>
                <c:ptCount val="1"/>
                <c:pt idx="0">
                  <c:v>Proportion who strongly agree or tend to agree that London is a good place to live</c:v>
                </c:pt>
              </c:strCache>
            </c:strRef>
          </c:tx>
          <c:spPr>
            <a:solidFill>
              <a:srgbClr val="2C72A4"/>
            </a:solidFill>
            <a:ln>
              <a:solidFill>
                <a:sysClr val="windowText" lastClr="000000"/>
              </a:solidFill>
            </a:ln>
            <a:effectLst/>
          </c:spPr>
          <c:invertIfNegative val="0"/>
          <c:cat>
            <c:strRef>
              <c:f>'Positive experience of London'!$A$17:$A$45</c:f>
              <c:strCache>
                <c:ptCount val="29"/>
                <c:pt idx="0">
                  <c:v>Men</c:v>
                </c:pt>
                <c:pt idx="1">
                  <c:v>Women</c:v>
                </c:pt>
                <c:pt idx="3">
                  <c:v>16-17</c:v>
                </c:pt>
                <c:pt idx="4">
                  <c:v>18-21</c:v>
                </c:pt>
                <c:pt idx="5">
                  <c:v>22-24</c:v>
                </c:pt>
                <c:pt idx="6">
                  <c:v>25-34</c:v>
                </c:pt>
                <c:pt idx="7">
                  <c:v>35-44</c:v>
                </c:pt>
                <c:pt idx="8">
                  <c:v>45-54</c:v>
                </c:pt>
                <c:pt idx="9">
                  <c:v>55-64</c:v>
                </c:pt>
                <c:pt idx="10">
                  <c:v>65-74</c:v>
                </c:pt>
                <c:pt idx="11">
                  <c:v>75-84</c:v>
                </c:pt>
                <c:pt idx="12">
                  <c:v>85+</c:v>
                </c:pt>
                <c:pt idx="14">
                  <c:v>White British</c:v>
                </c:pt>
                <c:pt idx="15">
                  <c:v>Other white</c:v>
                </c:pt>
                <c:pt idx="16">
                  <c:v>Mixed or multiple ethnicities</c:v>
                </c:pt>
                <c:pt idx="17">
                  <c:v>Indian</c:v>
                </c:pt>
                <c:pt idx="18">
                  <c:v>Pakistani/Bangladeshi</c:v>
                </c:pt>
                <c:pt idx="19">
                  <c:v>Other Asian</c:v>
                </c:pt>
                <c:pt idx="20">
                  <c:v>Black/African/Caribbean/ Black British</c:v>
                </c:pt>
                <c:pt idx="21">
                  <c:v>Other ethnicity</c:v>
                </c:pt>
                <c:pt idx="23">
                  <c:v>Disabled people</c:v>
                </c:pt>
                <c:pt idx="24">
                  <c:v>Non-disabled people</c:v>
                </c:pt>
                <c:pt idx="26">
                  <c:v>Owner-occupiers</c:v>
                </c:pt>
                <c:pt idx="27">
                  <c:v>Social renters</c:v>
                </c:pt>
                <c:pt idx="28">
                  <c:v>Private renters</c:v>
                </c:pt>
              </c:strCache>
            </c:strRef>
          </c:cat>
          <c:val>
            <c:numRef>
              <c:f>'Positive experience of London'!$B$17:$B$45</c:f>
              <c:numCache>
                <c:formatCode>0%</c:formatCode>
                <c:ptCount val="29"/>
                <c:pt idx="0">
                  <c:v>0.9166933675104133</c:v>
                </c:pt>
                <c:pt idx="1">
                  <c:v>0.88783907345321544</c:v>
                </c:pt>
                <c:pt idx="3">
                  <c:v>0.93854748603351956</c:v>
                </c:pt>
                <c:pt idx="4">
                  <c:v>0.90489913544668588</c:v>
                </c:pt>
                <c:pt idx="5">
                  <c:v>0.93409742120343842</c:v>
                </c:pt>
                <c:pt idx="6">
                  <c:v>0.92511297611362164</c:v>
                </c:pt>
                <c:pt idx="7">
                  <c:v>0.88676236044657097</c:v>
                </c:pt>
                <c:pt idx="8">
                  <c:v>0.90549662487946003</c:v>
                </c:pt>
                <c:pt idx="9">
                  <c:v>0.87569832402234637</c:v>
                </c:pt>
                <c:pt idx="10">
                  <c:v>0.86575875486381326</c:v>
                </c:pt>
                <c:pt idx="11">
                  <c:v>0.88291139240506333</c:v>
                </c:pt>
                <c:pt idx="12">
                  <c:v>0.90625</c:v>
                </c:pt>
                <c:pt idx="14">
                  <c:v>0.88293577981651372</c:v>
                </c:pt>
                <c:pt idx="15">
                  <c:v>0.90322580645161288</c:v>
                </c:pt>
                <c:pt idx="16">
                  <c:v>0.90849673202614378</c:v>
                </c:pt>
                <c:pt idx="17">
                  <c:v>0.91576673866090708</c:v>
                </c:pt>
                <c:pt idx="18">
                  <c:v>0.9358974358974359</c:v>
                </c:pt>
                <c:pt idx="19">
                  <c:v>0.96338028169014089</c:v>
                </c:pt>
                <c:pt idx="20">
                  <c:v>0.91064871481028153</c:v>
                </c:pt>
                <c:pt idx="21">
                  <c:v>0.9321266968325792</c:v>
                </c:pt>
                <c:pt idx="23">
                  <c:v>0.82456140350877194</c:v>
                </c:pt>
                <c:pt idx="24">
                  <c:v>0.90943461075786214</c:v>
                </c:pt>
                <c:pt idx="26">
                  <c:v>0.91208380097268982</c:v>
                </c:pt>
                <c:pt idx="27">
                  <c:v>0.875</c:v>
                </c:pt>
                <c:pt idx="28">
                  <c:v>0.90720081135902642</c:v>
                </c:pt>
              </c:numCache>
            </c:numRef>
          </c:val>
          <c:extLst>
            <c:ext xmlns:c16="http://schemas.microsoft.com/office/drawing/2014/chart" uri="{C3380CC4-5D6E-409C-BE32-E72D297353CC}">
              <c16:uniqueId val="{00000000-0DC5-425E-BD1C-729463584F52}"/>
            </c:ext>
          </c:extLst>
        </c:ser>
        <c:dLbls>
          <c:showLegendKey val="0"/>
          <c:showVal val="0"/>
          <c:showCatName val="0"/>
          <c:showSerName val="0"/>
          <c:showPercent val="0"/>
          <c:showBubbleSize val="0"/>
        </c:dLbls>
        <c:gapWidth val="150"/>
        <c:axId val="17260928"/>
        <c:axId val="17262464"/>
      </c:barChart>
      <c:catAx>
        <c:axId val="172609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262464"/>
        <c:crosses val="autoZero"/>
        <c:auto val="1"/>
        <c:lblAlgn val="ctr"/>
        <c:lblOffset val="100"/>
        <c:noMultiLvlLbl val="0"/>
      </c:catAx>
      <c:valAx>
        <c:axId val="1726246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260928"/>
        <c:crosses val="autoZero"/>
        <c:crossBetween val="between"/>
      </c:valAx>
      <c:spPr>
        <a:noFill/>
        <a:ln w="25400">
          <a:noFill/>
        </a:ln>
      </c:spPr>
    </c:plotArea>
    <c:legend>
      <c:legendPos val="t"/>
      <c:layout>
        <c:manualLayout>
          <c:xMode val="edge"/>
          <c:yMode val="edge"/>
          <c:x val="0.15193350831146107"/>
          <c:y val="9.8176715477172778E-3"/>
          <c:w val="0.66473315835520563"/>
          <c:h val="6.661090987072441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5875"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974406542868105"/>
          <c:y val="0.22783464566929129"/>
          <c:w val="0.7830111548556431"/>
          <c:h val="0.44869459025955089"/>
        </c:manualLayout>
      </c:layout>
      <c:lineChart>
        <c:grouping val="standard"/>
        <c:varyColors val="0"/>
        <c:ser>
          <c:idx val="0"/>
          <c:order val="0"/>
          <c:tx>
            <c:strRef>
              <c:f>'Social mixing'!$B$9</c:f>
              <c:strCache>
                <c:ptCount val="1"/>
                <c:pt idx="0">
                  <c:v>Total who agree that local area is a place where people from different backgrounds get on well together</c:v>
                </c:pt>
              </c:strCache>
            </c:strRef>
          </c:tx>
          <c:spPr>
            <a:ln w="31750">
              <a:solidFill>
                <a:srgbClr val="2B8CBE"/>
              </a:solidFill>
            </a:ln>
          </c:spPr>
          <c:cat>
            <c:strRef>
              <c:f>'Social mixing'!$A$10:$A$18</c:f>
              <c:strCache>
                <c:ptCount val="9"/>
                <c:pt idx="0">
                  <c:v>2008</c:v>
                </c:pt>
                <c:pt idx="1">
                  <c:v>2009</c:v>
                </c:pt>
                <c:pt idx="2">
                  <c:v>2010</c:v>
                </c:pt>
                <c:pt idx="3">
                  <c:v>2011/12</c:v>
                </c:pt>
                <c:pt idx="4">
                  <c:v>2012/13</c:v>
                </c:pt>
                <c:pt idx="5">
                  <c:v>2013/14</c:v>
                </c:pt>
                <c:pt idx="6">
                  <c:v>2014/15</c:v>
                </c:pt>
                <c:pt idx="7">
                  <c:v>2015/16</c:v>
                </c:pt>
                <c:pt idx="8">
                  <c:v>2016/17</c:v>
                </c:pt>
              </c:strCache>
            </c:strRef>
          </c:cat>
          <c:val>
            <c:numRef>
              <c:f>'Social mixing'!$B$10:$B$18</c:f>
              <c:numCache>
                <c:formatCode>0%</c:formatCode>
                <c:ptCount val="9"/>
                <c:pt idx="0">
                  <c:v>0.72883838581054661</c:v>
                </c:pt>
                <c:pt idx="1">
                  <c:v>0.81377874032271746</c:v>
                </c:pt>
                <c:pt idx="2">
                  <c:v>0.87404238573159554</c:v>
                </c:pt>
                <c:pt idx="3">
                  <c:v>0.88235899007760699</c:v>
                </c:pt>
                <c:pt idx="4">
                  <c:v>0.90433120576236292</c:v>
                </c:pt>
                <c:pt idx="5">
                  <c:v>0.94869329604055586</c:v>
                </c:pt>
                <c:pt idx="6">
                  <c:v>0.92772894660834404</c:v>
                </c:pt>
                <c:pt idx="7">
                  <c:v>0.91667770513522973</c:v>
                </c:pt>
                <c:pt idx="8">
                  <c:v>0.91127173087371705</c:v>
                </c:pt>
              </c:numCache>
            </c:numRef>
          </c:val>
          <c:smooth val="0"/>
          <c:extLst>
            <c:ext xmlns:c16="http://schemas.microsoft.com/office/drawing/2014/chart" uri="{C3380CC4-5D6E-409C-BE32-E72D297353CC}">
              <c16:uniqueId val="{00000000-E4BB-49FD-A9B5-A2BEE81CE0BC}"/>
            </c:ext>
          </c:extLst>
        </c:ser>
        <c:dLbls>
          <c:showLegendKey val="0"/>
          <c:showVal val="0"/>
          <c:showCatName val="0"/>
          <c:showSerName val="0"/>
          <c:showPercent val="0"/>
          <c:showBubbleSize val="0"/>
        </c:dLbls>
        <c:marker val="1"/>
        <c:smooth val="0"/>
        <c:axId val="16287616"/>
        <c:axId val="16289152"/>
      </c:lineChart>
      <c:catAx>
        <c:axId val="16287616"/>
        <c:scaling>
          <c:orientation val="minMax"/>
        </c:scaling>
        <c:delete val="0"/>
        <c:axPos val="b"/>
        <c:numFmt formatCode="General" sourceLinked="1"/>
        <c:majorTickMark val="out"/>
        <c:minorTickMark val="none"/>
        <c:tickLblPos val="nextTo"/>
        <c:crossAx val="16289152"/>
        <c:crosses val="autoZero"/>
        <c:auto val="1"/>
        <c:lblAlgn val="ctr"/>
        <c:lblOffset val="100"/>
        <c:noMultiLvlLbl val="0"/>
      </c:catAx>
      <c:valAx>
        <c:axId val="16289152"/>
        <c:scaling>
          <c:orientation val="minMax"/>
        </c:scaling>
        <c:delete val="0"/>
        <c:axPos val="l"/>
        <c:majorGridlines/>
        <c:numFmt formatCode="0%" sourceLinked="0"/>
        <c:majorTickMark val="out"/>
        <c:minorTickMark val="none"/>
        <c:tickLblPos val="nextTo"/>
        <c:spPr>
          <a:ln>
            <a:noFill/>
          </a:ln>
        </c:spPr>
        <c:crossAx val="16287616"/>
        <c:crosses val="autoZero"/>
        <c:crossBetween val="between"/>
      </c:valAx>
    </c:plotArea>
    <c:legend>
      <c:legendPos val="t"/>
      <c:overlay val="0"/>
    </c:legend>
    <c:plotVisOnly val="1"/>
    <c:dispBlanksAs val="gap"/>
    <c:showDLblsOverMax val="0"/>
  </c:chart>
  <c:spPr>
    <a:ln w="15875">
      <a:solidFill>
        <a:sysClr val="windowText" lastClr="000000"/>
      </a:solidFill>
    </a:ln>
  </c:spPr>
  <c:txPr>
    <a:bodyPr/>
    <a:lstStyle/>
    <a:p>
      <a:pPr>
        <a:defRPr sz="12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974406542868105"/>
          <c:y val="0.22320501603966167"/>
          <c:w val="0.85523347292644869"/>
          <c:h val="0.62211176727909012"/>
        </c:manualLayout>
      </c:layout>
      <c:lineChart>
        <c:grouping val="standard"/>
        <c:varyColors val="0"/>
        <c:ser>
          <c:idx val="0"/>
          <c:order val="0"/>
          <c:tx>
            <c:strRef>
              <c:f>'Hate crime'!$B$8</c:f>
              <c:strCache>
                <c:ptCount val="1"/>
                <c:pt idx="0">
                  <c:v>Hate crimes per 1,000 people</c:v>
                </c:pt>
              </c:strCache>
            </c:strRef>
          </c:tx>
          <c:spPr>
            <a:ln w="31750">
              <a:solidFill>
                <a:srgbClr val="2B8CBE"/>
              </a:solidFill>
            </a:ln>
          </c:spPr>
          <c:cat>
            <c:strRef>
              <c:f>'Hate crime'!$A$10:$A$16</c:f>
              <c:strCache>
                <c:ptCount val="7"/>
                <c:pt idx="0">
                  <c:v>2010/11</c:v>
                </c:pt>
                <c:pt idx="1">
                  <c:v>2011/12</c:v>
                </c:pt>
                <c:pt idx="2">
                  <c:v>2012/13</c:v>
                </c:pt>
                <c:pt idx="3">
                  <c:v>2013/14</c:v>
                </c:pt>
                <c:pt idx="4">
                  <c:v>2014/15</c:v>
                </c:pt>
                <c:pt idx="5">
                  <c:v>2015/16</c:v>
                </c:pt>
                <c:pt idx="6">
                  <c:v>2016/17</c:v>
                </c:pt>
              </c:strCache>
            </c:strRef>
          </c:cat>
          <c:val>
            <c:numRef>
              <c:f>'Hate crime'!$B$10:$B$16</c:f>
              <c:numCache>
                <c:formatCode>0.00</c:formatCode>
                <c:ptCount val="7"/>
                <c:pt idx="0">
                  <c:v>1.3773097362390914</c:v>
                </c:pt>
                <c:pt idx="1">
                  <c:v>1.2696788792065861</c:v>
                </c:pt>
                <c:pt idx="2">
                  <c:v>1.3835917542921643</c:v>
                </c:pt>
                <c:pt idx="3">
                  <c:v>1.4587700703854216</c:v>
                </c:pt>
                <c:pt idx="4">
                  <c:v>1.8641410240151259</c:v>
                </c:pt>
                <c:pt idx="5">
                  <c:v>2.2014360654991525</c:v>
                </c:pt>
                <c:pt idx="6">
                  <c:v>2.5873754185586813</c:v>
                </c:pt>
              </c:numCache>
            </c:numRef>
          </c:val>
          <c:smooth val="0"/>
          <c:extLst>
            <c:ext xmlns:c16="http://schemas.microsoft.com/office/drawing/2014/chart" uri="{C3380CC4-5D6E-409C-BE32-E72D297353CC}">
              <c16:uniqueId val="{00000000-9515-4501-8303-C6D39E97279D}"/>
            </c:ext>
          </c:extLst>
        </c:ser>
        <c:dLbls>
          <c:showLegendKey val="0"/>
          <c:showVal val="0"/>
          <c:showCatName val="0"/>
          <c:showSerName val="0"/>
          <c:showPercent val="0"/>
          <c:showBubbleSize val="0"/>
        </c:dLbls>
        <c:marker val="1"/>
        <c:smooth val="0"/>
        <c:axId val="16330112"/>
        <c:axId val="16352384"/>
      </c:lineChart>
      <c:catAx>
        <c:axId val="16330112"/>
        <c:scaling>
          <c:orientation val="minMax"/>
        </c:scaling>
        <c:delete val="0"/>
        <c:axPos val="b"/>
        <c:numFmt formatCode="General" sourceLinked="1"/>
        <c:majorTickMark val="out"/>
        <c:minorTickMark val="none"/>
        <c:tickLblPos val="nextTo"/>
        <c:crossAx val="16352384"/>
        <c:crosses val="autoZero"/>
        <c:auto val="1"/>
        <c:lblAlgn val="ctr"/>
        <c:lblOffset val="100"/>
        <c:noMultiLvlLbl val="0"/>
      </c:catAx>
      <c:valAx>
        <c:axId val="16352384"/>
        <c:scaling>
          <c:orientation val="minMax"/>
        </c:scaling>
        <c:delete val="0"/>
        <c:axPos val="l"/>
        <c:majorGridlines/>
        <c:numFmt formatCode="0.0" sourceLinked="0"/>
        <c:majorTickMark val="out"/>
        <c:minorTickMark val="none"/>
        <c:tickLblPos val="nextTo"/>
        <c:spPr>
          <a:ln>
            <a:noFill/>
          </a:ln>
        </c:spPr>
        <c:crossAx val="16330112"/>
        <c:crosses val="autoZero"/>
        <c:crossBetween val="between"/>
      </c:valAx>
    </c:plotArea>
    <c:legend>
      <c:legendPos val="t"/>
      <c:overlay val="0"/>
    </c:legend>
    <c:plotVisOnly val="1"/>
    <c:dispBlanksAs val="gap"/>
    <c:showDLblsOverMax val="0"/>
  </c:chart>
  <c:spPr>
    <a:ln w="15875">
      <a:solidFill>
        <a:sysClr val="windowText" lastClr="000000"/>
      </a:solidFill>
    </a:ln>
  </c:spPr>
  <c:txPr>
    <a:bodyPr/>
    <a:lstStyle/>
    <a:p>
      <a:pPr>
        <a:defRPr sz="12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0971128608924"/>
          <c:y val="0.22321545495858955"/>
          <c:w val="0.83956942327146944"/>
          <c:h val="0.64744219693386384"/>
        </c:manualLayout>
      </c:layout>
      <c:barChart>
        <c:barDir val="col"/>
        <c:grouping val="clustered"/>
        <c:varyColors val="0"/>
        <c:ser>
          <c:idx val="0"/>
          <c:order val="0"/>
          <c:tx>
            <c:strRef>
              <c:f>'Social isolation'!$B$9</c:f>
              <c:strCache>
                <c:ptCount val="1"/>
                <c:pt idx="0">
                  <c:v>Proportion of adults aged 16+ who do not have a spouse, friend or family member they can rely on a lot.</c:v>
                </c:pt>
              </c:strCache>
            </c:strRef>
          </c:tx>
          <c:spPr>
            <a:solidFill>
              <a:srgbClr val="2C72A4"/>
            </a:solidFill>
            <a:ln>
              <a:solidFill>
                <a:sysClr val="windowText" lastClr="000000"/>
              </a:solidFill>
            </a:ln>
            <a:effectLst/>
          </c:spPr>
          <c:invertIfNegative val="0"/>
          <c:cat>
            <c:strRef>
              <c:f>'Social isolation'!$A$10:$A$11</c:f>
              <c:strCache>
                <c:ptCount val="2"/>
                <c:pt idx="0">
                  <c:v>2010/11</c:v>
                </c:pt>
                <c:pt idx="1">
                  <c:v>2013/14</c:v>
                </c:pt>
              </c:strCache>
            </c:strRef>
          </c:cat>
          <c:val>
            <c:numRef>
              <c:f>'Social isolation'!$B$10:$B$11</c:f>
              <c:numCache>
                <c:formatCode>0%</c:formatCode>
                <c:ptCount val="2"/>
                <c:pt idx="0">
                  <c:v>0.17710110201495324</c:v>
                </c:pt>
                <c:pt idx="1">
                  <c:v>0.21044535542550905</c:v>
                </c:pt>
              </c:numCache>
            </c:numRef>
          </c:val>
          <c:extLst>
            <c:ext xmlns:c16="http://schemas.microsoft.com/office/drawing/2014/chart" uri="{C3380CC4-5D6E-409C-BE32-E72D297353CC}">
              <c16:uniqueId val="{00000000-A10B-4C23-80E5-ED85C6ADCFF0}"/>
            </c:ext>
          </c:extLst>
        </c:ser>
        <c:dLbls>
          <c:showLegendKey val="0"/>
          <c:showVal val="0"/>
          <c:showCatName val="0"/>
          <c:showSerName val="0"/>
          <c:showPercent val="0"/>
          <c:showBubbleSize val="0"/>
        </c:dLbls>
        <c:gapWidth val="150"/>
        <c:axId val="160387456"/>
        <c:axId val="160388992"/>
      </c:barChart>
      <c:catAx>
        <c:axId val="160387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0388992"/>
        <c:crosses val="autoZero"/>
        <c:auto val="1"/>
        <c:lblAlgn val="ctr"/>
        <c:lblOffset val="100"/>
        <c:noMultiLvlLbl val="0"/>
      </c:catAx>
      <c:valAx>
        <c:axId val="16038899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0387456"/>
        <c:crosses val="autoZero"/>
        <c:crossBetween val="between"/>
      </c:valAx>
      <c:spPr>
        <a:noFill/>
        <a:ln w="25400">
          <a:noFill/>
        </a:ln>
      </c:spPr>
    </c:plotArea>
    <c:legend>
      <c:legendPos val="t"/>
      <c:layout>
        <c:manualLayout>
          <c:xMode val="edge"/>
          <c:yMode val="edge"/>
          <c:x val="9.3600174978127754E-2"/>
          <c:y val="5.0078251846426169E-2"/>
          <c:w val="0.80548950131233599"/>
          <c:h val="0.1278090945345612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5875"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974406542868105"/>
          <c:y val="0.22783464566929129"/>
          <c:w val="0.7830111548556431"/>
          <c:h val="0.44869459025955089"/>
        </c:manualLayout>
      </c:layout>
      <c:lineChart>
        <c:grouping val="standard"/>
        <c:varyColors val="0"/>
        <c:ser>
          <c:idx val="0"/>
          <c:order val="0"/>
          <c:tx>
            <c:strRef>
              <c:f>'Social trust'!$B$9</c:f>
              <c:strCache>
                <c:ptCount val="1"/>
                <c:pt idx="0">
                  <c:v>Proportion who agree or strongly agree that people in this neighbourhood can be trusted</c:v>
                </c:pt>
              </c:strCache>
            </c:strRef>
          </c:tx>
          <c:spPr>
            <a:ln w="31750">
              <a:solidFill>
                <a:srgbClr val="2B8CBE"/>
              </a:solidFill>
            </a:ln>
          </c:spPr>
          <c:cat>
            <c:strRef>
              <c:f>'Social trust'!$A$10:$A$19</c:f>
              <c:strCache>
                <c:ptCount val="10"/>
                <c:pt idx="0">
                  <c:v>2007</c:v>
                </c:pt>
                <c:pt idx="1">
                  <c:v>2008</c:v>
                </c:pt>
                <c:pt idx="2">
                  <c:v>2009</c:v>
                </c:pt>
                <c:pt idx="3">
                  <c:v>2010</c:v>
                </c:pt>
                <c:pt idx="4">
                  <c:v>2011/12</c:v>
                </c:pt>
                <c:pt idx="5">
                  <c:v>2012/13</c:v>
                </c:pt>
                <c:pt idx="6">
                  <c:v>2013/14</c:v>
                </c:pt>
                <c:pt idx="7">
                  <c:v>2014/15</c:v>
                </c:pt>
                <c:pt idx="8">
                  <c:v>2015/16</c:v>
                </c:pt>
                <c:pt idx="9">
                  <c:v>2016/17</c:v>
                </c:pt>
              </c:strCache>
            </c:strRef>
          </c:cat>
          <c:val>
            <c:numRef>
              <c:f>'Social trust'!$B$10:$B$19</c:f>
              <c:numCache>
                <c:formatCode>0%</c:formatCode>
                <c:ptCount val="10"/>
                <c:pt idx="0">
                  <c:v>0.52353212944580674</c:v>
                </c:pt>
                <c:pt idx="1">
                  <c:v>0.61901953638687446</c:v>
                </c:pt>
                <c:pt idx="2">
                  <c:v>0.68248926017232625</c:v>
                </c:pt>
                <c:pt idx="3">
                  <c:v>0.69695793963164321</c:v>
                </c:pt>
                <c:pt idx="4">
                  <c:v>0.71564690771632844</c:v>
                </c:pt>
                <c:pt idx="5">
                  <c:v>0.69145676582007609</c:v>
                </c:pt>
                <c:pt idx="6">
                  <c:v>0.75455628465897184</c:v>
                </c:pt>
                <c:pt idx="7">
                  <c:v>0.74110893978221715</c:v>
                </c:pt>
                <c:pt idx="8">
                  <c:v>0.72996778446357258</c:v>
                </c:pt>
                <c:pt idx="9">
                  <c:v>0.76097574276011493</c:v>
                </c:pt>
              </c:numCache>
            </c:numRef>
          </c:val>
          <c:smooth val="0"/>
          <c:extLst>
            <c:ext xmlns:c16="http://schemas.microsoft.com/office/drawing/2014/chart" uri="{C3380CC4-5D6E-409C-BE32-E72D297353CC}">
              <c16:uniqueId val="{00000000-7788-4292-9F61-AFD1B37511FF}"/>
            </c:ext>
          </c:extLst>
        </c:ser>
        <c:dLbls>
          <c:showLegendKey val="0"/>
          <c:showVal val="0"/>
          <c:showCatName val="0"/>
          <c:showSerName val="0"/>
          <c:showPercent val="0"/>
          <c:showBubbleSize val="0"/>
        </c:dLbls>
        <c:marker val="1"/>
        <c:smooth val="0"/>
        <c:axId val="16413824"/>
        <c:axId val="16415360"/>
      </c:lineChart>
      <c:catAx>
        <c:axId val="16413824"/>
        <c:scaling>
          <c:orientation val="minMax"/>
        </c:scaling>
        <c:delete val="0"/>
        <c:axPos val="b"/>
        <c:numFmt formatCode="General" sourceLinked="1"/>
        <c:majorTickMark val="out"/>
        <c:minorTickMark val="none"/>
        <c:tickLblPos val="nextTo"/>
        <c:crossAx val="16415360"/>
        <c:crosses val="autoZero"/>
        <c:auto val="1"/>
        <c:lblAlgn val="ctr"/>
        <c:lblOffset val="100"/>
        <c:noMultiLvlLbl val="0"/>
      </c:catAx>
      <c:valAx>
        <c:axId val="16415360"/>
        <c:scaling>
          <c:orientation val="minMax"/>
        </c:scaling>
        <c:delete val="0"/>
        <c:axPos val="l"/>
        <c:majorGridlines/>
        <c:numFmt formatCode="0%" sourceLinked="0"/>
        <c:majorTickMark val="out"/>
        <c:minorTickMark val="none"/>
        <c:tickLblPos val="nextTo"/>
        <c:spPr>
          <a:ln>
            <a:noFill/>
          </a:ln>
        </c:spPr>
        <c:crossAx val="16413824"/>
        <c:crosses val="autoZero"/>
        <c:crossBetween val="between"/>
      </c:valAx>
    </c:plotArea>
    <c:legend>
      <c:legendPos val="t"/>
      <c:overlay val="0"/>
    </c:legend>
    <c:plotVisOnly val="1"/>
    <c:dispBlanksAs val="gap"/>
    <c:showDLblsOverMax val="0"/>
  </c:chart>
  <c:spPr>
    <a:ln w="15875">
      <a:solidFill>
        <a:sysClr val="windowText" lastClr="000000"/>
      </a:solidFill>
    </a:ln>
  </c:spPr>
  <c:txPr>
    <a:bodyPr/>
    <a:lstStyle/>
    <a:p>
      <a:pPr>
        <a:defRPr sz="12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'Political participation'!$A$10:$A$26</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'Political participation'!$B$10:$B$26</c:f>
              <c:numCache>
                <c:formatCode>0%</c:formatCode>
                <c:ptCount val="17"/>
                <c:pt idx="0">
                  <c:v>0.91146772217268301</c:v>
                </c:pt>
                <c:pt idx="1">
                  <c:v>0.91500162868420731</c:v>
                </c:pt>
                <c:pt idx="2">
                  <c:v>0.90832504069743769</c:v>
                </c:pt>
                <c:pt idx="3">
                  <c:v>0.89383514508117068</c:v>
                </c:pt>
                <c:pt idx="4">
                  <c:v>0.90559786101915962</c:v>
                </c:pt>
                <c:pt idx="5">
                  <c:v>0.90585472163981207</c:v>
                </c:pt>
                <c:pt idx="6">
                  <c:v>0.91160803594649797</c:v>
                </c:pt>
                <c:pt idx="7">
                  <c:v>0.91563099342145027</c:v>
                </c:pt>
                <c:pt idx="8">
                  <c:v>0.91060557924585261</c:v>
                </c:pt>
                <c:pt idx="9">
                  <c:v>0.90644433107650624</c:v>
                </c:pt>
                <c:pt idx="10">
                  <c:v>0.9113856673358709</c:v>
                </c:pt>
                <c:pt idx="11">
                  <c:v>0.90733368679570703</c:v>
                </c:pt>
                <c:pt idx="12">
                  <c:v>0.9045848448487338</c:v>
                </c:pt>
                <c:pt idx="13">
                  <c:v>0.89993059467134928</c:v>
                </c:pt>
                <c:pt idx="14">
                  <c:v>0.86701063061013184</c:v>
                </c:pt>
                <c:pt idx="15">
                  <c:v>0.83996218926703092</c:v>
                </c:pt>
                <c:pt idx="16">
                  <c:v>0.85661749196218995</c:v>
                </c:pt>
              </c:numCache>
            </c:numRef>
          </c:val>
          <c:smooth val="0"/>
          <c:extLst>
            <c:ext xmlns:c16="http://schemas.microsoft.com/office/drawing/2014/chart" uri="{C3380CC4-5D6E-409C-BE32-E72D297353CC}">
              <c16:uniqueId val="{00000000-A6DF-4F9B-A72F-518084DE94EB}"/>
            </c:ext>
          </c:extLst>
        </c:ser>
        <c:dLbls>
          <c:showLegendKey val="0"/>
          <c:showVal val="0"/>
          <c:showCatName val="0"/>
          <c:showSerName val="0"/>
          <c:showPercent val="0"/>
          <c:showBubbleSize val="0"/>
        </c:dLbls>
        <c:marker val="1"/>
        <c:smooth val="0"/>
        <c:axId val="226090368"/>
        <c:axId val="159888128"/>
      </c:lineChart>
      <c:catAx>
        <c:axId val="22609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159888128"/>
        <c:crosses val="autoZero"/>
        <c:auto val="1"/>
        <c:lblAlgn val="ctr"/>
        <c:lblOffset val="100"/>
        <c:noMultiLvlLbl val="0"/>
      </c:catAx>
      <c:valAx>
        <c:axId val="159888128"/>
        <c:scaling>
          <c:orientation val="minMax"/>
          <c:min val="0.5"/>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Proportion of adults aged 18+ registered for local elections</a:t>
                </a:r>
              </a:p>
            </c:rich>
          </c:tx>
          <c:overlay val="0"/>
        </c:title>
        <c:numFmt formatCode="0%" sourceLinked="1"/>
        <c:majorTickMark val="none"/>
        <c:minorTickMark val="none"/>
        <c:tickLblPos val="nextTo"/>
        <c:spPr>
          <a:noFill/>
          <a:ln>
            <a:noFill/>
          </a:ln>
          <a:effectLst/>
        </c:spPr>
        <c:txPr>
          <a:bodyPr rot="-60000000" vert="horz"/>
          <a:lstStyle/>
          <a:p>
            <a:pPr>
              <a:defRPr/>
            </a:pPr>
            <a:endParaRPr lang="en-US"/>
          </a:p>
        </c:txPr>
        <c:crossAx val="226090368"/>
        <c:crosses val="autoZero"/>
        <c:crossBetween val="between"/>
      </c:valAx>
      <c:spPr>
        <a:noFill/>
        <a:ln>
          <a:noFill/>
        </a:ln>
        <a:effectLst/>
      </c:spPr>
    </c:plotArea>
    <c:plotVisOnly val="1"/>
    <c:dispBlanksAs val="gap"/>
    <c:showDLblsOverMax val="0"/>
  </c:chart>
  <c:spPr>
    <a:solidFill>
      <a:schemeClr val="bg1"/>
    </a:solidFill>
    <a:ln w="15875" cap="flat" cmpd="sng" algn="ctr">
      <a:solidFill>
        <a:schemeClr val="tx1"/>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69663167104112"/>
          <c:y val="0.25431815259403812"/>
          <c:w val="0.85523347292644869"/>
          <c:h val="0.52951917468649756"/>
        </c:manualLayout>
      </c:layout>
      <c:lineChart>
        <c:grouping val="standard"/>
        <c:varyColors val="0"/>
        <c:ser>
          <c:idx val="0"/>
          <c:order val="0"/>
          <c:tx>
            <c:strRef>
              <c:f>Volunteering!$B$8</c:f>
              <c:strCache>
                <c:ptCount val="1"/>
                <c:pt idx="0">
                  <c:v>Proportion of adults who have done any voluntary work in the last 12 months</c:v>
                </c:pt>
              </c:strCache>
            </c:strRef>
          </c:tx>
          <c:spPr>
            <a:ln w="31750">
              <a:solidFill>
                <a:srgbClr val="2B8CBE"/>
              </a:solidFill>
            </a:ln>
          </c:spPr>
          <c:cat>
            <c:strRef>
              <c:f>Volunteering!$A$9:$A$19</c:f>
              <c:strCache>
                <c:ptCount val="11"/>
                <c:pt idx="0">
                  <c:v>2005/06</c:v>
                </c:pt>
                <c:pt idx="1">
                  <c:v>2006/07</c:v>
                </c:pt>
                <c:pt idx="2">
                  <c:v>2007/08</c:v>
                </c:pt>
                <c:pt idx="3">
                  <c:v>2008/09</c:v>
                </c:pt>
                <c:pt idx="4">
                  <c:v>2009/10</c:v>
                </c:pt>
                <c:pt idx="5">
                  <c:v>2010/11</c:v>
                </c:pt>
                <c:pt idx="6">
                  <c:v>2011/12</c:v>
                </c:pt>
                <c:pt idx="7">
                  <c:v>2012/13</c:v>
                </c:pt>
                <c:pt idx="8">
                  <c:v>2013/14</c:v>
                </c:pt>
                <c:pt idx="9">
                  <c:v>2014/15</c:v>
                </c:pt>
                <c:pt idx="10">
                  <c:v>2015/16</c:v>
                </c:pt>
              </c:strCache>
            </c:strRef>
          </c:cat>
          <c:val>
            <c:numRef>
              <c:f>Volunteering!$B$9:$B$19</c:f>
              <c:numCache>
                <c:formatCode>0%</c:formatCode>
                <c:ptCount val="11"/>
                <c:pt idx="0">
                  <c:v>0.23763965047937016</c:v>
                </c:pt>
                <c:pt idx="1">
                  <c:v>0.22292319924071533</c:v>
                </c:pt>
                <c:pt idx="2">
                  <c:v>0.23692374641451061</c:v>
                </c:pt>
                <c:pt idx="3">
                  <c:v>0.23390053703552197</c:v>
                </c:pt>
                <c:pt idx="5">
                  <c:v>0.23368754121728996</c:v>
                </c:pt>
                <c:pt idx="6">
                  <c:v>0.23778659162424792</c:v>
                </c:pt>
                <c:pt idx="7">
                  <c:v>0.29889052948907319</c:v>
                </c:pt>
                <c:pt idx="8">
                  <c:v>0.22560550445626956</c:v>
                </c:pt>
                <c:pt idx="9">
                  <c:v>0.23288403634805696</c:v>
                </c:pt>
                <c:pt idx="10">
                  <c:v>0.26313187850159631</c:v>
                </c:pt>
              </c:numCache>
            </c:numRef>
          </c:val>
          <c:smooth val="0"/>
          <c:extLst>
            <c:ext xmlns:c16="http://schemas.microsoft.com/office/drawing/2014/chart" uri="{C3380CC4-5D6E-409C-BE32-E72D297353CC}">
              <c16:uniqueId val="{00000000-9D05-4577-B699-913A8CCEF2A9}"/>
            </c:ext>
          </c:extLst>
        </c:ser>
        <c:dLbls>
          <c:showLegendKey val="0"/>
          <c:showVal val="0"/>
          <c:showCatName val="0"/>
          <c:showSerName val="0"/>
          <c:showPercent val="0"/>
          <c:showBubbleSize val="0"/>
        </c:dLbls>
        <c:marker val="1"/>
        <c:smooth val="0"/>
        <c:axId val="159949952"/>
        <c:axId val="159951488"/>
      </c:lineChart>
      <c:catAx>
        <c:axId val="159949952"/>
        <c:scaling>
          <c:orientation val="minMax"/>
        </c:scaling>
        <c:delete val="0"/>
        <c:axPos val="b"/>
        <c:numFmt formatCode="General" sourceLinked="1"/>
        <c:majorTickMark val="out"/>
        <c:minorTickMark val="none"/>
        <c:tickLblPos val="nextTo"/>
        <c:crossAx val="159951488"/>
        <c:crosses val="autoZero"/>
        <c:auto val="1"/>
        <c:lblAlgn val="ctr"/>
        <c:lblOffset val="100"/>
        <c:noMultiLvlLbl val="0"/>
      </c:catAx>
      <c:valAx>
        <c:axId val="159951488"/>
        <c:scaling>
          <c:orientation val="minMax"/>
        </c:scaling>
        <c:delete val="0"/>
        <c:axPos val="l"/>
        <c:majorGridlines>
          <c:spPr>
            <a:ln>
              <a:solidFill>
                <a:sysClr val="window" lastClr="FFFFFF">
                  <a:lumMod val="65000"/>
                </a:sysClr>
              </a:solidFill>
            </a:ln>
          </c:spPr>
        </c:majorGridlines>
        <c:numFmt formatCode="0%" sourceLinked="0"/>
        <c:majorTickMark val="out"/>
        <c:minorTickMark val="none"/>
        <c:tickLblPos val="nextTo"/>
        <c:spPr>
          <a:ln>
            <a:noFill/>
          </a:ln>
        </c:spPr>
        <c:crossAx val="159949952"/>
        <c:crosses val="autoZero"/>
        <c:crossBetween val="between"/>
      </c:valAx>
    </c:plotArea>
    <c:legend>
      <c:legendPos val="t"/>
      <c:layout>
        <c:manualLayout>
          <c:xMode val="edge"/>
          <c:yMode val="edge"/>
          <c:x val="7.4999999999999997E-2"/>
          <c:y val="8.069164265129683E-2"/>
          <c:w val="0.9"/>
          <c:h val="0.13451330111113632"/>
        </c:manualLayout>
      </c:layout>
      <c:overlay val="0"/>
    </c:legend>
    <c:plotVisOnly val="1"/>
    <c:dispBlanksAs val="gap"/>
    <c:showDLblsOverMax val="0"/>
  </c:chart>
  <c:spPr>
    <a:ln w="15875">
      <a:solidFill>
        <a:sysClr val="windowText" lastClr="000000"/>
      </a:solid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0971128608924"/>
          <c:y val="0.22321545495858955"/>
          <c:w val="0.83956942327146944"/>
          <c:h val="0.64744219693386384"/>
        </c:manualLayout>
      </c:layout>
      <c:barChart>
        <c:barDir val="col"/>
        <c:grouping val="clustered"/>
        <c:varyColors val="0"/>
        <c:ser>
          <c:idx val="0"/>
          <c:order val="0"/>
          <c:tx>
            <c:strRef>
              <c:f>'Associational membership'!$B$9</c:f>
              <c:strCache>
                <c:ptCount val="1"/>
                <c:pt idx="0">
                  <c:v>Proportion of adults aged 16+ who are a member of a political, voluntary, professional or recreational organisation</c:v>
                </c:pt>
              </c:strCache>
            </c:strRef>
          </c:tx>
          <c:spPr>
            <a:solidFill>
              <a:srgbClr val="2C72A4"/>
            </a:solidFill>
            <a:ln>
              <a:solidFill>
                <a:sysClr val="windowText" lastClr="000000"/>
              </a:solidFill>
            </a:ln>
            <a:effectLst/>
          </c:spPr>
          <c:invertIfNegative val="0"/>
          <c:cat>
            <c:strRef>
              <c:f>'Associational membership'!$A$10:$A$11</c:f>
              <c:strCache>
                <c:ptCount val="2"/>
                <c:pt idx="0">
                  <c:v>2011/12</c:v>
                </c:pt>
                <c:pt idx="1">
                  <c:v>2014/15</c:v>
                </c:pt>
              </c:strCache>
            </c:strRef>
          </c:cat>
          <c:val>
            <c:numRef>
              <c:f>'Associational membership'!$B$10:$B$11</c:f>
              <c:numCache>
                <c:formatCode>0%</c:formatCode>
                <c:ptCount val="2"/>
                <c:pt idx="0">
                  <c:v>0.50928553063563331</c:v>
                </c:pt>
                <c:pt idx="1">
                  <c:v>0.51377881322900842</c:v>
                </c:pt>
              </c:numCache>
            </c:numRef>
          </c:val>
          <c:extLst>
            <c:ext xmlns:c16="http://schemas.microsoft.com/office/drawing/2014/chart" uri="{C3380CC4-5D6E-409C-BE32-E72D297353CC}">
              <c16:uniqueId val="{00000000-952F-4C4E-9B77-62ED58FD332A}"/>
            </c:ext>
          </c:extLst>
        </c:ser>
        <c:dLbls>
          <c:showLegendKey val="0"/>
          <c:showVal val="0"/>
          <c:showCatName val="0"/>
          <c:showSerName val="0"/>
          <c:showPercent val="0"/>
          <c:showBubbleSize val="0"/>
        </c:dLbls>
        <c:gapWidth val="150"/>
        <c:axId val="160410240"/>
        <c:axId val="160706944"/>
      </c:barChart>
      <c:catAx>
        <c:axId val="16041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0706944"/>
        <c:crosses val="autoZero"/>
        <c:auto val="1"/>
        <c:lblAlgn val="ctr"/>
        <c:lblOffset val="100"/>
        <c:noMultiLvlLbl val="0"/>
      </c:catAx>
      <c:valAx>
        <c:axId val="16070694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0410240"/>
        <c:crosses val="autoZero"/>
        <c:crossBetween val="between"/>
      </c:valAx>
      <c:spPr>
        <a:noFill/>
        <a:ln w="25400">
          <a:noFill/>
        </a:ln>
      </c:spPr>
    </c:plotArea>
    <c:legend>
      <c:legendPos val="t"/>
      <c:layout>
        <c:manualLayout>
          <c:xMode val="edge"/>
          <c:yMode val="edge"/>
          <c:x val="9.3600174978127754E-2"/>
          <c:y val="5.0078251846426169E-2"/>
          <c:w val="0.80548950131233599"/>
          <c:h val="0.1278090945345612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5875"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987489063867017"/>
          <c:y val="0.20347003499562555"/>
          <c:w val="0.83956942327146944"/>
          <c:h val="0.7274216243802859"/>
        </c:manualLayout>
      </c:layout>
      <c:barChart>
        <c:barDir val="col"/>
        <c:grouping val="clustered"/>
        <c:varyColors val="0"/>
        <c:ser>
          <c:idx val="0"/>
          <c:order val="0"/>
          <c:tx>
            <c:strRef>
              <c:f>'Employment rate gap'!$B$8</c:f>
              <c:strCache>
                <c:ptCount val="1"/>
                <c:pt idx="0">
                  <c:v>Female-male employment gap</c:v>
                </c:pt>
              </c:strCache>
            </c:strRef>
          </c:tx>
          <c:spPr>
            <a:solidFill>
              <a:srgbClr val="2C72A4"/>
            </a:solidFill>
            <a:ln>
              <a:solidFill>
                <a:sysClr val="windowText" lastClr="000000"/>
              </a:solidFill>
            </a:ln>
            <a:effectLst/>
          </c:spPr>
          <c:invertIfNegative val="0"/>
          <c:cat>
            <c:numRef>
              <c:f>'Employment rate gap'!$A$9:$A$21</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rate gap'!$B$9:$B$21</c:f>
              <c:numCache>
                <c:formatCode>0%</c:formatCode>
                <c:ptCount val="13"/>
                <c:pt idx="0">
                  <c:v>-0.15300000000000002</c:v>
                </c:pt>
                <c:pt idx="1">
                  <c:v>-0.13700000000000012</c:v>
                </c:pt>
                <c:pt idx="2">
                  <c:v>-0.14500000000000002</c:v>
                </c:pt>
                <c:pt idx="3">
                  <c:v>-0.15200000000000002</c:v>
                </c:pt>
                <c:pt idx="4">
                  <c:v>-0.15500000000000003</c:v>
                </c:pt>
                <c:pt idx="5">
                  <c:v>-0.14100000000000001</c:v>
                </c:pt>
                <c:pt idx="6">
                  <c:v>-0.14200000000000002</c:v>
                </c:pt>
                <c:pt idx="7">
                  <c:v>-0.13400000000000001</c:v>
                </c:pt>
                <c:pt idx="8">
                  <c:v>-0.14500000000000002</c:v>
                </c:pt>
                <c:pt idx="9">
                  <c:v>-0.1409999999999999</c:v>
                </c:pt>
                <c:pt idx="10">
                  <c:v>-0.14700000000000002</c:v>
                </c:pt>
                <c:pt idx="11">
                  <c:v>-0.13</c:v>
                </c:pt>
                <c:pt idx="12">
                  <c:v>-0.13600000000000001</c:v>
                </c:pt>
              </c:numCache>
            </c:numRef>
          </c:val>
          <c:extLst>
            <c:ext xmlns:c16="http://schemas.microsoft.com/office/drawing/2014/chart" uri="{C3380CC4-5D6E-409C-BE32-E72D297353CC}">
              <c16:uniqueId val="{00000000-2F73-4D1A-9EAD-5EDC0B02A65A}"/>
            </c:ext>
          </c:extLst>
        </c:ser>
        <c:ser>
          <c:idx val="1"/>
          <c:order val="1"/>
          <c:tx>
            <c:strRef>
              <c:f>'Employment rate gap'!$C$8</c:f>
              <c:strCache>
                <c:ptCount val="1"/>
                <c:pt idx="0">
                  <c:v>Disabled adult- non-disabled adult gap</c:v>
                </c:pt>
              </c:strCache>
            </c:strRef>
          </c:tx>
          <c:spPr>
            <a:solidFill>
              <a:srgbClr val="96B9D2"/>
            </a:solidFill>
            <a:ln>
              <a:solidFill>
                <a:sysClr val="windowText" lastClr="000000"/>
              </a:solidFill>
            </a:ln>
            <a:effectLst/>
          </c:spPr>
          <c:invertIfNegative val="0"/>
          <c:cat>
            <c:numRef>
              <c:f>'Employment rate gap'!$A$9:$A$21</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'Employment rate gap'!$C$9:$C$21</c:f>
              <c:numCache>
                <c:formatCode>0%</c:formatCode>
                <c:ptCount val="13"/>
                <c:pt idx="0">
                  <c:v>-0.308</c:v>
                </c:pt>
                <c:pt idx="1">
                  <c:v>-0.28799999999999992</c:v>
                </c:pt>
                <c:pt idx="2">
                  <c:v>-0.28299999999999997</c:v>
                </c:pt>
                <c:pt idx="3">
                  <c:v>-0.29200000000000004</c:v>
                </c:pt>
                <c:pt idx="4">
                  <c:v>-0.3030000000000001</c:v>
                </c:pt>
                <c:pt idx="5">
                  <c:v>-0.27799999999999997</c:v>
                </c:pt>
                <c:pt idx="6">
                  <c:v>-0.26000000000000006</c:v>
                </c:pt>
                <c:pt idx="7">
                  <c:v>-0.26799999999999996</c:v>
                </c:pt>
                <c:pt idx="8">
                  <c:v>-0.25599999999999995</c:v>
                </c:pt>
                <c:pt idx="10">
                  <c:v>-0.26900000000000002</c:v>
                </c:pt>
                <c:pt idx="11">
                  <c:v>-0.27600000000000002</c:v>
                </c:pt>
                <c:pt idx="12">
                  <c:v>-0.26500000000000001</c:v>
                </c:pt>
              </c:numCache>
            </c:numRef>
          </c:val>
          <c:extLst>
            <c:ext xmlns:c16="http://schemas.microsoft.com/office/drawing/2014/chart" uri="{C3380CC4-5D6E-409C-BE32-E72D297353CC}">
              <c16:uniqueId val="{00000001-2F73-4D1A-9EAD-5EDC0B02A65A}"/>
            </c:ext>
          </c:extLst>
        </c:ser>
        <c:dLbls>
          <c:showLegendKey val="0"/>
          <c:showVal val="0"/>
          <c:showCatName val="0"/>
          <c:showSerName val="0"/>
          <c:showPercent val="0"/>
          <c:showBubbleSize val="0"/>
        </c:dLbls>
        <c:gapWidth val="150"/>
        <c:axId val="16494592"/>
        <c:axId val="16496128"/>
      </c:barChart>
      <c:catAx>
        <c:axId val="1649459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496128"/>
        <c:crosses val="autoZero"/>
        <c:auto val="1"/>
        <c:lblAlgn val="ctr"/>
        <c:lblOffset val="100"/>
        <c:noMultiLvlLbl val="0"/>
      </c:catAx>
      <c:valAx>
        <c:axId val="16496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494592"/>
        <c:crosses val="autoZero"/>
        <c:crossBetween val="between"/>
      </c:valAx>
      <c:spPr>
        <a:noFill/>
        <a:ln w="25400">
          <a:noFill/>
        </a:ln>
      </c:spPr>
    </c:plotArea>
    <c:legend>
      <c:legendPos val="t"/>
      <c:layout>
        <c:manualLayout>
          <c:xMode val="edge"/>
          <c:yMode val="edge"/>
          <c:x val="9.3600174978127726E-2"/>
          <c:y val="4.6296296296296294E-3"/>
          <c:w val="0.84715616797900262"/>
          <c:h val="0.1267457713619130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15875"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200025</xdr:colOff>
      <xdr:row>6</xdr:row>
      <xdr:rowOff>76199</xdr:rowOff>
    </xdr:from>
    <xdr:to>
      <xdr:col>15</xdr:col>
      <xdr:colOff>38100</xdr:colOff>
      <xdr:row>23</xdr:row>
      <xdr:rowOff>19050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7</xdr:row>
      <xdr:rowOff>0</xdr:rowOff>
    </xdr:from>
    <xdr:to>
      <xdr:col>15</xdr:col>
      <xdr:colOff>304800</xdr:colOff>
      <xdr:row>17</xdr:row>
      <xdr:rowOff>57150</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485775</xdr:colOff>
      <xdr:row>6</xdr:row>
      <xdr:rowOff>95250</xdr:rowOff>
    </xdr:from>
    <xdr:to>
      <xdr:col>15</xdr:col>
      <xdr:colOff>180975</xdr:colOff>
      <xdr:row>20</xdr:row>
      <xdr:rowOff>28575</xdr:rowOff>
    </xdr:to>
    <xdr:graphicFrame macro="">
      <xdr:nvGraphicFramePr>
        <xdr:cNvPr id="4" name="Chart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438149</xdr:colOff>
      <xdr:row>9</xdr:row>
      <xdr:rowOff>57149</xdr:rowOff>
    </xdr:from>
    <xdr:to>
      <xdr:col>16</xdr:col>
      <xdr:colOff>123824</xdr:colOff>
      <xdr:row>25</xdr:row>
      <xdr:rowOff>9524</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276224</xdr:colOff>
      <xdr:row>7</xdr:row>
      <xdr:rowOff>38099</xdr:rowOff>
    </xdr:from>
    <xdr:to>
      <xdr:col>15</xdr:col>
      <xdr:colOff>571499</xdr:colOff>
      <xdr:row>22</xdr:row>
      <xdr:rowOff>180974</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247650</xdr:colOff>
      <xdr:row>6</xdr:row>
      <xdr:rowOff>57150</xdr:rowOff>
    </xdr:from>
    <xdr:to>
      <xdr:col>16</xdr:col>
      <xdr:colOff>552450</xdr:colOff>
      <xdr:row>17</xdr:row>
      <xdr:rowOff>66675</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390525</xdr:colOff>
      <xdr:row>7</xdr:row>
      <xdr:rowOff>142875</xdr:rowOff>
    </xdr:from>
    <xdr:to>
      <xdr:col>15</xdr:col>
      <xdr:colOff>85725</xdr:colOff>
      <xdr:row>15</xdr:row>
      <xdr:rowOff>733425</xdr:rowOff>
    </xdr:to>
    <xdr:graphicFrame macro="">
      <xdr:nvGraphicFramePr>
        <xdr:cNvPr id="3" name="Chart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342900</xdr:colOff>
      <xdr:row>7</xdr:row>
      <xdr:rowOff>0</xdr:rowOff>
    </xdr:from>
    <xdr:to>
      <xdr:col>15</xdr:col>
      <xdr:colOff>38100</xdr:colOff>
      <xdr:row>21</xdr:row>
      <xdr:rowOff>0</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38100</xdr:colOff>
      <xdr:row>6</xdr:row>
      <xdr:rowOff>104775</xdr:rowOff>
    </xdr:from>
    <xdr:to>
      <xdr:col>14</xdr:col>
      <xdr:colOff>581025</xdr:colOff>
      <xdr:row>20</xdr:row>
      <xdr:rowOff>104775</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123825</xdr:colOff>
      <xdr:row>14</xdr:row>
      <xdr:rowOff>104775</xdr:rowOff>
    </xdr:from>
    <xdr:to>
      <xdr:col>16</xdr:col>
      <xdr:colOff>428625</xdr:colOff>
      <xdr:row>42</xdr:row>
      <xdr:rowOff>133350</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171450</xdr:colOff>
      <xdr:row>6</xdr:row>
      <xdr:rowOff>180975</xdr:rowOff>
    </xdr:from>
    <xdr:to>
      <xdr:col>18</xdr:col>
      <xdr:colOff>476250</xdr:colOff>
      <xdr:row>21</xdr:row>
      <xdr:rowOff>66675</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152400</xdr:colOff>
      <xdr:row>6</xdr:row>
      <xdr:rowOff>47625</xdr:rowOff>
    </xdr:from>
    <xdr:to>
      <xdr:col>16</xdr:col>
      <xdr:colOff>457200</xdr:colOff>
      <xdr:row>17</xdr:row>
      <xdr:rowOff>790575</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180975</xdr:colOff>
      <xdr:row>6</xdr:row>
      <xdr:rowOff>142875</xdr:rowOff>
    </xdr:from>
    <xdr:to>
      <xdr:col>18</xdr:col>
      <xdr:colOff>485775</xdr:colOff>
      <xdr:row>20</xdr:row>
      <xdr:rowOff>171450</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171450</xdr:colOff>
      <xdr:row>6</xdr:row>
      <xdr:rowOff>180975</xdr:rowOff>
    </xdr:from>
    <xdr:to>
      <xdr:col>18</xdr:col>
      <xdr:colOff>476250</xdr:colOff>
      <xdr:row>21</xdr:row>
      <xdr:rowOff>66675</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7</xdr:row>
      <xdr:rowOff>0</xdr:rowOff>
    </xdr:from>
    <xdr:to>
      <xdr:col>17</xdr:col>
      <xdr:colOff>304800</xdr:colOff>
      <xdr:row>21</xdr:row>
      <xdr:rowOff>529590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600075</xdr:colOff>
      <xdr:row>6</xdr:row>
      <xdr:rowOff>76200</xdr:rowOff>
    </xdr:from>
    <xdr:to>
      <xdr:col>18</xdr:col>
      <xdr:colOff>295275</xdr:colOff>
      <xdr:row>23</xdr:row>
      <xdr:rowOff>47625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304800</xdr:colOff>
      <xdr:row>6</xdr:row>
      <xdr:rowOff>104775</xdr:rowOff>
    </xdr:from>
    <xdr:to>
      <xdr:col>14</xdr:col>
      <xdr:colOff>0</xdr:colOff>
      <xdr:row>15</xdr:row>
      <xdr:rowOff>133350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57150</xdr:colOff>
      <xdr:row>6</xdr:row>
      <xdr:rowOff>47625</xdr:rowOff>
    </xdr:from>
    <xdr:to>
      <xdr:col>14</xdr:col>
      <xdr:colOff>361950</xdr:colOff>
      <xdr:row>20</xdr:row>
      <xdr:rowOff>123825</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21</xdr:row>
      <xdr:rowOff>161925</xdr:rowOff>
    </xdr:from>
    <xdr:to>
      <xdr:col>14</xdr:col>
      <xdr:colOff>390525</xdr:colOff>
      <xdr:row>38</xdr:row>
      <xdr:rowOff>123825</xdr:rowOff>
    </xdr:to>
    <xdr:graphicFrame macro="">
      <xdr:nvGraphicFramePr>
        <xdr:cNvPr id="5" name="Chart 4">
          <a:extLst>
            <a:ext uri="{FF2B5EF4-FFF2-40B4-BE49-F238E27FC236}">
              <a16:creationId xmlns:a16="http://schemas.microsoft.com/office/drawing/2014/main" id="{00000000-0008-0000-0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Measuring%20social%20integration\Indicators\Electoral%20registration%20statis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16"/>
      <sheetName val="Dec 15"/>
      <sheetName val="Dec 14"/>
      <sheetName val="Dec 13"/>
      <sheetName val="Dec 12"/>
      <sheetName val="Dec 11"/>
      <sheetName val="Dec 10"/>
      <sheetName val="Dec 09"/>
      <sheetName val="Dec 08"/>
      <sheetName val="Dec 07"/>
      <sheetName val="Dec 06"/>
      <sheetName val="Dec 05"/>
      <sheetName val="Dec 04"/>
      <sheetName val="Dec 03"/>
      <sheetName val="Dec 02"/>
      <sheetName val="Dec 01"/>
      <sheetName val="Dec 00"/>
      <sheetName val="Electoral registration rate"/>
      <sheetName val="Population data"/>
      <sheetName val="Borough population"/>
      <sheetName val="Borough registration"/>
      <sheetName val="Adjusted denominator"/>
    </sheetNames>
    <sheetDataSet>
      <sheetData sheetId="0">
        <row r="7">
          <cell r="C7" t="str">
            <v>Camden</v>
          </cell>
          <cell r="D7" t="str">
            <v>E09000007</v>
          </cell>
          <cell r="E7">
            <v>0</v>
          </cell>
          <cell r="F7">
            <v>145936</v>
          </cell>
          <cell r="G7">
            <v>0</v>
          </cell>
          <cell r="H7">
            <v>154601</v>
          </cell>
        </row>
        <row r="8">
          <cell r="C8" t="str">
            <v>City of London</v>
          </cell>
          <cell r="D8" t="str">
            <v>E09000001</v>
          </cell>
          <cell r="E8">
            <v>0</v>
          </cell>
          <cell r="F8">
            <v>6877</v>
          </cell>
          <cell r="G8">
            <v>0</v>
          </cell>
          <cell r="H8">
            <v>6674</v>
          </cell>
        </row>
        <row r="9">
          <cell r="C9" t="str">
            <v>Hackney</v>
          </cell>
          <cell r="D9" t="str">
            <v>E09000012</v>
          </cell>
          <cell r="E9">
            <v>0</v>
          </cell>
          <cell r="F9">
            <v>162718</v>
          </cell>
          <cell r="G9">
            <v>0</v>
          </cell>
          <cell r="H9">
            <v>168006</v>
          </cell>
        </row>
        <row r="10">
          <cell r="C10" t="str">
            <v>Hammersmith and Fulham</v>
          </cell>
          <cell r="D10" t="str">
            <v>E09000013</v>
          </cell>
          <cell r="E10">
            <v>0</v>
          </cell>
          <cell r="F10">
            <v>121940</v>
          </cell>
          <cell r="G10">
            <v>0</v>
          </cell>
          <cell r="H10">
            <v>127049</v>
          </cell>
        </row>
        <row r="11">
          <cell r="C11" t="str">
            <v>Haringey</v>
          </cell>
          <cell r="D11" t="str">
            <v>E09000014</v>
          </cell>
          <cell r="E11">
            <v>0</v>
          </cell>
          <cell r="F11">
            <v>159797</v>
          </cell>
          <cell r="G11">
            <v>0</v>
          </cell>
          <cell r="H11">
            <v>168848</v>
          </cell>
        </row>
        <row r="12">
          <cell r="C12"/>
          <cell r="D12"/>
          <cell r="E12">
            <v>0</v>
          </cell>
          <cell r="F12">
            <v>0</v>
          </cell>
          <cell r="G12">
            <v>0</v>
          </cell>
          <cell r="H12">
            <v>0</v>
          </cell>
        </row>
        <row r="13">
          <cell r="C13" t="str">
            <v>Islington</v>
          </cell>
          <cell r="D13" t="str">
            <v>E09000019</v>
          </cell>
          <cell r="E13">
            <v>0</v>
          </cell>
          <cell r="F13">
            <v>148757</v>
          </cell>
          <cell r="G13">
            <v>0</v>
          </cell>
          <cell r="H13">
            <v>153805</v>
          </cell>
        </row>
        <row r="14">
          <cell r="C14" t="str">
            <v>Kensington and Chelsea</v>
          </cell>
          <cell r="D14" t="str">
            <v>E09000020</v>
          </cell>
          <cell r="E14">
            <v>0</v>
          </cell>
          <cell r="F14">
            <v>92471</v>
          </cell>
          <cell r="G14">
            <v>0</v>
          </cell>
          <cell r="H14">
            <v>93460</v>
          </cell>
        </row>
        <row r="15">
          <cell r="C15" t="str">
            <v>Lambeth</v>
          </cell>
          <cell r="D15" t="str">
            <v>E09000022</v>
          </cell>
          <cell r="E15">
            <v>0</v>
          </cell>
          <cell r="F15">
            <v>211425</v>
          </cell>
          <cell r="G15">
            <v>0</v>
          </cell>
          <cell r="H15">
            <v>221042</v>
          </cell>
        </row>
        <row r="16">
          <cell r="C16" t="str">
            <v>Lewisham</v>
          </cell>
          <cell r="D16" t="str">
            <v>E09000023</v>
          </cell>
          <cell r="E16">
            <v>0</v>
          </cell>
          <cell r="F16">
            <v>181775</v>
          </cell>
          <cell r="G16">
            <v>0</v>
          </cell>
          <cell r="H16">
            <v>192803</v>
          </cell>
        </row>
        <row r="17">
          <cell r="C17" t="str">
            <v>Newham</v>
          </cell>
          <cell r="D17" t="str">
            <v>E09000025</v>
          </cell>
          <cell r="E17">
            <v>0</v>
          </cell>
          <cell r="F17">
            <v>196975</v>
          </cell>
          <cell r="G17">
            <v>0</v>
          </cell>
          <cell r="H17">
            <v>205950</v>
          </cell>
        </row>
        <row r="18">
          <cell r="C18"/>
          <cell r="D18"/>
          <cell r="E18">
            <v>0</v>
          </cell>
          <cell r="F18">
            <v>0</v>
          </cell>
          <cell r="G18">
            <v>0</v>
          </cell>
          <cell r="H18">
            <v>0</v>
          </cell>
        </row>
        <row r="19">
          <cell r="C19" t="str">
            <v>Southwark</v>
          </cell>
          <cell r="D19" t="str">
            <v>E09000028</v>
          </cell>
          <cell r="E19">
            <v>0</v>
          </cell>
          <cell r="F19">
            <v>205705</v>
          </cell>
          <cell r="G19">
            <v>0</v>
          </cell>
          <cell r="H19">
            <v>204659</v>
          </cell>
        </row>
        <row r="20">
          <cell r="C20" t="str">
            <v>Tower Hamlets</v>
          </cell>
          <cell r="D20" t="str">
            <v>E09000030</v>
          </cell>
          <cell r="E20">
            <v>0</v>
          </cell>
          <cell r="F20">
            <v>168442</v>
          </cell>
          <cell r="G20">
            <v>0</v>
          </cell>
          <cell r="H20">
            <v>168468</v>
          </cell>
        </row>
        <row r="21">
          <cell r="C21" t="str">
            <v>Wandsworth</v>
          </cell>
          <cell r="D21" t="str">
            <v>E09000032</v>
          </cell>
          <cell r="E21">
            <v>0</v>
          </cell>
          <cell r="F21">
            <v>223471</v>
          </cell>
          <cell r="G21">
            <v>0</v>
          </cell>
          <cell r="H21">
            <v>224397</v>
          </cell>
        </row>
        <row r="22">
          <cell r="C22" t="str">
            <v>Westminster</v>
          </cell>
          <cell r="D22" t="str">
            <v>E09000033</v>
          </cell>
          <cell r="E22">
            <v>0</v>
          </cell>
          <cell r="F22">
            <v>129728</v>
          </cell>
          <cell r="G22">
            <v>0</v>
          </cell>
          <cell r="H22">
            <v>137354</v>
          </cell>
        </row>
        <row r="23">
          <cell r="C23"/>
        </row>
        <row r="24">
          <cell r="C24" t="str">
            <v>Outer London</v>
          </cell>
          <cell r="D24" t="str">
            <v>E13000002</v>
          </cell>
          <cell r="E24">
            <v>0</v>
          </cell>
          <cell r="F24">
            <v>3489237</v>
          </cell>
          <cell r="G24">
            <v>0</v>
          </cell>
          <cell r="H24">
            <v>3600589</v>
          </cell>
        </row>
        <row r="25">
          <cell r="C25" t="str">
            <v>Barking and Dagenham</v>
          </cell>
          <cell r="D25" t="str">
            <v>E09000002</v>
          </cell>
          <cell r="E25">
            <v>0</v>
          </cell>
          <cell r="F25">
            <v>124230</v>
          </cell>
          <cell r="G25">
            <v>0</v>
          </cell>
          <cell r="H25">
            <v>129689</v>
          </cell>
        </row>
        <row r="26">
          <cell r="C26" t="str">
            <v>Barnet</v>
          </cell>
          <cell r="D26" t="str">
            <v>E09000003</v>
          </cell>
          <cell r="E26">
            <v>0</v>
          </cell>
          <cell r="F26">
            <v>229184</v>
          </cell>
          <cell r="G26">
            <v>0</v>
          </cell>
          <cell r="H26">
            <v>239924</v>
          </cell>
        </row>
        <row r="27">
          <cell r="C27" t="str">
            <v>Bexley</v>
          </cell>
          <cell r="D27" t="str">
            <v>E09000004</v>
          </cell>
          <cell r="E27">
            <v>0</v>
          </cell>
          <cell r="F27">
            <v>170141</v>
          </cell>
          <cell r="G27">
            <v>0</v>
          </cell>
          <cell r="H27">
            <v>173983</v>
          </cell>
        </row>
        <row r="28">
          <cell r="C28" t="str">
            <v>Brent</v>
          </cell>
          <cell r="D28" t="str">
            <v>E09000005</v>
          </cell>
          <cell r="E28">
            <v>0</v>
          </cell>
          <cell r="F28">
            <v>212678</v>
          </cell>
          <cell r="G28">
            <v>0</v>
          </cell>
          <cell r="H28">
            <v>218270</v>
          </cell>
        </row>
        <row r="29">
          <cell r="C29" t="str">
            <v>Bromley</v>
          </cell>
          <cell r="D29" t="str">
            <v>E09000006</v>
          </cell>
          <cell r="E29">
            <v>0</v>
          </cell>
          <cell r="F29">
            <v>234497</v>
          </cell>
          <cell r="G29">
            <v>0</v>
          </cell>
          <cell r="H29">
            <v>238993</v>
          </cell>
        </row>
        <row r="30">
          <cell r="C30"/>
          <cell r="D30"/>
          <cell r="E30">
            <v>0</v>
          </cell>
          <cell r="F30">
            <v>0</v>
          </cell>
          <cell r="G30">
            <v>0</v>
          </cell>
          <cell r="H30">
            <v>0</v>
          </cell>
        </row>
        <row r="31">
          <cell r="C31" t="str">
            <v>Croydon</v>
          </cell>
          <cell r="D31" t="str">
            <v>E09000008</v>
          </cell>
          <cell r="E31">
            <v>0</v>
          </cell>
          <cell r="F31">
            <v>249433</v>
          </cell>
          <cell r="G31">
            <v>0</v>
          </cell>
          <cell r="H31">
            <v>270392</v>
          </cell>
        </row>
        <row r="32">
          <cell r="C32" t="str">
            <v>Ealing</v>
          </cell>
          <cell r="D32" t="str">
            <v>E09000009</v>
          </cell>
          <cell r="E32">
            <v>0</v>
          </cell>
          <cell r="F32">
            <v>243275</v>
          </cell>
          <cell r="G32">
            <v>0</v>
          </cell>
          <cell r="H32">
            <v>241350</v>
          </cell>
        </row>
        <row r="33">
          <cell r="C33" t="str">
            <v>Enfield</v>
          </cell>
          <cell r="D33" t="str">
            <v>E09000010</v>
          </cell>
          <cell r="E33">
            <v>0</v>
          </cell>
          <cell r="F33">
            <v>207914</v>
          </cell>
          <cell r="G33">
            <v>0</v>
          </cell>
          <cell r="H33">
            <v>211949</v>
          </cell>
        </row>
        <row r="34">
          <cell r="C34" t="str">
            <v>Greenwich</v>
          </cell>
          <cell r="D34" t="str">
            <v>E09000011</v>
          </cell>
          <cell r="E34">
            <v>0</v>
          </cell>
          <cell r="F34">
            <v>176295</v>
          </cell>
          <cell r="G34">
            <v>0</v>
          </cell>
          <cell r="H34">
            <v>181507</v>
          </cell>
        </row>
        <row r="35">
          <cell r="C35" t="str">
            <v>Harrow</v>
          </cell>
          <cell r="D35" t="str">
            <v>E09000015</v>
          </cell>
          <cell r="E35">
            <v>0</v>
          </cell>
          <cell r="F35">
            <v>175949</v>
          </cell>
          <cell r="G35">
            <v>0</v>
          </cell>
          <cell r="H35">
            <v>180338</v>
          </cell>
        </row>
        <row r="36">
          <cell r="C36"/>
          <cell r="D36"/>
          <cell r="E36">
            <v>0</v>
          </cell>
          <cell r="F36">
            <v>0</v>
          </cell>
          <cell r="G36">
            <v>0</v>
          </cell>
          <cell r="H36">
            <v>0</v>
          </cell>
        </row>
        <row r="37">
          <cell r="C37" t="str">
            <v>Havering</v>
          </cell>
          <cell r="D37" t="str">
            <v>E09000016</v>
          </cell>
          <cell r="E37">
            <v>0</v>
          </cell>
          <cell r="F37">
            <v>183218</v>
          </cell>
          <cell r="G37">
            <v>0</v>
          </cell>
          <cell r="H37">
            <v>187463</v>
          </cell>
        </row>
        <row r="38">
          <cell r="C38" t="str">
            <v>Hillingdon</v>
          </cell>
          <cell r="D38" t="str">
            <v>E09000017</v>
          </cell>
          <cell r="E38">
            <v>0</v>
          </cell>
          <cell r="F38">
            <v>195938</v>
          </cell>
          <cell r="G38">
            <v>0</v>
          </cell>
          <cell r="H38">
            <v>202194</v>
          </cell>
        </row>
        <row r="39">
          <cell r="C39" t="str">
            <v>Hounslow</v>
          </cell>
          <cell r="D39" t="str">
            <v>E09000018</v>
          </cell>
          <cell r="E39">
            <v>0</v>
          </cell>
          <cell r="F39">
            <v>180810</v>
          </cell>
          <cell r="G39">
            <v>0</v>
          </cell>
          <cell r="H39">
            <v>187052</v>
          </cell>
        </row>
        <row r="40">
          <cell r="C40" t="str">
            <v>Kingston upon Thames</v>
          </cell>
          <cell r="D40" t="str">
            <v>E09000021</v>
          </cell>
          <cell r="E40">
            <v>0</v>
          </cell>
          <cell r="F40">
            <v>113057</v>
          </cell>
          <cell r="G40">
            <v>0</v>
          </cell>
          <cell r="H40">
            <v>117108</v>
          </cell>
        </row>
        <row r="41">
          <cell r="C41" t="str">
            <v>Merton</v>
          </cell>
          <cell r="D41" t="str">
            <v>E09000024</v>
          </cell>
          <cell r="E41">
            <v>0</v>
          </cell>
          <cell r="F41">
            <v>146955</v>
          </cell>
          <cell r="G41">
            <v>0</v>
          </cell>
          <cell r="H41">
            <v>150874</v>
          </cell>
        </row>
        <row r="42">
          <cell r="C42"/>
          <cell r="D42"/>
          <cell r="E42">
            <v>0</v>
          </cell>
          <cell r="F42">
            <v>0</v>
          </cell>
          <cell r="G42">
            <v>0</v>
          </cell>
          <cell r="H42">
            <v>0</v>
          </cell>
        </row>
        <row r="43">
          <cell r="C43" t="str">
            <v>Redbridge</v>
          </cell>
          <cell r="D43" t="str">
            <v>E09000026</v>
          </cell>
          <cell r="E43">
            <v>0</v>
          </cell>
          <cell r="F43">
            <v>190562</v>
          </cell>
          <cell r="G43">
            <v>0</v>
          </cell>
          <cell r="H43">
            <v>202501</v>
          </cell>
        </row>
        <row r="44">
          <cell r="C44" t="str">
            <v>Richmond upon Thames</v>
          </cell>
          <cell r="D44" t="str">
            <v>E09000027</v>
          </cell>
          <cell r="E44">
            <v>0</v>
          </cell>
          <cell r="F44">
            <v>135184</v>
          </cell>
          <cell r="G44">
            <v>0</v>
          </cell>
          <cell r="H44">
            <v>139239</v>
          </cell>
        </row>
        <row r="45">
          <cell r="C45" t="str">
            <v>Sutton</v>
          </cell>
          <cell r="D45" t="str">
            <v>E09000029</v>
          </cell>
          <cell r="E45">
            <v>0</v>
          </cell>
          <cell r="F45">
            <v>143789</v>
          </cell>
          <cell r="G45">
            <v>0</v>
          </cell>
          <cell r="H45">
            <v>148313</v>
          </cell>
        </row>
        <row r="46">
          <cell r="C46" t="str">
            <v>Waltham Forest</v>
          </cell>
          <cell r="D46" t="str">
            <v>E09000031</v>
          </cell>
          <cell r="E46">
            <v>0</v>
          </cell>
          <cell r="F46">
            <v>176128</v>
          </cell>
          <cell r="G46">
            <v>0</v>
          </cell>
          <cell r="H46">
            <v>179450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1">
          <cell r="A51" t="str">
            <v>Barking and Dagenham</v>
          </cell>
          <cell r="B51">
            <v>206460</v>
          </cell>
          <cell r="C51">
            <v>20026</v>
          </cell>
          <cell r="D51">
            <v>19187</v>
          </cell>
          <cell r="E51">
            <v>14613</v>
          </cell>
          <cell r="F51">
            <v>2719</v>
          </cell>
          <cell r="G51">
            <v>2598</v>
          </cell>
          <cell r="H51">
            <v>2640</v>
          </cell>
          <cell r="J51">
            <v>144677</v>
          </cell>
        </row>
        <row r="52">
          <cell r="A52" t="str">
            <v>Barnet</v>
          </cell>
          <cell r="B52">
            <v>386083</v>
          </cell>
          <cell r="C52">
            <v>27128</v>
          </cell>
          <cell r="D52">
            <v>27010</v>
          </cell>
          <cell r="E52">
            <v>23151</v>
          </cell>
          <cell r="F52">
            <v>4220</v>
          </cell>
          <cell r="G52">
            <v>4456</v>
          </cell>
          <cell r="H52">
            <v>4371</v>
          </cell>
          <cell r="J52">
            <v>295747</v>
          </cell>
        </row>
        <row r="53">
          <cell r="A53" t="str">
            <v>Bexley</v>
          </cell>
          <cell r="B53">
            <v>244760</v>
          </cell>
          <cell r="C53">
            <v>16186</v>
          </cell>
          <cell r="D53">
            <v>16518</v>
          </cell>
          <cell r="E53">
            <v>14696</v>
          </cell>
          <cell r="F53">
            <v>2931</v>
          </cell>
          <cell r="G53">
            <v>3049</v>
          </cell>
          <cell r="H53">
            <v>3103</v>
          </cell>
          <cell r="J53">
            <v>188277</v>
          </cell>
        </row>
        <row r="54">
          <cell r="A54" t="str">
            <v>Brent</v>
          </cell>
          <cell r="B54">
            <v>328254</v>
          </cell>
          <cell r="C54">
            <v>25293</v>
          </cell>
          <cell r="D54">
            <v>21443</v>
          </cell>
          <cell r="E54">
            <v>18706</v>
          </cell>
          <cell r="F54">
            <v>3656</v>
          </cell>
          <cell r="G54">
            <v>3776</v>
          </cell>
          <cell r="H54">
            <v>3688</v>
          </cell>
          <cell r="J54">
            <v>251692</v>
          </cell>
        </row>
        <row r="55">
          <cell r="A55" t="str">
            <v>Bromley</v>
          </cell>
          <cell r="B55">
            <v>326889</v>
          </cell>
          <cell r="C55">
            <v>21727</v>
          </cell>
          <cell r="D55">
            <v>21408</v>
          </cell>
          <cell r="E55">
            <v>18956</v>
          </cell>
          <cell r="F55">
            <v>3687</v>
          </cell>
          <cell r="G55">
            <v>3707</v>
          </cell>
          <cell r="H55">
            <v>3811</v>
          </cell>
          <cell r="J55">
            <v>253593</v>
          </cell>
        </row>
        <row r="56">
          <cell r="A56" t="str">
            <v>Camden</v>
          </cell>
          <cell r="B56">
            <v>246181</v>
          </cell>
          <cell r="C56">
            <v>14253</v>
          </cell>
          <cell r="D56">
            <v>14287</v>
          </cell>
          <cell r="E56">
            <v>12241</v>
          </cell>
          <cell r="F56">
            <v>2343</v>
          </cell>
          <cell r="G56">
            <v>2311</v>
          </cell>
          <cell r="H56">
            <v>2219</v>
          </cell>
          <cell r="J56">
            <v>198527</v>
          </cell>
        </row>
        <row r="57">
          <cell r="A57" t="str">
            <v>City of London</v>
          </cell>
          <cell r="B57">
            <v>9401</v>
          </cell>
          <cell r="C57">
            <v>393</v>
          </cell>
          <cell r="D57">
            <v>374</v>
          </cell>
          <cell r="E57">
            <v>278</v>
          </cell>
          <cell r="F57">
            <v>40</v>
          </cell>
          <cell r="G57">
            <v>35</v>
          </cell>
          <cell r="H57">
            <v>46</v>
          </cell>
          <cell r="J57">
            <v>8235</v>
          </cell>
        </row>
        <row r="58">
          <cell r="A58" t="str">
            <v>Croydon</v>
          </cell>
          <cell r="B58">
            <v>382304</v>
          </cell>
          <cell r="C58">
            <v>28621</v>
          </cell>
          <cell r="D58">
            <v>27804</v>
          </cell>
          <cell r="E58">
            <v>23723</v>
          </cell>
          <cell r="F58">
            <v>4548</v>
          </cell>
          <cell r="G58">
            <v>4804</v>
          </cell>
          <cell r="H58">
            <v>4935</v>
          </cell>
          <cell r="J58">
            <v>287869</v>
          </cell>
        </row>
        <row r="59">
          <cell r="A59" t="str">
            <v>Ealing</v>
          </cell>
          <cell r="B59">
            <v>343196</v>
          </cell>
          <cell r="C59">
            <v>26227</v>
          </cell>
          <cell r="D59">
            <v>24019</v>
          </cell>
          <cell r="E59">
            <v>19978</v>
          </cell>
          <cell r="F59">
            <v>3831</v>
          </cell>
          <cell r="G59">
            <v>3933</v>
          </cell>
          <cell r="H59">
            <v>3885</v>
          </cell>
          <cell r="J59">
            <v>261323</v>
          </cell>
        </row>
        <row r="60">
          <cell r="A60" t="str">
            <v>Enfield</v>
          </cell>
          <cell r="B60">
            <v>331395</v>
          </cell>
          <cell r="C60">
            <v>25077</v>
          </cell>
          <cell r="D60">
            <v>24856</v>
          </cell>
          <cell r="E60">
            <v>21319</v>
          </cell>
          <cell r="F60">
            <v>4085</v>
          </cell>
          <cell r="G60">
            <v>4195</v>
          </cell>
          <cell r="H60">
            <v>4241</v>
          </cell>
          <cell r="J60">
            <v>247622</v>
          </cell>
        </row>
        <row r="61">
          <cell r="A61" t="str">
            <v>Greenwich</v>
          </cell>
          <cell r="B61">
            <v>279766</v>
          </cell>
          <cell r="C61">
            <v>22558</v>
          </cell>
          <cell r="D61">
            <v>19794</v>
          </cell>
          <cell r="E61">
            <v>15979</v>
          </cell>
          <cell r="F61">
            <v>2990</v>
          </cell>
          <cell r="G61">
            <v>3004</v>
          </cell>
          <cell r="H61">
            <v>3072</v>
          </cell>
          <cell r="J61">
            <v>212369</v>
          </cell>
        </row>
        <row r="62">
          <cell r="A62" t="str">
            <v>Hackney</v>
          </cell>
          <cell r="B62">
            <v>273526</v>
          </cell>
          <cell r="C62">
            <v>20889</v>
          </cell>
          <cell r="D62">
            <v>17844</v>
          </cell>
          <cell r="E62">
            <v>15259</v>
          </cell>
          <cell r="F62">
            <v>2802</v>
          </cell>
          <cell r="G62">
            <v>2860</v>
          </cell>
          <cell r="H62">
            <v>2741</v>
          </cell>
          <cell r="J62">
            <v>211131</v>
          </cell>
        </row>
        <row r="63">
          <cell r="A63" t="str">
            <v>Hammersmith and Fulham</v>
          </cell>
          <cell r="B63">
            <v>179654</v>
          </cell>
          <cell r="C63">
            <v>11571</v>
          </cell>
          <cell r="D63">
            <v>10736</v>
          </cell>
          <cell r="E63">
            <v>8155</v>
          </cell>
          <cell r="F63">
            <v>1544</v>
          </cell>
          <cell r="G63">
            <v>1517</v>
          </cell>
          <cell r="H63">
            <v>1575</v>
          </cell>
          <cell r="J63">
            <v>144556</v>
          </cell>
        </row>
        <row r="64">
          <cell r="A64" t="str">
            <v>Haringey</v>
          </cell>
          <cell r="B64">
            <v>278451</v>
          </cell>
          <cell r="C64">
            <v>19462</v>
          </cell>
          <cell r="D64">
            <v>16942</v>
          </cell>
          <cell r="E64">
            <v>15863</v>
          </cell>
          <cell r="F64">
            <v>3059</v>
          </cell>
          <cell r="G64">
            <v>3048</v>
          </cell>
          <cell r="H64">
            <v>3106</v>
          </cell>
          <cell r="J64">
            <v>216971</v>
          </cell>
        </row>
        <row r="65">
          <cell r="A65" t="str">
            <v>Harrow</v>
          </cell>
          <cell r="B65">
            <v>248752</v>
          </cell>
          <cell r="C65">
            <v>17845</v>
          </cell>
          <cell r="D65">
            <v>16036</v>
          </cell>
          <cell r="E65">
            <v>14518</v>
          </cell>
          <cell r="F65">
            <v>2854</v>
          </cell>
          <cell r="G65">
            <v>2990</v>
          </cell>
          <cell r="H65">
            <v>3080</v>
          </cell>
          <cell r="J65">
            <v>191429</v>
          </cell>
        </row>
        <row r="66">
          <cell r="A66" t="str">
            <v>Havering</v>
          </cell>
          <cell r="B66">
            <v>252783</v>
          </cell>
          <cell r="C66">
            <v>17008</v>
          </cell>
          <cell r="D66">
            <v>15586</v>
          </cell>
          <cell r="E66">
            <v>14155</v>
          </cell>
          <cell r="F66">
            <v>2850</v>
          </cell>
          <cell r="G66">
            <v>2927</v>
          </cell>
          <cell r="H66">
            <v>3099</v>
          </cell>
          <cell r="J66">
            <v>197158</v>
          </cell>
        </row>
        <row r="67">
          <cell r="A67" t="str">
            <v>Hillingdon</v>
          </cell>
          <cell r="B67">
            <v>302471</v>
          </cell>
          <cell r="C67">
            <v>23058</v>
          </cell>
          <cell r="D67">
            <v>21041</v>
          </cell>
          <cell r="E67">
            <v>17473</v>
          </cell>
          <cell r="F67">
            <v>3409</v>
          </cell>
          <cell r="G67">
            <v>3579</v>
          </cell>
          <cell r="H67">
            <v>3478</v>
          </cell>
          <cell r="J67">
            <v>230433</v>
          </cell>
        </row>
        <row r="68">
          <cell r="A68" t="str">
            <v>Hounslow</v>
          </cell>
          <cell r="B68">
            <v>271139</v>
          </cell>
          <cell r="C68">
            <v>21486</v>
          </cell>
          <cell r="D68">
            <v>18809</v>
          </cell>
          <cell r="E68">
            <v>14795</v>
          </cell>
          <cell r="F68">
            <v>2753</v>
          </cell>
          <cell r="G68">
            <v>2779</v>
          </cell>
          <cell r="H68">
            <v>2977</v>
          </cell>
          <cell r="J68">
            <v>207540</v>
          </cell>
        </row>
        <row r="69">
          <cell r="A69" t="str">
            <v>Islington</v>
          </cell>
          <cell r="B69">
            <v>232865</v>
          </cell>
          <cell r="C69">
            <v>13373</v>
          </cell>
          <cell r="D69">
            <v>11796</v>
          </cell>
          <cell r="E69">
            <v>9870</v>
          </cell>
          <cell r="F69">
            <v>1925</v>
          </cell>
          <cell r="G69">
            <v>1890</v>
          </cell>
          <cell r="H69">
            <v>1965</v>
          </cell>
          <cell r="J69">
            <v>192046</v>
          </cell>
        </row>
        <row r="70">
          <cell r="A70" t="str">
            <v>Kensington and Chelsea</v>
          </cell>
          <cell r="B70">
            <v>156726</v>
          </cell>
          <cell r="C70">
            <v>8801</v>
          </cell>
          <cell r="D70">
            <v>8468</v>
          </cell>
          <cell r="E70">
            <v>7370</v>
          </cell>
          <cell r="F70">
            <v>1278</v>
          </cell>
          <cell r="G70">
            <v>1329</v>
          </cell>
          <cell r="H70">
            <v>1306</v>
          </cell>
          <cell r="J70">
            <v>128174</v>
          </cell>
        </row>
        <row r="71">
          <cell r="A71" t="str">
            <v>Kingston upon Thames</v>
          </cell>
          <cell r="B71">
            <v>176107</v>
          </cell>
          <cell r="C71">
            <v>11694</v>
          </cell>
          <cell r="D71">
            <v>11642</v>
          </cell>
          <cell r="E71">
            <v>9443</v>
          </cell>
          <cell r="F71">
            <v>1764</v>
          </cell>
          <cell r="G71">
            <v>1821</v>
          </cell>
          <cell r="H71">
            <v>1832</v>
          </cell>
          <cell r="J71">
            <v>137911</v>
          </cell>
        </row>
        <row r="72">
          <cell r="A72" t="str">
            <v>Lambeth</v>
          </cell>
          <cell r="B72">
            <v>327910</v>
          </cell>
          <cell r="C72">
            <v>20603</v>
          </cell>
          <cell r="D72">
            <v>18332</v>
          </cell>
          <cell r="E72">
            <v>15589</v>
          </cell>
          <cell r="F72">
            <v>2902</v>
          </cell>
          <cell r="G72">
            <v>2974</v>
          </cell>
          <cell r="H72">
            <v>2813</v>
          </cell>
          <cell r="J72">
            <v>264697</v>
          </cell>
        </row>
        <row r="73">
          <cell r="A73" t="str">
            <v>Lewisham</v>
          </cell>
          <cell r="B73">
            <v>301867</v>
          </cell>
          <cell r="C73">
            <v>22770</v>
          </cell>
          <cell r="D73">
            <v>20243</v>
          </cell>
          <cell r="E73">
            <v>16044</v>
          </cell>
          <cell r="F73">
            <v>2989</v>
          </cell>
          <cell r="G73">
            <v>3087</v>
          </cell>
          <cell r="H73">
            <v>3125</v>
          </cell>
          <cell r="J73">
            <v>233609</v>
          </cell>
        </row>
        <row r="74">
          <cell r="A74" t="str">
            <v>Merton</v>
          </cell>
          <cell r="B74">
            <v>205029</v>
          </cell>
          <cell r="C74">
            <v>15996</v>
          </cell>
          <cell r="D74">
            <v>13740</v>
          </cell>
          <cell r="E74">
            <v>10817</v>
          </cell>
          <cell r="F74">
            <v>2105</v>
          </cell>
          <cell r="G74">
            <v>2087</v>
          </cell>
          <cell r="H74">
            <v>1952</v>
          </cell>
          <cell r="J74">
            <v>158332</v>
          </cell>
        </row>
        <row r="75">
          <cell r="A75" t="str">
            <v>Newham</v>
          </cell>
          <cell r="B75">
            <v>340978</v>
          </cell>
          <cell r="C75">
            <v>29504</v>
          </cell>
          <cell r="D75">
            <v>23514</v>
          </cell>
          <cell r="E75">
            <v>20241</v>
          </cell>
          <cell r="F75">
            <v>3971</v>
          </cell>
          <cell r="G75">
            <v>3999</v>
          </cell>
          <cell r="H75">
            <v>4162</v>
          </cell>
          <cell r="J75">
            <v>255587</v>
          </cell>
        </row>
        <row r="76">
          <cell r="A76" t="str">
            <v>Redbridge</v>
          </cell>
          <cell r="B76">
            <v>299249</v>
          </cell>
          <cell r="C76">
            <v>23086</v>
          </cell>
          <cell r="D76">
            <v>21655</v>
          </cell>
          <cell r="E76">
            <v>19571</v>
          </cell>
          <cell r="F76">
            <v>3760</v>
          </cell>
          <cell r="G76">
            <v>3767</v>
          </cell>
          <cell r="H76">
            <v>3880</v>
          </cell>
          <cell r="J76">
            <v>223530</v>
          </cell>
        </row>
        <row r="77">
          <cell r="A77" t="str">
            <v>Richmond upon Thames</v>
          </cell>
          <cell r="B77">
            <v>195846</v>
          </cell>
          <cell r="C77">
            <v>13498</v>
          </cell>
          <cell r="D77">
            <v>14108</v>
          </cell>
          <cell r="E77">
            <v>11211</v>
          </cell>
          <cell r="F77">
            <v>1994</v>
          </cell>
          <cell r="G77">
            <v>2031</v>
          </cell>
          <cell r="H77">
            <v>2103</v>
          </cell>
          <cell r="J77">
            <v>150901</v>
          </cell>
        </row>
        <row r="78">
          <cell r="A78" t="str">
            <v>Southwark</v>
          </cell>
          <cell r="B78">
            <v>313223</v>
          </cell>
          <cell r="C78">
            <v>21691</v>
          </cell>
          <cell r="D78">
            <v>18747</v>
          </cell>
          <cell r="E78">
            <v>15060</v>
          </cell>
          <cell r="F78">
            <v>2797</v>
          </cell>
          <cell r="G78">
            <v>2847</v>
          </cell>
          <cell r="H78">
            <v>2894</v>
          </cell>
          <cell r="J78">
            <v>249187</v>
          </cell>
        </row>
        <row r="79">
          <cell r="A79" t="str">
            <v>Sutton</v>
          </cell>
          <cell r="B79">
            <v>202220</v>
          </cell>
          <cell r="C79">
            <v>14199</v>
          </cell>
          <cell r="D79">
            <v>13829</v>
          </cell>
          <cell r="E79">
            <v>11773</v>
          </cell>
          <cell r="F79">
            <v>2342</v>
          </cell>
          <cell r="G79">
            <v>2351</v>
          </cell>
          <cell r="H79">
            <v>2385</v>
          </cell>
          <cell r="J79">
            <v>155341</v>
          </cell>
        </row>
        <row r="80">
          <cell r="A80" t="str">
            <v>Tower Hamlets</v>
          </cell>
          <cell r="B80">
            <v>304854</v>
          </cell>
          <cell r="C80">
            <v>22593</v>
          </cell>
          <cell r="D80">
            <v>19123</v>
          </cell>
          <cell r="E80">
            <v>16625</v>
          </cell>
          <cell r="F80">
            <v>2981</v>
          </cell>
          <cell r="G80">
            <v>2873</v>
          </cell>
          <cell r="H80">
            <v>2991</v>
          </cell>
          <cell r="J80">
            <v>237668</v>
          </cell>
        </row>
        <row r="81">
          <cell r="A81" t="str">
            <v>Waltham Forest</v>
          </cell>
          <cell r="B81">
            <v>275843</v>
          </cell>
          <cell r="C81">
            <v>22479</v>
          </cell>
          <cell r="D81">
            <v>19062</v>
          </cell>
          <cell r="E81">
            <v>15764</v>
          </cell>
          <cell r="F81">
            <v>3066</v>
          </cell>
          <cell r="G81">
            <v>2877</v>
          </cell>
          <cell r="H81">
            <v>3031</v>
          </cell>
          <cell r="J81">
            <v>209564</v>
          </cell>
        </row>
        <row r="82">
          <cell r="A82" t="str">
            <v>Wandsworth</v>
          </cell>
          <cell r="B82">
            <v>316096</v>
          </cell>
          <cell r="C82">
            <v>22733</v>
          </cell>
          <cell r="D82">
            <v>18457</v>
          </cell>
          <cell r="E82">
            <v>13522</v>
          </cell>
          <cell r="F82">
            <v>2485</v>
          </cell>
          <cell r="G82">
            <v>2381</v>
          </cell>
          <cell r="H82">
            <v>2456</v>
          </cell>
          <cell r="J82">
            <v>254062</v>
          </cell>
        </row>
        <row r="83">
          <cell r="A83" t="str">
            <v>Westminster</v>
          </cell>
          <cell r="B83">
            <v>247614</v>
          </cell>
          <cell r="C83">
            <v>13733</v>
          </cell>
          <cell r="D83">
            <v>13270</v>
          </cell>
          <cell r="E83">
            <v>10838</v>
          </cell>
          <cell r="F83">
            <v>2124</v>
          </cell>
          <cell r="G83">
            <v>2096</v>
          </cell>
          <cell r="H83">
            <v>2152</v>
          </cell>
          <cell r="J83">
            <v>203401</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pi.org.u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https://www.ons.gov.uk/peoplepopulationandcommunity/elections/electoralregistration/bulletins/electoralstatisticsforuk/previousReleases" TargetMode="External"/><Relationship Id="rId2" Type="http://schemas.openxmlformats.org/officeDocument/2006/relationships/hyperlink" Target="https://www.gov.uk/government/statistics/revised-gcse-and-equivalent-results-in-england-2015-to-2016" TargetMode="External"/><Relationship Id="rId1" Type="http://schemas.openxmlformats.org/officeDocument/2006/relationships/hyperlink" Target="https://www.gov.uk/government/statistics/immigration-statistics-january-to-march-2017" TargetMode="External"/><Relationship Id="rId6" Type="http://schemas.openxmlformats.org/officeDocument/2006/relationships/printerSettings" Target="../printerSettings/printerSettings25.bin"/><Relationship Id="rId5" Type="http://schemas.openxmlformats.org/officeDocument/2006/relationships/hyperlink" Target="https://data.london.gov.uk/dataset/projections" TargetMode="External"/><Relationship Id="rId4" Type="http://schemas.openxmlformats.org/officeDocument/2006/relationships/hyperlink" Target="https://www.gov.uk/government/collections/statistics-childcare-and-early-yea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B16"/>
  <sheetViews>
    <sheetView tabSelected="1" zoomScaleNormal="100" workbookViewId="0">
      <selection activeCell="A9" sqref="A9"/>
    </sheetView>
  </sheetViews>
  <sheetFormatPr defaultRowHeight="15" x14ac:dyDescent="0.25"/>
  <cols>
    <col min="1" max="1" width="59.42578125" style="1" customWidth="1"/>
    <col min="2" max="2" width="39.28515625" style="1" customWidth="1"/>
    <col min="3" max="16384" width="9.140625" style="1"/>
  </cols>
  <sheetData>
    <row r="2" spans="1:2" x14ac:dyDescent="0.25">
      <c r="A2" s="9" t="s">
        <v>292</v>
      </c>
    </row>
    <row r="3" spans="1:2" ht="90" x14ac:dyDescent="0.25">
      <c r="A3" s="11" t="s">
        <v>410</v>
      </c>
    </row>
    <row r="6" spans="1:2" x14ac:dyDescent="0.25">
      <c r="A6" s="9" t="s">
        <v>298</v>
      </c>
    </row>
    <row r="7" spans="1:2" ht="45" x14ac:dyDescent="0.25">
      <c r="A7" s="98" t="s">
        <v>5</v>
      </c>
      <c r="B7" s="92" t="s">
        <v>297</v>
      </c>
    </row>
    <row r="8" spans="1:2" ht="60" x14ac:dyDescent="0.25">
      <c r="A8" s="98" t="s">
        <v>3</v>
      </c>
      <c r="B8" s="92" t="s">
        <v>296</v>
      </c>
    </row>
    <row r="9" spans="1:2" ht="120" x14ac:dyDescent="0.25">
      <c r="A9" s="98" t="s">
        <v>6</v>
      </c>
      <c r="B9" s="93" t="s">
        <v>411</v>
      </c>
    </row>
    <row r="10" spans="1:2" ht="45" x14ac:dyDescent="0.25">
      <c r="A10" s="98" t="s">
        <v>105</v>
      </c>
      <c r="B10" s="93" t="s">
        <v>412</v>
      </c>
    </row>
    <row r="12" spans="1:2" x14ac:dyDescent="0.25">
      <c r="A12" s="9" t="s">
        <v>293</v>
      </c>
    </row>
    <row r="13" spans="1:2" x14ac:dyDescent="0.25">
      <c r="A13" s="1" t="s">
        <v>294</v>
      </c>
    </row>
    <row r="14" spans="1:2" x14ac:dyDescent="0.25">
      <c r="A14" s="10" t="s">
        <v>295</v>
      </c>
    </row>
    <row r="16" spans="1:2" x14ac:dyDescent="0.25">
      <c r="A16" s="100" t="s">
        <v>325</v>
      </c>
    </row>
  </sheetData>
  <hyperlinks>
    <hyperlink ref="A14" r:id="rId1"/>
    <hyperlink ref="A8" location="'Participation&gt;&gt;'!A1" display="Participation"/>
    <hyperlink ref="A7" location="'Relationships&gt;&gt;'!A1" display="Relationships"/>
    <hyperlink ref="A9" location="'Equality&gt;&gt;'!A1" display="Equality"/>
    <hyperlink ref="A10" location="'Outcomes&gt;&gt;'!A1" display="Outcomes"/>
    <hyperlink ref="A16" location="'Data used'!A1" display="Data used"/>
  </hyperlinks>
  <pageMargins left="0.7" right="0.7" top="0.75" bottom="0.75" header="0.3" footer="0.3"/>
  <pageSetup paperSize="9" scale="95"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3:S65"/>
  <sheetViews>
    <sheetView topLeftCell="A4" zoomScaleNormal="100" workbookViewId="0"/>
  </sheetViews>
  <sheetFormatPr defaultRowHeight="15" x14ac:dyDescent="0.25"/>
  <cols>
    <col min="1" max="1" width="61.42578125" style="1" customWidth="1"/>
    <col min="2" max="16384" width="9.140625" style="1"/>
  </cols>
  <sheetData>
    <row r="3" spans="1:19" ht="18.75" x14ac:dyDescent="0.3">
      <c r="B3" s="5" t="s">
        <v>424</v>
      </c>
    </row>
    <row r="4" spans="1:19" ht="18.75" x14ac:dyDescent="0.3">
      <c r="B4" s="5" t="s">
        <v>143</v>
      </c>
    </row>
    <row r="6" spans="1:19" ht="18.75" x14ac:dyDescent="0.3">
      <c r="A6" s="6" t="s">
        <v>33</v>
      </c>
      <c r="B6" s="7"/>
      <c r="C6" s="7"/>
      <c r="D6" s="7"/>
      <c r="E6" s="7"/>
      <c r="F6" s="7"/>
      <c r="G6" s="7"/>
      <c r="H6" s="7"/>
      <c r="I6" s="7"/>
      <c r="J6" s="7"/>
      <c r="K6" s="7"/>
      <c r="L6" s="7"/>
      <c r="M6" s="7"/>
      <c r="N6" s="7"/>
      <c r="O6" s="7"/>
      <c r="P6" s="7"/>
      <c r="Q6" s="7"/>
      <c r="R6" s="7"/>
      <c r="S6" s="7"/>
    </row>
    <row r="8" spans="1:19" x14ac:dyDescent="0.25">
      <c r="B8" s="1" t="s">
        <v>65</v>
      </c>
    </row>
    <row r="9" spans="1:19" x14ac:dyDescent="0.25">
      <c r="A9" s="8"/>
      <c r="C9" s="8"/>
    </row>
    <row r="10" spans="1:19" x14ac:dyDescent="0.25">
      <c r="A10" s="1">
        <v>2000</v>
      </c>
      <c r="B10" s="8">
        <v>0.91146772217268301</v>
      </c>
      <c r="C10" s="8"/>
    </row>
    <row r="11" spans="1:19" x14ac:dyDescent="0.25">
      <c r="A11" s="1">
        <v>2001</v>
      </c>
      <c r="B11" s="8">
        <v>0.91500162868420731</v>
      </c>
      <c r="C11" s="8"/>
    </row>
    <row r="12" spans="1:19" x14ac:dyDescent="0.25">
      <c r="A12" s="1">
        <v>2002</v>
      </c>
      <c r="B12" s="8">
        <v>0.90832504069743769</v>
      </c>
      <c r="C12" s="8"/>
    </row>
    <row r="13" spans="1:19" x14ac:dyDescent="0.25">
      <c r="A13" s="1">
        <v>2003</v>
      </c>
      <c r="B13" s="8">
        <v>0.89383514508117068</v>
      </c>
      <c r="C13" s="8"/>
    </row>
    <row r="14" spans="1:19" x14ac:dyDescent="0.25">
      <c r="A14" s="1">
        <v>2004</v>
      </c>
      <c r="B14" s="8">
        <v>0.90559786101915962</v>
      </c>
      <c r="C14" s="8"/>
    </row>
    <row r="15" spans="1:19" x14ac:dyDescent="0.25">
      <c r="A15" s="1">
        <v>2005</v>
      </c>
      <c r="B15" s="8">
        <v>0.90585472163981207</v>
      </c>
      <c r="C15" s="8"/>
    </row>
    <row r="16" spans="1:19" x14ac:dyDescent="0.25">
      <c r="A16" s="1">
        <v>2006</v>
      </c>
      <c r="B16" s="8">
        <v>0.91160803594649797</v>
      </c>
      <c r="C16" s="8"/>
    </row>
    <row r="17" spans="1:19" x14ac:dyDescent="0.25">
      <c r="A17" s="1">
        <v>2007</v>
      </c>
      <c r="B17" s="8">
        <v>0.91563099342145027</v>
      </c>
      <c r="C17" s="8"/>
    </row>
    <row r="18" spans="1:19" x14ac:dyDescent="0.25">
      <c r="A18" s="1">
        <v>2008</v>
      </c>
      <c r="B18" s="8">
        <v>0.91060557924585261</v>
      </c>
      <c r="C18" s="8"/>
    </row>
    <row r="19" spans="1:19" x14ac:dyDescent="0.25">
      <c r="A19" s="1">
        <v>2009</v>
      </c>
      <c r="B19" s="8">
        <v>0.90644433107650624</v>
      </c>
      <c r="C19" s="8"/>
    </row>
    <row r="20" spans="1:19" x14ac:dyDescent="0.25">
      <c r="A20" s="1">
        <v>2010</v>
      </c>
      <c r="B20" s="8">
        <v>0.9113856673358709</v>
      </c>
    </row>
    <row r="21" spans="1:19" x14ac:dyDescent="0.25">
      <c r="A21" s="1">
        <v>2011</v>
      </c>
      <c r="B21" s="8">
        <v>0.90733368679570703</v>
      </c>
    </row>
    <row r="22" spans="1:19" x14ac:dyDescent="0.25">
      <c r="A22" s="1">
        <v>2012</v>
      </c>
      <c r="B22" s="8">
        <v>0.9045848448487338</v>
      </c>
    </row>
    <row r="23" spans="1:19" x14ac:dyDescent="0.25">
      <c r="A23" s="1">
        <v>2013</v>
      </c>
      <c r="B23" s="8">
        <v>0.89993059467134928</v>
      </c>
    </row>
    <row r="24" spans="1:19" x14ac:dyDescent="0.25">
      <c r="A24" s="1">
        <v>2014</v>
      </c>
      <c r="B24" s="8">
        <v>0.86701063061013184</v>
      </c>
    </row>
    <row r="25" spans="1:19" x14ac:dyDescent="0.25">
      <c r="A25" s="1">
        <v>2015</v>
      </c>
      <c r="B25" s="8">
        <v>0.83996218926703092</v>
      </c>
    </row>
    <row r="26" spans="1:19" x14ac:dyDescent="0.25">
      <c r="A26" s="1">
        <v>2016</v>
      </c>
      <c r="B26" s="8">
        <v>0.85661749196218995</v>
      </c>
    </row>
    <row r="28" spans="1:19" ht="75" x14ac:dyDescent="0.25">
      <c r="A28" s="11" t="s">
        <v>144</v>
      </c>
      <c r="B28" s="8"/>
      <c r="C28" s="8"/>
    </row>
    <row r="29" spans="1:19" x14ac:dyDescent="0.25">
      <c r="B29" s="8"/>
    </row>
    <row r="30" spans="1:19" ht="18.75" x14ac:dyDescent="0.3">
      <c r="A30" s="53" t="s">
        <v>169</v>
      </c>
      <c r="B30" s="52"/>
      <c r="C30" s="51"/>
      <c r="D30" s="51"/>
      <c r="E30" s="51"/>
      <c r="F30" s="51"/>
      <c r="G30" s="51"/>
      <c r="H30" s="51"/>
      <c r="I30" s="51"/>
      <c r="J30" s="51"/>
      <c r="K30" s="51"/>
      <c r="L30" s="51"/>
      <c r="M30" s="51"/>
      <c r="N30" s="51"/>
      <c r="O30" s="51"/>
      <c r="P30" s="51"/>
      <c r="Q30" s="51"/>
      <c r="R30" s="51"/>
      <c r="S30" s="51"/>
    </row>
    <row r="31" spans="1:19" x14ac:dyDescent="0.25">
      <c r="B31" s="8"/>
    </row>
    <row r="32" spans="1:19" x14ac:dyDescent="0.25">
      <c r="B32" s="9">
        <v>2016</v>
      </c>
    </row>
    <row r="33" spans="1:2" x14ac:dyDescent="0.25">
      <c r="A33" s="11" t="s">
        <v>110</v>
      </c>
      <c r="B33" s="8">
        <f>VLOOKUP(A33,'[1]Dec 16'!$C$7:$H$46,6,0)/VLOOKUP(A33,'[1]Borough population'!$A$51:$J$83, 10, 0)</f>
        <v>0.89640371309883393</v>
      </c>
    </row>
    <row r="34" spans="1:2" x14ac:dyDescent="0.25">
      <c r="A34" s="11" t="s">
        <v>111</v>
      </c>
      <c r="B34" s="8">
        <f>VLOOKUP(A34,'[1]Dec 16'!$C$7:$H$46,6,0)/VLOOKUP(A34,'[1]Borough population'!$A$51:$J$83, 10, 0)</f>
        <v>0.81124745136890652</v>
      </c>
    </row>
    <row r="35" spans="1:2" x14ac:dyDescent="0.25">
      <c r="A35" s="11" t="s">
        <v>112</v>
      </c>
      <c r="B35" s="8">
        <f>VLOOKUP(A35,'[1]Dec 16'!$C$7:$H$46,6,0)/VLOOKUP(A35,'[1]Borough population'!$A$51:$J$83, 10, 0)</f>
        <v>0.9240799460369562</v>
      </c>
    </row>
    <row r="36" spans="1:2" x14ac:dyDescent="0.25">
      <c r="A36" s="11" t="s">
        <v>113</v>
      </c>
      <c r="B36" s="8">
        <f>VLOOKUP(A36,'[1]Dec 16'!$C$7:$H$46,6,0)/VLOOKUP(A36,'[1]Borough population'!$A$51:$J$83, 10, 0)</f>
        <v>0.86721071786151327</v>
      </c>
    </row>
    <row r="37" spans="1:2" x14ac:dyDescent="0.25">
      <c r="A37" s="11" t="s">
        <v>114</v>
      </c>
      <c r="B37" s="8">
        <f>VLOOKUP(A37,'[1]Dec 16'!$C$7:$H$46,6,0)/VLOOKUP(A37,'[1]Borough population'!$A$51:$J$83, 10, 0)</f>
        <v>0.94242743293387432</v>
      </c>
    </row>
    <row r="38" spans="1:2" x14ac:dyDescent="0.25">
      <c r="A38" s="11" t="s">
        <v>115</v>
      </c>
      <c r="B38" s="8">
        <f>VLOOKUP(A38,'[1]Dec 16'!$C$7:$H$46,6,0)/VLOOKUP(A38,'[1]Borough population'!$A$51:$J$83, 10, 0)</f>
        <v>0.77874042321699311</v>
      </c>
    </row>
    <row r="39" spans="1:2" x14ac:dyDescent="0.25">
      <c r="A39" s="11" t="s">
        <v>116</v>
      </c>
      <c r="B39" s="8">
        <f>VLOOKUP(A39,'[1]Dec 16'!$C$7:$H$46,6,0)/VLOOKUP(A39,'[1]Borough population'!$A$51:$J$83, 10, 0)</f>
        <v>0.81044323011536124</v>
      </c>
    </row>
    <row r="40" spans="1:2" x14ac:dyDescent="0.25">
      <c r="A40" s="11" t="s">
        <v>117</v>
      </c>
      <c r="B40" s="8">
        <f>VLOOKUP(A40,'[1]Dec 16'!$C$7:$H$46,6,0)/VLOOKUP(A40,'[1]Borough population'!$A$51:$J$83, 10, 0)</f>
        <v>0.93928835685676471</v>
      </c>
    </row>
    <row r="41" spans="1:2" x14ac:dyDescent="0.25">
      <c r="A41" s="11" t="s">
        <v>118</v>
      </c>
      <c r="B41" s="8">
        <f>VLOOKUP(A41,'[1]Dec 16'!$C$7:$H$46,6,0)/VLOOKUP(A41,'[1]Borough population'!$A$51:$J$83, 10, 0)</f>
        <v>0.92356968196446543</v>
      </c>
    </row>
    <row r="42" spans="1:2" x14ac:dyDescent="0.25">
      <c r="A42" s="11" t="s">
        <v>119</v>
      </c>
      <c r="B42" s="8">
        <f>VLOOKUP(A42,'[1]Dec 16'!$C$7:$H$46,6,0)/VLOOKUP(A42,'[1]Borough population'!$A$51:$J$83, 10, 0)</f>
        <v>0.85593767920459407</v>
      </c>
    </row>
    <row r="43" spans="1:2" x14ac:dyDescent="0.25">
      <c r="A43" s="11" t="s">
        <v>120</v>
      </c>
      <c r="B43" s="8">
        <f>VLOOKUP(A43,'[1]Dec 16'!$C$7:$H$46,6,0)/VLOOKUP(A43,'[1]Borough population'!$A$51:$J$83, 10, 0)</f>
        <v>0.85467747175906084</v>
      </c>
    </row>
    <row r="44" spans="1:2" x14ac:dyDescent="0.25">
      <c r="A44" s="11" t="s">
        <v>121</v>
      </c>
      <c r="B44" s="8">
        <f>VLOOKUP(A44,'[1]Dec 16'!$C$7:$H$46,6,0)/VLOOKUP(A44,'[1]Borough population'!$A$51:$J$83, 10, 0)</f>
        <v>0.79574292737684182</v>
      </c>
    </row>
    <row r="45" spans="1:2" x14ac:dyDescent="0.25">
      <c r="A45" s="11" t="s">
        <v>122</v>
      </c>
      <c r="B45" s="8">
        <f>VLOOKUP(A45,'[1]Dec 16'!$C$7:$H$46,6,0)/VLOOKUP(A45,'[1]Borough population'!$A$51:$J$83, 10, 0)</f>
        <v>0.87889122554580923</v>
      </c>
    </row>
    <row r="46" spans="1:2" x14ac:dyDescent="0.25">
      <c r="A46" s="11" t="s">
        <v>123</v>
      </c>
      <c r="B46" s="8">
        <f>VLOOKUP(A46,'[1]Dec 16'!$C$7:$H$46,6,0)/VLOOKUP(A46,'[1]Borough population'!$A$51:$J$83, 10, 0)</f>
        <v>0.77820538228611202</v>
      </c>
    </row>
    <row r="47" spans="1:2" x14ac:dyDescent="0.25">
      <c r="A47" s="11" t="s">
        <v>124</v>
      </c>
      <c r="B47" s="8">
        <f>VLOOKUP(A47,'[1]Dec 16'!$C$7:$H$46,6,0)/VLOOKUP(A47,'[1]Borough population'!$A$51:$J$83, 10, 0)</f>
        <v>0.94206207001029107</v>
      </c>
    </row>
    <row r="48" spans="1:2" x14ac:dyDescent="0.25">
      <c r="A48" s="11" t="s">
        <v>125</v>
      </c>
      <c r="B48" s="8">
        <f>VLOOKUP(A48,'[1]Dec 16'!$C$7:$H$46,6,0)/VLOOKUP(A48,'[1]Borough population'!$A$51:$J$83, 10, 0)</f>
        <v>0.95082624088294665</v>
      </c>
    </row>
    <row r="49" spans="1:2" x14ac:dyDescent="0.25">
      <c r="A49" s="11" t="s">
        <v>126</v>
      </c>
      <c r="B49" s="8">
        <f>VLOOKUP(A49,'[1]Dec 16'!$C$7:$H$46,6,0)/VLOOKUP(A49,'[1]Borough population'!$A$51:$J$83, 10, 0)</f>
        <v>0.87745244821705226</v>
      </c>
    </row>
    <row r="50" spans="1:2" x14ac:dyDescent="0.25">
      <c r="A50" s="11" t="s">
        <v>127</v>
      </c>
      <c r="B50" s="8">
        <f>VLOOKUP(A50,'[1]Dec 16'!$C$7:$H$46,6,0)/VLOOKUP(A50,'[1]Borough population'!$A$51:$J$83, 10, 0)</f>
        <v>0.90128168063987668</v>
      </c>
    </row>
    <row r="51" spans="1:2" x14ac:dyDescent="0.25">
      <c r="A51" s="11" t="s">
        <v>128</v>
      </c>
      <c r="B51" s="8">
        <f>VLOOKUP(A51,'[1]Dec 16'!$C$7:$H$46,6,0)/VLOOKUP(A51,'[1]Borough population'!$A$51:$J$83, 10, 0)</f>
        <v>0.80087583183195687</v>
      </c>
    </row>
    <row r="52" spans="1:2" x14ac:dyDescent="0.25">
      <c r="A52" s="11" t="s">
        <v>129</v>
      </c>
      <c r="B52" s="8">
        <f>VLOOKUP(A52,'[1]Dec 16'!$C$7:$H$46,6,0)/VLOOKUP(A52,'[1]Borough population'!$A$51:$J$83, 10, 0)</f>
        <v>0.72916504127202086</v>
      </c>
    </row>
    <row r="53" spans="1:2" x14ac:dyDescent="0.25">
      <c r="A53" s="11" t="s">
        <v>130</v>
      </c>
      <c r="B53" s="8">
        <f>VLOOKUP(A53,'[1]Dec 16'!$C$7:$H$46,6,0)/VLOOKUP(A53,'[1]Borough population'!$A$51:$J$83, 10, 0)</f>
        <v>0.84915633995837891</v>
      </c>
    </row>
    <row r="54" spans="1:2" x14ac:dyDescent="0.25">
      <c r="A54" s="11" t="s">
        <v>131</v>
      </c>
      <c r="B54" s="8">
        <f>VLOOKUP(A54,'[1]Dec 16'!$C$7:$H$46,6,0)/VLOOKUP(A54,'[1]Borough population'!$A$51:$J$83, 10, 0)</f>
        <v>0.83507557698047197</v>
      </c>
    </row>
    <row r="55" spans="1:2" x14ac:dyDescent="0.25">
      <c r="A55" s="11" t="s">
        <v>132</v>
      </c>
      <c r="B55" s="8">
        <f>VLOOKUP(A55,'[1]Dec 16'!$C$7:$H$46,6,0)/VLOOKUP(A55,'[1]Borough population'!$A$51:$J$83, 10, 0)</f>
        <v>0.82532351065241494</v>
      </c>
    </row>
    <row r="56" spans="1:2" x14ac:dyDescent="0.25">
      <c r="A56" s="11" t="s">
        <v>133</v>
      </c>
      <c r="B56" s="8">
        <f>VLOOKUP(A56,'[1]Dec 16'!$C$7:$H$46,6,0)/VLOOKUP(A56,'[1]Borough population'!$A$51:$J$83, 10, 0)</f>
        <v>0.95289644544375107</v>
      </c>
    </row>
    <row r="57" spans="1:2" x14ac:dyDescent="0.25">
      <c r="A57" s="11" t="s">
        <v>134</v>
      </c>
      <c r="B57" s="8">
        <f>VLOOKUP(A57,'[1]Dec 16'!$C$7:$H$46,6,0)/VLOOKUP(A57,'[1]Borough population'!$A$51:$J$83, 10, 0)</f>
        <v>0.80579215687808847</v>
      </c>
    </row>
    <row r="58" spans="1:2" x14ac:dyDescent="0.25">
      <c r="A58" s="11" t="s">
        <v>135</v>
      </c>
      <c r="B58" s="8">
        <f>VLOOKUP(A58,'[1]Dec 16'!$C$7:$H$46,6,0)/VLOOKUP(A58,'[1]Borough population'!$A$51:$J$83, 10, 0)</f>
        <v>0.90592314230752025</v>
      </c>
    </row>
    <row r="59" spans="1:2" x14ac:dyDescent="0.25">
      <c r="A59" s="11" t="s">
        <v>136</v>
      </c>
      <c r="B59" s="8">
        <f>VLOOKUP(A59,'[1]Dec 16'!$C$7:$H$46,6,0)/VLOOKUP(A59,'[1]Borough population'!$A$51:$J$83, 10, 0)</f>
        <v>0.92271754328997158</v>
      </c>
    </row>
    <row r="60" spans="1:2" x14ac:dyDescent="0.25">
      <c r="A60" s="11" t="s">
        <v>137</v>
      </c>
      <c r="B60" s="8">
        <f>VLOOKUP(A60,'[1]Dec 16'!$C$7:$H$46,6,0)/VLOOKUP(A60,'[1]Borough population'!$A$51:$J$83, 10, 0)</f>
        <v>0.82130689000630053</v>
      </c>
    </row>
    <row r="61" spans="1:2" x14ac:dyDescent="0.25">
      <c r="A61" s="11" t="s">
        <v>138</v>
      </c>
      <c r="B61" s="8">
        <f>VLOOKUP(A61,'[1]Dec 16'!$C$7:$H$46,6,0)/VLOOKUP(A61,'[1]Borough population'!$A$51:$J$83, 10, 0)</f>
        <v>0.95475759780096692</v>
      </c>
    </row>
    <row r="62" spans="1:2" x14ac:dyDescent="0.25">
      <c r="A62" s="11" t="s">
        <v>139</v>
      </c>
      <c r="B62" s="8">
        <f>VLOOKUP(A62,'[1]Dec 16'!$C$7:$H$46,6,0)/VLOOKUP(A62,'[1]Borough population'!$A$51:$J$83, 10, 0)</f>
        <v>0.70883753807832772</v>
      </c>
    </row>
    <row r="63" spans="1:2" x14ac:dyDescent="0.25">
      <c r="A63" s="11" t="s">
        <v>140</v>
      </c>
      <c r="B63" s="8">
        <f>VLOOKUP(A63,'[1]Dec 16'!$C$7:$H$46,6,0)/VLOOKUP(A63,'[1]Borough population'!$A$51:$J$83, 10, 0)</f>
        <v>0.85630165486438514</v>
      </c>
    </row>
    <row r="64" spans="1:2" x14ac:dyDescent="0.25">
      <c r="A64" s="11" t="s">
        <v>141</v>
      </c>
      <c r="B64" s="8">
        <f>VLOOKUP(A64,'[1]Dec 16'!$C$7:$H$46,6,0)/VLOOKUP(A64,'[1]Borough population'!$A$51:$J$83, 10, 0)</f>
        <v>0.88323716258236173</v>
      </c>
    </row>
    <row r="65" spans="1:2" x14ac:dyDescent="0.25">
      <c r="A65" s="11" t="s">
        <v>142</v>
      </c>
      <c r="B65" s="8">
        <f>VLOOKUP(A65,'[1]Dec 16'!$C$7:$H$46,6,0)/VLOOKUP(A65,'[1]Borough population'!$A$51:$J$83, 10, 0)</f>
        <v>0.67528674883604312</v>
      </c>
    </row>
  </sheetData>
  <pageMargins left="0.7" right="0.7" top="0.75" bottom="0.75" header="0.3" footer="0.3"/>
  <pageSetup paperSize="9" scale="47" orientation="landscape" r:id="rId1"/>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3:S58"/>
  <sheetViews>
    <sheetView zoomScaleNormal="100" workbookViewId="0"/>
  </sheetViews>
  <sheetFormatPr defaultRowHeight="15" x14ac:dyDescent="0.25"/>
  <cols>
    <col min="1" max="1" width="61.42578125" style="1" customWidth="1"/>
    <col min="2" max="16384" width="9.140625" style="1"/>
  </cols>
  <sheetData>
    <row r="3" spans="1:19" ht="18.75" x14ac:dyDescent="0.3">
      <c r="B3" s="5" t="s">
        <v>425</v>
      </c>
    </row>
    <row r="4" spans="1:19" ht="18.75" x14ac:dyDescent="0.3">
      <c r="B4" s="5" t="s">
        <v>352</v>
      </c>
    </row>
    <row r="6" spans="1:19" ht="18.75" x14ac:dyDescent="0.3">
      <c r="A6" s="6" t="s">
        <v>33</v>
      </c>
      <c r="B6" s="7"/>
      <c r="C6" s="7"/>
      <c r="D6" s="7"/>
      <c r="E6" s="7"/>
      <c r="F6" s="7"/>
      <c r="G6" s="7"/>
      <c r="H6" s="7"/>
      <c r="I6" s="7"/>
      <c r="J6" s="7"/>
      <c r="K6" s="7"/>
      <c r="L6" s="7"/>
      <c r="M6" s="7"/>
      <c r="N6" s="7"/>
      <c r="O6" s="7"/>
      <c r="P6" s="7"/>
      <c r="Q6" s="7"/>
      <c r="R6" s="7"/>
      <c r="S6" s="7"/>
    </row>
    <row r="8" spans="1:19" x14ac:dyDescent="0.25">
      <c r="B8" s="1" t="s">
        <v>34</v>
      </c>
    </row>
    <row r="9" spans="1:19" x14ac:dyDescent="0.25">
      <c r="A9" s="1" t="s">
        <v>36</v>
      </c>
      <c r="B9" s="8">
        <v>0.23763965047937016</v>
      </c>
      <c r="C9" s="8"/>
    </row>
    <row r="10" spans="1:19" x14ac:dyDescent="0.25">
      <c r="A10" s="1" t="s">
        <v>37</v>
      </c>
      <c r="B10" s="8">
        <v>0.22292319924071533</v>
      </c>
      <c r="C10" s="8"/>
    </row>
    <row r="11" spans="1:19" x14ac:dyDescent="0.25">
      <c r="A11" s="1" t="s">
        <v>38</v>
      </c>
      <c r="B11" s="8">
        <v>0.23692374641451061</v>
      </c>
      <c r="C11" s="8"/>
    </row>
    <row r="12" spans="1:19" x14ac:dyDescent="0.25">
      <c r="A12" s="1" t="s">
        <v>39</v>
      </c>
      <c r="B12" s="8">
        <v>0.23390053703552197</v>
      </c>
      <c r="C12" s="8"/>
    </row>
    <row r="13" spans="1:19" x14ac:dyDescent="0.25">
      <c r="A13" s="1" t="s">
        <v>40</v>
      </c>
      <c r="B13" s="8"/>
      <c r="C13" s="8"/>
    </row>
    <row r="14" spans="1:19" x14ac:dyDescent="0.25">
      <c r="A14" s="1" t="s">
        <v>32</v>
      </c>
      <c r="B14" s="8">
        <v>0.23368754121728996</v>
      </c>
      <c r="C14" s="8"/>
    </row>
    <row r="15" spans="1:19" x14ac:dyDescent="0.25">
      <c r="A15" s="1" t="s">
        <v>31</v>
      </c>
      <c r="B15" s="8">
        <v>0.23778659162424792</v>
      </c>
      <c r="C15" s="8"/>
    </row>
    <row r="16" spans="1:19" x14ac:dyDescent="0.25">
      <c r="A16" s="1" t="s">
        <v>41</v>
      </c>
      <c r="B16" s="8">
        <v>0.29889052948907319</v>
      </c>
      <c r="C16" s="8"/>
    </row>
    <row r="17" spans="1:19" x14ac:dyDescent="0.25">
      <c r="A17" s="1" t="s">
        <v>28</v>
      </c>
      <c r="B17" s="8">
        <v>0.22560550445626956</v>
      </c>
      <c r="C17" s="8"/>
    </row>
    <row r="18" spans="1:19" x14ac:dyDescent="0.25">
      <c r="A18" s="1" t="s">
        <v>26</v>
      </c>
      <c r="B18" s="8">
        <v>0.23288403634805696</v>
      </c>
      <c r="C18" s="8"/>
    </row>
    <row r="19" spans="1:19" x14ac:dyDescent="0.25">
      <c r="A19" s="1" t="s">
        <v>25</v>
      </c>
      <c r="B19" s="8">
        <v>0.26313187850159631</v>
      </c>
      <c r="C19" s="8"/>
    </row>
    <row r="22" spans="1:19" x14ac:dyDescent="0.25">
      <c r="A22" s="1" t="s">
        <v>35</v>
      </c>
    </row>
    <row r="25" spans="1:19" ht="18.75" x14ac:dyDescent="0.3">
      <c r="A25" s="53" t="s">
        <v>42</v>
      </c>
      <c r="B25" s="51"/>
      <c r="C25" s="51"/>
      <c r="D25" s="51"/>
      <c r="E25" s="51"/>
      <c r="F25" s="51"/>
      <c r="G25" s="51"/>
      <c r="H25" s="51"/>
      <c r="I25" s="51"/>
      <c r="J25" s="51"/>
      <c r="K25" s="51"/>
      <c r="L25" s="51"/>
      <c r="M25" s="51"/>
      <c r="N25" s="51"/>
      <c r="O25" s="51"/>
      <c r="P25" s="51"/>
      <c r="Q25" s="51"/>
      <c r="R25" s="51"/>
      <c r="S25" s="51"/>
    </row>
    <row r="27" spans="1:19" x14ac:dyDescent="0.25">
      <c r="B27" s="9" t="s">
        <v>36</v>
      </c>
      <c r="C27" s="9" t="s">
        <v>25</v>
      </c>
    </row>
    <row r="29" spans="1:19" x14ac:dyDescent="0.25">
      <c r="A29" s="1" t="s">
        <v>47</v>
      </c>
      <c r="B29" s="8">
        <v>0.24300118336643531</v>
      </c>
      <c r="C29" s="8">
        <v>0.2639281513283977</v>
      </c>
    </row>
    <row r="30" spans="1:19" x14ac:dyDescent="0.25">
      <c r="A30" s="1" t="s">
        <v>48</v>
      </c>
      <c r="B30" s="8">
        <v>0.23242518897519615</v>
      </c>
      <c r="C30" s="8">
        <v>0.26231184132908897</v>
      </c>
    </row>
    <row r="32" spans="1:19" x14ac:dyDescent="0.25">
      <c r="A32" s="1" t="s">
        <v>54</v>
      </c>
      <c r="B32" s="8">
        <v>0.29104398222537425</v>
      </c>
      <c r="C32" s="8">
        <v>0.2782695506012629</v>
      </c>
    </row>
    <row r="33" spans="1:3" x14ac:dyDescent="0.25">
      <c r="A33" s="1" t="s">
        <v>55</v>
      </c>
      <c r="B33" s="8">
        <v>0.1783397651081943</v>
      </c>
      <c r="C33" s="8">
        <v>0.17590148227995336</v>
      </c>
    </row>
    <row r="34" spans="1:3" x14ac:dyDescent="0.25">
      <c r="A34" s="1" t="s">
        <v>56</v>
      </c>
      <c r="B34" s="8">
        <v>0.22785580471583042</v>
      </c>
      <c r="C34" s="8">
        <v>0.26241600323794689</v>
      </c>
    </row>
    <row r="35" spans="1:3" x14ac:dyDescent="0.25">
      <c r="A35" s="1" t="s">
        <v>57</v>
      </c>
      <c r="B35" s="8">
        <v>0.24341397064345735</v>
      </c>
      <c r="C35" s="8">
        <v>0.28258663186892852</v>
      </c>
    </row>
    <row r="36" spans="1:3" x14ac:dyDescent="0.25">
      <c r="A36" s="1" t="s">
        <v>58</v>
      </c>
      <c r="B36" s="8">
        <v>0.29632182799095591</v>
      </c>
      <c r="C36" s="8">
        <v>0.32598322789224493</v>
      </c>
    </row>
    <row r="37" spans="1:3" x14ac:dyDescent="0.25">
      <c r="A37" s="1" t="s">
        <v>59</v>
      </c>
      <c r="B37" s="8">
        <v>0.23686678467636016</v>
      </c>
      <c r="C37" s="8">
        <v>0.29959513779029451</v>
      </c>
    </row>
    <row r="39" spans="1:3" x14ac:dyDescent="0.25">
      <c r="A39" s="1" t="s">
        <v>49</v>
      </c>
      <c r="B39" s="8">
        <v>0.25051136666284557</v>
      </c>
      <c r="C39" s="8">
        <v>0.28519676478473649</v>
      </c>
    </row>
    <row r="40" spans="1:3" x14ac:dyDescent="0.25">
      <c r="A40" s="1" t="s">
        <v>50</v>
      </c>
      <c r="B40" s="8">
        <v>0.17588070208081372</v>
      </c>
      <c r="C40" s="8">
        <v>0.14673105223069358</v>
      </c>
    </row>
    <row r="41" spans="1:3" x14ac:dyDescent="0.25">
      <c r="A41" s="1" t="s">
        <v>51</v>
      </c>
      <c r="B41" s="8">
        <v>0.1991238273192944</v>
      </c>
      <c r="C41" s="8">
        <v>0.21858107884037592</v>
      </c>
    </row>
    <row r="42" spans="1:3" x14ac:dyDescent="0.25">
      <c r="A42" s="1" t="s">
        <v>52</v>
      </c>
      <c r="B42" s="8">
        <v>0.24092725588325489</v>
      </c>
      <c r="C42" s="8">
        <v>0.2685932165324626</v>
      </c>
    </row>
    <row r="43" spans="1:3" x14ac:dyDescent="0.25">
      <c r="A43" s="1" t="s">
        <v>53</v>
      </c>
      <c r="B43" s="8">
        <v>0.15653085135026962</v>
      </c>
      <c r="C43" s="8">
        <v>0.16338396454043941</v>
      </c>
    </row>
    <row r="45" spans="1:3" x14ac:dyDescent="0.25">
      <c r="A45" s="1" t="s">
        <v>60</v>
      </c>
      <c r="B45" s="8">
        <v>0.20464479186374712</v>
      </c>
      <c r="C45" s="8">
        <v>0.20212826656096866</v>
      </c>
    </row>
    <row r="46" spans="1:3" x14ac:dyDescent="0.25">
      <c r="A46" s="1" t="s">
        <v>61</v>
      </c>
      <c r="B46" s="8">
        <v>0.26687192233125651</v>
      </c>
      <c r="C46" s="8">
        <v>0.31348500564520354</v>
      </c>
    </row>
    <row r="47" spans="1:3" x14ac:dyDescent="0.25">
      <c r="A47" s="1" t="s">
        <v>62</v>
      </c>
      <c r="B47" s="8">
        <v>0.17216666372706374</v>
      </c>
      <c r="C47" s="8">
        <v>0.12663738484860262</v>
      </c>
    </row>
    <row r="48" spans="1:3" x14ac:dyDescent="0.25">
      <c r="A48" s="1" t="s">
        <v>63</v>
      </c>
      <c r="B48" s="8">
        <v>0.15399707760835238</v>
      </c>
      <c r="C48" s="8">
        <v>0.35871284446926405</v>
      </c>
    </row>
    <row r="49" spans="1:3" x14ac:dyDescent="0.25">
      <c r="A49" s="1" t="s">
        <v>64</v>
      </c>
      <c r="B49" s="8">
        <v>0.3361910172321782</v>
      </c>
      <c r="C49" s="8">
        <v>0.46341304941068434</v>
      </c>
    </row>
    <row r="51" spans="1:3" x14ac:dyDescent="0.25">
      <c r="A51" s="1" t="s">
        <v>43</v>
      </c>
      <c r="B51" s="8">
        <v>0.31479742126092891</v>
      </c>
      <c r="C51" s="8">
        <v>0.28991177690964487</v>
      </c>
    </row>
    <row r="52" spans="1:3" x14ac:dyDescent="0.25">
      <c r="A52" s="1" t="s">
        <v>44</v>
      </c>
      <c r="B52" s="8">
        <v>0.21979067441346481</v>
      </c>
      <c r="C52" s="8">
        <v>0.3037614517374137</v>
      </c>
    </row>
    <row r="53" spans="1:3" x14ac:dyDescent="0.25">
      <c r="A53" s="1" t="s">
        <v>45</v>
      </c>
      <c r="B53" s="8">
        <v>0.12795153614119251</v>
      </c>
      <c r="C53" s="8">
        <v>0.13525167161471158</v>
      </c>
    </row>
    <row r="54" spans="1:3" x14ac:dyDescent="0.25">
      <c r="A54" s="1" t="s">
        <v>46</v>
      </c>
      <c r="B54" s="8">
        <v>0.10876060264461182</v>
      </c>
      <c r="C54" s="8">
        <v>0.19234077349404888</v>
      </c>
    </row>
    <row r="56" spans="1:3" x14ac:dyDescent="0.25">
      <c r="A56" s="1" t="s">
        <v>288</v>
      </c>
      <c r="B56" s="8">
        <v>0.26948048839851901</v>
      </c>
      <c r="C56" s="8">
        <v>0.28533762111929856</v>
      </c>
    </row>
    <row r="57" spans="1:3" x14ac:dyDescent="0.25">
      <c r="A57" s="1" t="s">
        <v>242</v>
      </c>
      <c r="B57" s="8">
        <v>0.18598157313973848</v>
      </c>
      <c r="C57" s="8">
        <v>0.18885916866333022</v>
      </c>
    </row>
    <row r="58" spans="1:3" x14ac:dyDescent="0.25">
      <c r="A58" s="1" t="s">
        <v>243</v>
      </c>
      <c r="B58" s="8">
        <v>0.19852437638897272</v>
      </c>
      <c r="C58" s="8">
        <v>0.26754931690223049</v>
      </c>
    </row>
  </sheetData>
  <pageMargins left="0.7" right="0.7" top="0.75" bottom="0.75" header="0.3" footer="0.3"/>
  <pageSetup paperSize="9" scale="5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3:S45"/>
  <sheetViews>
    <sheetView zoomScaleNormal="100" workbookViewId="0"/>
  </sheetViews>
  <sheetFormatPr defaultRowHeight="15" x14ac:dyDescent="0.25"/>
  <cols>
    <col min="1" max="1" width="46.42578125" style="1" customWidth="1"/>
    <col min="2" max="2" width="39.140625" style="1" customWidth="1"/>
    <col min="3" max="16384" width="9.140625" style="1"/>
  </cols>
  <sheetData>
    <row r="3" spans="1:19" ht="18.75" x14ac:dyDescent="0.3">
      <c r="B3" s="5" t="s">
        <v>426</v>
      </c>
    </row>
    <row r="4" spans="1:19" ht="18.75" x14ac:dyDescent="0.3">
      <c r="B4" s="5" t="s">
        <v>145</v>
      </c>
    </row>
    <row r="6" spans="1:19" ht="18.75" x14ac:dyDescent="0.3">
      <c r="A6" s="6" t="s">
        <v>33</v>
      </c>
      <c r="B6" s="7"/>
      <c r="C6" s="7"/>
      <c r="D6" s="7"/>
      <c r="E6" s="7"/>
      <c r="F6" s="7"/>
      <c r="G6" s="7"/>
      <c r="H6" s="7"/>
      <c r="I6" s="7"/>
      <c r="J6" s="7"/>
      <c r="K6" s="7"/>
      <c r="L6" s="7"/>
      <c r="M6" s="7"/>
      <c r="N6" s="7"/>
      <c r="O6" s="7"/>
      <c r="P6" s="7"/>
      <c r="Q6" s="7"/>
      <c r="R6" s="7"/>
      <c r="S6" s="7"/>
    </row>
    <row r="9" spans="1:19" ht="60" customHeight="1" x14ac:dyDescent="0.25">
      <c r="B9" s="11" t="s">
        <v>403</v>
      </c>
      <c r="C9" s="8"/>
    </row>
    <row r="10" spans="1:19" x14ac:dyDescent="0.25">
      <c r="A10" s="1" t="s">
        <v>31</v>
      </c>
      <c r="B10" s="66">
        <v>0.50928553063563331</v>
      </c>
      <c r="C10" s="8"/>
    </row>
    <row r="11" spans="1:19" x14ac:dyDescent="0.25">
      <c r="A11" s="1" t="s">
        <v>26</v>
      </c>
      <c r="B11" s="66">
        <v>0.51377881322900842</v>
      </c>
      <c r="C11" s="8"/>
    </row>
    <row r="12" spans="1:19" x14ac:dyDescent="0.25">
      <c r="C12" s="8"/>
    </row>
    <row r="13" spans="1:19" x14ac:dyDescent="0.25">
      <c r="B13" s="8"/>
      <c r="C13" s="8"/>
    </row>
    <row r="14" spans="1:19" ht="90" customHeight="1" x14ac:dyDescent="0.25">
      <c r="A14" s="147" t="s">
        <v>176</v>
      </c>
      <c r="B14" s="147"/>
    </row>
    <row r="18" spans="1:19" ht="18.75" x14ac:dyDescent="0.3">
      <c r="A18" s="53" t="s">
        <v>42</v>
      </c>
      <c r="B18" s="52"/>
      <c r="C18" s="51"/>
      <c r="D18" s="51"/>
      <c r="E18" s="51"/>
      <c r="F18" s="51"/>
      <c r="G18" s="51"/>
      <c r="H18" s="51"/>
      <c r="I18" s="51"/>
      <c r="J18" s="51"/>
      <c r="K18" s="51"/>
      <c r="L18" s="51"/>
      <c r="M18" s="51"/>
      <c r="N18" s="51"/>
      <c r="O18" s="51"/>
      <c r="P18" s="51"/>
      <c r="Q18" s="51"/>
      <c r="R18" s="51"/>
      <c r="S18" s="51"/>
    </row>
    <row r="20" spans="1:19" x14ac:dyDescent="0.25">
      <c r="C20" s="9" t="s">
        <v>31</v>
      </c>
      <c r="D20" s="9" t="s">
        <v>26</v>
      </c>
      <c r="E20" s="9"/>
      <c r="F20" s="9"/>
      <c r="G20" s="9" t="s">
        <v>31</v>
      </c>
      <c r="H20" s="9" t="s">
        <v>26</v>
      </c>
      <c r="I20" s="9"/>
      <c r="J20" s="9"/>
      <c r="K20" s="9" t="s">
        <v>31</v>
      </c>
      <c r="L20" s="9" t="s">
        <v>26</v>
      </c>
    </row>
    <row r="21" spans="1:19" ht="45" x14ac:dyDescent="0.25">
      <c r="A21" s="11" t="s">
        <v>403</v>
      </c>
      <c r="B21" s="1" t="s">
        <v>47</v>
      </c>
      <c r="C21" s="8">
        <v>0.52306353350739776</v>
      </c>
      <c r="D21" s="8">
        <v>0.52219020172910657</v>
      </c>
      <c r="F21" s="1" t="s">
        <v>74</v>
      </c>
      <c r="G21" s="8">
        <v>0.48226950354609927</v>
      </c>
      <c r="H21" s="8">
        <v>0.35238095238095241</v>
      </c>
      <c r="I21" s="8"/>
      <c r="J21" s="1" t="s">
        <v>75</v>
      </c>
      <c r="K21" s="8">
        <v>0.56197718631178706</v>
      </c>
      <c r="L21" s="8">
        <v>0.55608591885441527</v>
      </c>
      <c r="M21" s="8"/>
      <c r="N21" s="8"/>
      <c r="O21" s="8"/>
      <c r="P21" s="8"/>
    </row>
    <row r="22" spans="1:19" x14ac:dyDescent="0.25">
      <c r="B22" s="1" t="s">
        <v>48</v>
      </c>
      <c r="C22" s="8">
        <v>0.49608570251339101</v>
      </c>
      <c r="D22" s="8">
        <v>0.50579150579150578</v>
      </c>
      <c r="F22" s="1" t="s">
        <v>76</v>
      </c>
      <c r="G22" s="8">
        <v>0.39869281045751637</v>
      </c>
      <c r="H22" s="8">
        <v>0.37962962962962965</v>
      </c>
      <c r="J22" s="1" t="s">
        <v>77</v>
      </c>
      <c r="K22" s="8">
        <v>0.49094202898550726</v>
      </c>
      <c r="L22" s="8">
        <v>0.54084507042253516</v>
      </c>
      <c r="M22" s="8"/>
      <c r="N22" s="8"/>
      <c r="O22" s="8"/>
      <c r="P22" s="8"/>
    </row>
    <row r="23" spans="1:19" x14ac:dyDescent="0.25">
      <c r="C23" s="8"/>
      <c r="D23" s="8"/>
      <c r="F23" s="1" t="s">
        <v>78</v>
      </c>
      <c r="G23" s="8">
        <v>0.37005649717514122</v>
      </c>
      <c r="H23" s="8">
        <v>0.30970149253731344</v>
      </c>
      <c r="J23" s="1" t="s">
        <v>79</v>
      </c>
      <c r="K23" s="8">
        <v>0.44230769230769229</v>
      </c>
      <c r="L23" s="8">
        <v>0.41860465116279072</v>
      </c>
      <c r="M23" s="8"/>
      <c r="N23" s="8"/>
      <c r="O23" s="8"/>
      <c r="P23" s="8"/>
    </row>
    <row r="24" spans="1:19" x14ac:dyDescent="0.25">
      <c r="B24" s="1" t="s">
        <v>80</v>
      </c>
      <c r="C24" s="8">
        <v>0.64491654021244305</v>
      </c>
      <c r="D24" s="8">
        <v>0.68103448275862066</v>
      </c>
      <c r="F24" s="1" t="s">
        <v>81</v>
      </c>
      <c r="G24" s="8">
        <v>0.44973544973544971</v>
      </c>
      <c r="H24" s="8">
        <v>0.35517241379310344</v>
      </c>
      <c r="J24" s="1" t="s">
        <v>82</v>
      </c>
      <c r="K24" s="8">
        <v>0.41569767441860467</v>
      </c>
      <c r="L24" s="8">
        <v>0.41841004184100417</v>
      </c>
      <c r="M24" s="8"/>
      <c r="N24" s="8"/>
      <c r="O24" s="8"/>
      <c r="P24" s="8"/>
    </row>
    <row r="25" spans="1:19" x14ac:dyDescent="0.25">
      <c r="B25" s="1" t="s">
        <v>83</v>
      </c>
      <c r="C25" s="8">
        <v>0.54320987654320985</v>
      </c>
      <c r="D25" s="8">
        <v>0.56122448979591832</v>
      </c>
      <c r="F25" s="1" t="s">
        <v>84</v>
      </c>
      <c r="G25" s="8">
        <v>0.38934426229508196</v>
      </c>
      <c r="H25" s="8">
        <v>0.50167224080267558</v>
      </c>
      <c r="J25" s="1" t="s">
        <v>85</v>
      </c>
      <c r="K25" s="8">
        <v>0.27027027027027029</v>
      </c>
      <c r="L25" s="8">
        <v>0.25316455696202533</v>
      </c>
      <c r="M25" s="8"/>
      <c r="N25" s="8"/>
      <c r="O25" s="8"/>
      <c r="P25" s="8"/>
    </row>
    <row r="26" spans="1:19" x14ac:dyDescent="0.25">
      <c r="B26" s="1" t="s">
        <v>86</v>
      </c>
      <c r="C26" s="8">
        <v>0.45112781954887216</v>
      </c>
      <c r="D26" s="8">
        <v>0.48756218905472637</v>
      </c>
      <c r="F26" s="1" t="s">
        <v>87</v>
      </c>
      <c r="G26" s="8">
        <v>0.48299319727891155</v>
      </c>
      <c r="H26" s="8">
        <v>0.48338368580060426</v>
      </c>
      <c r="J26" s="1" t="s">
        <v>88</v>
      </c>
      <c r="K26" s="8">
        <v>0.50290135396518376</v>
      </c>
      <c r="L26" s="8">
        <v>0.49447513812154698</v>
      </c>
      <c r="M26" s="8"/>
      <c r="N26" s="8"/>
      <c r="O26" s="8"/>
      <c r="P26" s="8"/>
    </row>
    <row r="27" spans="1:19" x14ac:dyDescent="0.25">
      <c r="B27" s="1" t="s">
        <v>89</v>
      </c>
      <c r="C27" s="8">
        <v>0.53623188405797106</v>
      </c>
      <c r="D27" s="8">
        <v>0.43650793650793651</v>
      </c>
      <c r="F27" s="1" t="s">
        <v>90</v>
      </c>
      <c r="G27" s="8">
        <v>0.53693693693693689</v>
      </c>
      <c r="H27" s="8">
        <v>0.59393939393939399</v>
      </c>
      <c r="J27" s="1" t="s">
        <v>53</v>
      </c>
      <c r="K27" s="8">
        <v>0.39615384615384613</v>
      </c>
      <c r="L27" s="8">
        <v>0.43548387096774194</v>
      </c>
      <c r="M27" s="8"/>
      <c r="N27" s="8"/>
      <c r="O27" s="8"/>
      <c r="P27" s="8"/>
    </row>
    <row r="28" spans="1:19" x14ac:dyDescent="0.25">
      <c r="B28" s="1" t="s">
        <v>91</v>
      </c>
      <c r="C28" s="8">
        <v>0.40778341793570222</v>
      </c>
      <c r="D28" s="8">
        <v>0.40857787810383744</v>
      </c>
      <c r="F28" s="1" t="s">
        <v>92</v>
      </c>
      <c r="G28" s="8">
        <v>0.62863534675615218</v>
      </c>
      <c r="H28" s="8">
        <v>0.60339943342776203</v>
      </c>
      <c r="M28" s="8"/>
      <c r="N28" s="8"/>
      <c r="O28" s="8"/>
      <c r="P28" s="8"/>
    </row>
    <row r="29" spans="1:19" x14ac:dyDescent="0.25">
      <c r="F29" s="1" t="s">
        <v>93</v>
      </c>
      <c r="G29" s="8">
        <v>0.57692307692307687</v>
      </c>
      <c r="H29" s="8">
        <v>0.64126984126984132</v>
      </c>
      <c r="M29" s="8"/>
      <c r="N29" s="8"/>
      <c r="O29" s="8"/>
      <c r="P29" s="8"/>
    </row>
    <row r="30" spans="1:19" x14ac:dyDescent="0.25">
      <c r="B30" s="1" t="s">
        <v>94</v>
      </c>
      <c r="C30" s="8">
        <v>0.51726671565025717</v>
      </c>
      <c r="D30" s="8">
        <v>0.53049907578558231</v>
      </c>
      <c r="F30" s="1" t="s">
        <v>95</v>
      </c>
      <c r="G30" s="8">
        <v>0.5331125827814569</v>
      </c>
      <c r="H30" s="8">
        <v>0.53125</v>
      </c>
      <c r="M30" s="8"/>
      <c r="N30" s="8"/>
      <c r="O30" s="8"/>
      <c r="P30" s="8"/>
    </row>
    <row r="31" spans="1:19" x14ac:dyDescent="0.25">
      <c r="B31" s="1" t="s">
        <v>96</v>
      </c>
      <c r="C31" s="8">
        <v>0.50669443617970844</v>
      </c>
      <c r="D31" s="8">
        <v>0.5062982527427875</v>
      </c>
      <c r="F31" s="1" t="s">
        <v>97</v>
      </c>
      <c r="G31" s="8">
        <v>0.60627177700348434</v>
      </c>
      <c r="H31" s="8">
        <v>0.52488687782805432</v>
      </c>
      <c r="M31" s="8"/>
      <c r="N31" s="8"/>
      <c r="O31" s="8"/>
      <c r="P31" s="8"/>
    </row>
    <row r="32" spans="1:19" x14ac:dyDescent="0.25">
      <c r="F32" s="1" t="s">
        <v>98</v>
      </c>
      <c r="G32" s="8">
        <v>0.55216284987277353</v>
      </c>
      <c r="H32" s="8">
        <v>0.57291666666666663</v>
      </c>
      <c r="M32" s="8"/>
      <c r="N32" s="8"/>
      <c r="O32" s="8"/>
      <c r="P32" s="8"/>
    </row>
    <row r="33" spans="1:16" x14ac:dyDescent="0.25">
      <c r="C33" s="8"/>
      <c r="D33" s="8"/>
      <c r="E33" s="8"/>
      <c r="L33" s="8"/>
      <c r="M33" s="8"/>
      <c r="N33" s="8"/>
      <c r="O33" s="8"/>
      <c r="P33" s="8"/>
    </row>
    <row r="34" spans="1:16" x14ac:dyDescent="0.25">
      <c r="A34" s="8"/>
    </row>
    <row r="35" spans="1:16" x14ac:dyDescent="0.25">
      <c r="A35" s="8"/>
    </row>
    <row r="36" spans="1:16" x14ac:dyDescent="0.25">
      <c r="A36" s="8"/>
    </row>
    <row r="38" spans="1:16" x14ac:dyDescent="0.25">
      <c r="A38" s="54"/>
    </row>
    <row r="39" spans="1:16" x14ac:dyDescent="0.25">
      <c r="A39" s="54"/>
    </row>
    <row r="40" spans="1:16" x14ac:dyDescent="0.25">
      <c r="A40" s="54"/>
    </row>
    <row r="41" spans="1:16" x14ac:dyDescent="0.25">
      <c r="A41" s="54"/>
    </row>
    <row r="42" spans="1:16" x14ac:dyDescent="0.25">
      <c r="A42" s="54"/>
    </row>
    <row r="43" spans="1:16" x14ac:dyDescent="0.25">
      <c r="A43" s="54"/>
    </row>
    <row r="44" spans="1:16" x14ac:dyDescent="0.25">
      <c r="A44" s="54"/>
    </row>
    <row r="45" spans="1:16" x14ac:dyDescent="0.25">
      <c r="A45" s="54"/>
      <c r="B45" s="8"/>
    </row>
  </sheetData>
  <mergeCells count="1">
    <mergeCell ref="A14:B14"/>
  </mergeCells>
  <pageMargins left="0.7" right="0.7" top="0.75" bottom="0.75" header="0.3" footer="0.3"/>
  <pageSetup paperSize="9" scale="64" orientation="landscape" r:id="rId1"/>
  <colBreaks count="1" manualBreakCount="1">
    <brk id="15"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B17"/>
  <sheetViews>
    <sheetView zoomScaleNormal="100" workbookViewId="0"/>
  </sheetViews>
  <sheetFormatPr defaultRowHeight="15" x14ac:dyDescent="0.25"/>
  <cols>
    <col min="1" max="1" width="9.140625" style="1"/>
    <col min="2" max="2" width="86" style="1" bestFit="1" customWidth="1"/>
    <col min="3" max="16384" width="9.140625" style="1"/>
  </cols>
  <sheetData>
    <row r="2" spans="2:2" x14ac:dyDescent="0.25">
      <c r="B2" s="9" t="s">
        <v>371</v>
      </c>
    </row>
    <row r="3" spans="2:2" x14ac:dyDescent="0.25">
      <c r="B3" s="10" t="s">
        <v>195</v>
      </c>
    </row>
    <row r="4" spans="2:2" x14ac:dyDescent="0.25">
      <c r="B4" s="75" t="s">
        <v>372</v>
      </c>
    </row>
    <row r="5" spans="2:2" x14ac:dyDescent="0.25">
      <c r="B5" s="10" t="s">
        <v>379</v>
      </c>
    </row>
    <row r="6" spans="2:2" x14ac:dyDescent="0.25">
      <c r="B6" s="9" t="s">
        <v>373</v>
      </c>
    </row>
    <row r="7" spans="2:2" x14ac:dyDescent="0.25">
      <c r="B7" s="10" t="s">
        <v>348</v>
      </c>
    </row>
    <row r="8" spans="2:2" x14ac:dyDescent="0.25">
      <c r="B8" s="9" t="s">
        <v>177</v>
      </c>
    </row>
    <row r="9" spans="2:2" x14ac:dyDescent="0.25">
      <c r="B9" s="10" t="s">
        <v>382</v>
      </c>
    </row>
    <row r="10" spans="2:2" x14ac:dyDescent="0.25">
      <c r="B10" s="9" t="s">
        <v>249</v>
      </c>
    </row>
    <row r="11" spans="2:2" x14ac:dyDescent="0.25">
      <c r="B11" s="10" t="s">
        <v>250</v>
      </c>
    </row>
    <row r="12" spans="2:2" x14ac:dyDescent="0.25">
      <c r="B12" s="9" t="s">
        <v>9</v>
      </c>
    </row>
    <row r="13" spans="2:2" x14ac:dyDescent="0.25">
      <c r="B13" s="10" t="s">
        <v>251</v>
      </c>
    </row>
    <row r="14" spans="2:2" x14ac:dyDescent="0.25">
      <c r="B14" s="9" t="s">
        <v>10</v>
      </c>
    </row>
    <row r="15" spans="2:2" x14ac:dyDescent="0.25">
      <c r="B15" s="10" t="s">
        <v>402</v>
      </c>
    </row>
    <row r="16" spans="2:2" x14ac:dyDescent="0.25">
      <c r="B16" s="9" t="s">
        <v>104</v>
      </c>
    </row>
    <row r="17" spans="2:2" x14ac:dyDescent="0.25">
      <c r="B17" s="10" t="s">
        <v>270</v>
      </c>
    </row>
  </sheetData>
  <hyperlinks>
    <hyperlink ref="B3" location="'Employment rate gap'!A1" display="Working-age employment rate differences between different demographic groups"/>
    <hyperlink ref="B5" location="'Educational attainment'!A1" display="Proportion of pupils obtaining 5+ GCSEs A*-C, including in English and Maths"/>
    <hyperlink ref="B7" location="'Childcare uptake'!A1" display="Uptake of 2-year-old free early education entitlement"/>
    <hyperlink ref="B9" location="'Housing affordability'!A1" display="Proportion of people in households spending more than a third of their income on housing"/>
    <hyperlink ref="B11" location="'Financial resilience'!A1" display="Proportion of people in families with savings of less than £1,500"/>
    <hyperlink ref="B13" location="'Digital literacy'!A1" display="Proportion of adults who have not used the internet in the last three months"/>
    <hyperlink ref="B15" location="'English language proficiency'!A1" display="Proportion of those who speak a language other than English at home who report language problems leading to difficulty in education or keeping/finding employment"/>
    <hyperlink ref="B17" location="Citizenship!A1" display="Proportion of non-national population who have attended a citizenship ceremony"/>
  </hyperlinks>
  <pageMargins left="0.7" right="0.7"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3:S71"/>
  <sheetViews>
    <sheetView zoomScaleNormal="100" workbookViewId="0"/>
  </sheetViews>
  <sheetFormatPr defaultRowHeight="15" x14ac:dyDescent="0.25"/>
  <cols>
    <col min="1" max="1" width="30.7109375" style="1" customWidth="1"/>
    <col min="2" max="2" width="19" style="1" customWidth="1"/>
    <col min="3" max="3" width="25.5703125" style="1" customWidth="1"/>
    <col min="4" max="4" width="15.85546875" style="1" customWidth="1"/>
    <col min="5" max="5" width="14" style="1" customWidth="1"/>
    <col min="6" max="6" width="14.28515625" style="1" customWidth="1"/>
    <col min="7" max="7" width="12" style="1" customWidth="1"/>
    <col min="8" max="16384" width="9.140625" style="1"/>
  </cols>
  <sheetData>
    <row r="3" spans="1:19" ht="18.75" x14ac:dyDescent="0.3">
      <c r="B3" s="5" t="s">
        <v>427</v>
      </c>
    </row>
    <row r="4" spans="1:19" ht="18.75" x14ac:dyDescent="0.3">
      <c r="B4" s="5" t="s">
        <v>178</v>
      </c>
    </row>
    <row r="6" spans="1:19" ht="18.75" x14ac:dyDescent="0.3">
      <c r="A6" s="6" t="s">
        <v>33</v>
      </c>
      <c r="B6" s="7"/>
      <c r="C6" s="7"/>
      <c r="D6" s="7"/>
      <c r="E6" s="7"/>
      <c r="F6" s="7"/>
      <c r="G6" s="7"/>
      <c r="H6" s="7"/>
      <c r="I6" s="7"/>
      <c r="J6" s="7"/>
      <c r="K6" s="7"/>
      <c r="L6" s="7"/>
      <c r="M6" s="7"/>
      <c r="N6" s="7"/>
      <c r="O6" s="7"/>
      <c r="P6" s="7"/>
      <c r="Q6" s="7"/>
      <c r="R6" s="7"/>
      <c r="S6" s="7"/>
    </row>
    <row r="8" spans="1:19" s="11" customFormat="1" ht="30" x14ac:dyDescent="0.25">
      <c r="B8" s="76" t="s">
        <v>179</v>
      </c>
      <c r="C8" s="76" t="s">
        <v>180</v>
      </c>
    </row>
    <row r="9" spans="1:19" x14ac:dyDescent="0.25">
      <c r="A9" s="73">
        <v>2004</v>
      </c>
      <c r="B9" s="8">
        <v>-0.15300000000000002</v>
      </c>
      <c r="C9" s="8">
        <v>-0.308</v>
      </c>
    </row>
    <row r="10" spans="1:19" x14ac:dyDescent="0.25">
      <c r="A10" s="73">
        <v>2005</v>
      </c>
      <c r="B10" s="8">
        <v>-0.13700000000000012</v>
      </c>
      <c r="C10" s="8">
        <v>-0.28799999999999992</v>
      </c>
    </row>
    <row r="11" spans="1:19" x14ac:dyDescent="0.25">
      <c r="A11" s="73">
        <v>2006</v>
      </c>
      <c r="B11" s="8">
        <v>-0.14500000000000002</v>
      </c>
      <c r="C11" s="8">
        <v>-0.28299999999999997</v>
      </c>
    </row>
    <row r="12" spans="1:19" x14ac:dyDescent="0.25">
      <c r="A12" s="73">
        <v>2007</v>
      </c>
      <c r="B12" s="8">
        <v>-0.15200000000000002</v>
      </c>
      <c r="C12" s="8">
        <v>-0.29200000000000004</v>
      </c>
    </row>
    <row r="13" spans="1:19" x14ac:dyDescent="0.25">
      <c r="A13" s="73">
        <v>2008</v>
      </c>
      <c r="B13" s="8">
        <v>-0.15500000000000003</v>
      </c>
      <c r="C13" s="8">
        <v>-0.3030000000000001</v>
      </c>
    </row>
    <row r="14" spans="1:19" x14ac:dyDescent="0.25">
      <c r="A14" s="73">
        <v>2009</v>
      </c>
      <c r="B14" s="8">
        <v>-0.14100000000000001</v>
      </c>
      <c r="C14" s="8">
        <v>-0.27799999999999997</v>
      </c>
    </row>
    <row r="15" spans="1:19" x14ac:dyDescent="0.25">
      <c r="A15" s="73">
        <v>2010</v>
      </c>
      <c r="B15" s="8">
        <v>-0.14200000000000002</v>
      </c>
      <c r="C15" s="8">
        <v>-0.26000000000000006</v>
      </c>
    </row>
    <row r="16" spans="1:19" x14ac:dyDescent="0.25">
      <c r="A16" s="73">
        <v>2011</v>
      </c>
      <c r="B16" s="8">
        <v>-0.13400000000000001</v>
      </c>
      <c r="C16" s="8">
        <v>-0.26799999999999996</v>
      </c>
    </row>
    <row r="17" spans="1:6" x14ac:dyDescent="0.25">
      <c r="A17" s="73">
        <v>2012</v>
      </c>
      <c r="B17" s="8">
        <v>-0.14500000000000002</v>
      </c>
      <c r="C17" s="8">
        <v>-0.25599999999999995</v>
      </c>
    </row>
    <row r="18" spans="1:6" x14ac:dyDescent="0.25">
      <c r="A18" s="73">
        <v>2013</v>
      </c>
      <c r="B18" s="8">
        <v>-0.1409999999999999</v>
      </c>
      <c r="C18" s="8"/>
    </row>
    <row r="19" spans="1:6" x14ac:dyDescent="0.25">
      <c r="A19" s="73">
        <v>2014</v>
      </c>
      <c r="B19" s="8">
        <v>-0.14700000000000002</v>
      </c>
      <c r="C19" s="8">
        <v>-0.26900000000000002</v>
      </c>
    </row>
    <row r="20" spans="1:6" x14ac:dyDescent="0.25">
      <c r="A20" s="73">
        <v>2015</v>
      </c>
      <c r="B20" s="8">
        <v>-0.13</v>
      </c>
      <c r="C20" s="8">
        <v>-0.27600000000000002</v>
      </c>
    </row>
    <row r="21" spans="1:6" x14ac:dyDescent="0.25">
      <c r="A21" s="73">
        <v>2016</v>
      </c>
      <c r="B21" s="8">
        <v>-0.13600000000000001</v>
      </c>
      <c r="C21" s="8">
        <v>-0.26500000000000001</v>
      </c>
    </row>
    <row r="22" spans="1:6" x14ac:dyDescent="0.25">
      <c r="A22" s="73"/>
      <c r="B22" s="8"/>
      <c r="C22" s="8"/>
    </row>
    <row r="23" spans="1:6" x14ac:dyDescent="0.25">
      <c r="A23" s="1" t="s">
        <v>183</v>
      </c>
    </row>
    <row r="24" spans="1:6" x14ac:dyDescent="0.25">
      <c r="B24" s="1" t="s">
        <v>50</v>
      </c>
      <c r="C24" s="1" t="s">
        <v>82</v>
      </c>
      <c r="D24" s="1" t="s">
        <v>85</v>
      </c>
      <c r="E24" s="1" t="s">
        <v>181</v>
      </c>
      <c r="F24" s="1" t="s">
        <v>182</v>
      </c>
    </row>
    <row r="25" spans="1:6" x14ac:dyDescent="0.25">
      <c r="A25" s="1">
        <v>2004</v>
      </c>
      <c r="B25" s="8">
        <v>-0.14100000000000013</v>
      </c>
      <c r="C25" s="8">
        <v>-5.7000000000000051E-2</v>
      </c>
      <c r="D25" s="8">
        <v>-0.30200000000000005</v>
      </c>
      <c r="E25" s="8">
        <v>-0.16100000000000014</v>
      </c>
      <c r="F25" s="8">
        <v>-0.18700000000000006</v>
      </c>
    </row>
    <row r="26" spans="1:6" x14ac:dyDescent="0.25">
      <c r="A26" s="1">
        <v>2005</v>
      </c>
      <c r="B26" s="8">
        <v>-0.1130000000000001</v>
      </c>
      <c r="C26" s="8">
        <v>-5.8000000000000163E-2</v>
      </c>
      <c r="D26" s="8">
        <v>-0.30600000000000011</v>
      </c>
      <c r="E26" s="8">
        <v>-0.15700000000000003</v>
      </c>
      <c r="F26" s="8">
        <v>-0.18200000000000005</v>
      </c>
    </row>
    <row r="27" spans="1:6" x14ac:dyDescent="0.25">
      <c r="A27" s="1">
        <v>2006</v>
      </c>
      <c r="B27" s="8">
        <v>-0.10799999999999998</v>
      </c>
      <c r="C27" s="8">
        <v>-5.3999999999999937E-2</v>
      </c>
      <c r="D27" s="8">
        <v>-0.29800000000000004</v>
      </c>
      <c r="E27" s="8">
        <v>-0.14399999999999991</v>
      </c>
      <c r="F27" s="8">
        <v>-0.18899999999999995</v>
      </c>
    </row>
    <row r="28" spans="1:6" x14ac:dyDescent="0.25">
      <c r="A28" s="1">
        <v>2007</v>
      </c>
      <c r="B28" s="8">
        <v>-0.14000000000000001</v>
      </c>
      <c r="C28" s="8">
        <v>-4.2999999999999927E-2</v>
      </c>
      <c r="D28" s="8">
        <v>-0.29999999999999993</v>
      </c>
      <c r="E28" s="8">
        <v>-0.11799999999999999</v>
      </c>
      <c r="F28" s="8">
        <v>-0.15900000000000003</v>
      </c>
    </row>
    <row r="29" spans="1:6" x14ac:dyDescent="0.25">
      <c r="A29" s="1">
        <v>2008</v>
      </c>
      <c r="B29" s="8">
        <v>-0.12900000000000011</v>
      </c>
      <c r="C29" s="8">
        <v>-5.0000000000000044E-2</v>
      </c>
      <c r="D29" s="8">
        <v>-0.28400000000000009</v>
      </c>
      <c r="E29" s="8">
        <v>-0.15400000000000014</v>
      </c>
      <c r="F29" s="8">
        <v>-0.14200000000000013</v>
      </c>
    </row>
    <row r="30" spans="1:6" x14ac:dyDescent="0.25">
      <c r="A30" s="1">
        <v>2009</v>
      </c>
      <c r="B30" s="8">
        <v>-0.13900000000000001</v>
      </c>
      <c r="C30" s="8">
        <v>-7.6999999999999957E-2</v>
      </c>
      <c r="D30" s="8">
        <v>-0.251</v>
      </c>
      <c r="E30" s="8">
        <v>-0.16100000000000003</v>
      </c>
      <c r="F30" s="8">
        <v>-0.17200000000000004</v>
      </c>
    </row>
    <row r="31" spans="1:6" x14ac:dyDescent="0.25">
      <c r="A31" s="1">
        <v>2010</v>
      </c>
      <c r="B31" s="8">
        <v>-0.123</v>
      </c>
      <c r="C31" s="8">
        <v>-3.0999999999999917E-2</v>
      </c>
      <c r="D31" s="8">
        <v>-0.23699999999999999</v>
      </c>
      <c r="E31" s="8">
        <v>-0.13800000000000001</v>
      </c>
      <c r="F31" s="8">
        <v>-0.15400000000000003</v>
      </c>
    </row>
    <row r="32" spans="1:6" x14ac:dyDescent="0.25">
      <c r="A32" s="1">
        <v>2011</v>
      </c>
      <c r="B32" s="8">
        <v>-0.15100000000000002</v>
      </c>
      <c r="C32" s="8">
        <v>-2.9000000000000026E-2</v>
      </c>
      <c r="D32" s="8">
        <v>-0.22599999999999998</v>
      </c>
      <c r="E32" s="8">
        <v>-0.17999999999999994</v>
      </c>
      <c r="F32" s="8">
        <v>-0.15500000000000003</v>
      </c>
    </row>
    <row r="33" spans="1:19" x14ac:dyDescent="0.25">
      <c r="A33" s="1">
        <v>2012</v>
      </c>
      <c r="B33" s="8">
        <v>-0.15700000000000003</v>
      </c>
      <c r="C33" s="8">
        <v>-4.1000000000000036E-2</v>
      </c>
      <c r="D33" s="8">
        <v>-0.22199999999999998</v>
      </c>
      <c r="E33" s="8">
        <v>-0.15100000000000002</v>
      </c>
      <c r="F33" s="8">
        <v>-0.15100000000000002</v>
      </c>
    </row>
    <row r="34" spans="1:19" x14ac:dyDescent="0.25">
      <c r="A34" s="1">
        <v>2013</v>
      </c>
      <c r="B34" s="8">
        <v>-0.13300000000000001</v>
      </c>
      <c r="C34" s="8">
        <v>-5.5999999999999939E-2</v>
      </c>
      <c r="D34" s="8">
        <v>-0.23499999999999999</v>
      </c>
      <c r="E34" s="8">
        <v>-0.14600000000000002</v>
      </c>
      <c r="F34" s="8">
        <v>-0.14400000000000002</v>
      </c>
    </row>
    <row r="35" spans="1:19" x14ac:dyDescent="0.25">
      <c r="A35" s="1">
        <v>2014</v>
      </c>
      <c r="B35" s="8">
        <v>-0.16300000000000003</v>
      </c>
      <c r="C35" s="8">
        <v>-5.3999999999999937E-2</v>
      </c>
      <c r="D35" s="8">
        <v>-0.21599999999999997</v>
      </c>
      <c r="E35" s="8">
        <v>-0.14500000000000002</v>
      </c>
      <c r="F35" s="8">
        <v>-0.15000000000000002</v>
      </c>
    </row>
    <row r="36" spans="1:19" x14ac:dyDescent="0.25">
      <c r="A36" s="1">
        <v>2015</v>
      </c>
      <c r="B36" s="8">
        <v>-0.15900000000000003</v>
      </c>
      <c r="C36" s="8">
        <v>-4.500000000000004E-2</v>
      </c>
      <c r="D36" s="8">
        <v>-0.21499999999999997</v>
      </c>
      <c r="E36" s="8">
        <v>-0.12100000000000011</v>
      </c>
      <c r="F36" s="8">
        <v>-0.15100000000000002</v>
      </c>
    </row>
    <row r="37" spans="1:19" x14ac:dyDescent="0.25">
      <c r="A37" s="1">
        <v>2016</v>
      </c>
      <c r="B37" s="8">
        <v>-0.15600000000000003</v>
      </c>
      <c r="C37" s="8">
        <v>-2.8000000000000025E-2</v>
      </c>
      <c r="D37" s="8">
        <v>-0.24299999999999999</v>
      </c>
      <c r="E37" s="8">
        <v>-9.9999999999999978E-2</v>
      </c>
      <c r="F37" s="8">
        <v>-0.14000000000000001</v>
      </c>
    </row>
    <row r="43" spans="1:19" ht="18.75" x14ac:dyDescent="0.3">
      <c r="A43" s="53" t="s">
        <v>42</v>
      </c>
      <c r="B43" s="52"/>
      <c r="C43" s="51"/>
      <c r="D43" s="51"/>
      <c r="E43" s="51"/>
      <c r="F43" s="51"/>
      <c r="G43" s="51"/>
      <c r="H43" s="51"/>
      <c r="I43" s="51"/>
      <c r="J43" s="51"/>
      <c r="K43" s="51"/>
      <c r="L43" s="51"/>
      <c r="M43" s="51"/>
      <c r="N43" s="51"/>
      <c r="O43" s="51"/>
      <c r="P43" s="51"/>
      <c r="Q43" s="51"/>
      <c r="R43" s="51"/>
      <c r="S43" s="51"/>
    </row>
    <row r="44" spans="1:19" x14ac:dyDescent="0.25">
      <c r="B44" s="8"/>
    </row>
    <row r="45" spans="1:19" x14ac:dyDescent="0.25">
      <c r="A45" s="121" t="s">
        <v>188</v>
      </c>
      <c r="C45" s="8"/>
      <c r="D45" s="8"/>
      <c r="E45" s="8"/>
      <c r="H45" s="8"/>
      <c r="I45" s="8"/>
      <c r="J45" s="8"/>
      <c r="M45" s="8"/>
      <c r="N45" s="8"/>
      <c r="O45" s="8"/>
      <c r="P45" s="8"/>
    </row>
    <row r="46" spans="1:19" x14ac:dyDescent="0.25">
      <c r="A46" s="54"/>
      <c r="B46" s="67">
        <v>2006</v>
      </c>
      <c r="C46" s="67"/>
      <c r="E46" s="74">
        <v>2011</v>
      </c>
      <c r="F46" s="8"/>
      <c r="H46" s="9">
        <v>2016</v>
      </c>
      <c r="I46" s="8"/>
      <c r="J46" s="8"/>
      <c r="L46" s="8"/>
      <c r="M46" s="8"/>
      <c r="N46" s="8"/>
      <c r="O46" s="8"/>
      <c r="P46" s="8"/>
    </row>
    <row r="47" spans="1:19" x14ac:dyDescent="0.25">
      <c r="A47" s="54"/>
      <c r="B47" s="8" t="s">
        <v>47</v>
      </c>
      <c r="C47" s="8" t="s">
        <v>48</v>
      </c>
      <c r="E47" s="8" t="s">
        <v>47</v>
      </c>
      <c r="F47" s="8" t="s">
        <v>48</v>
      </c>
      <c r="H47" s="1" t="s">
        <v>47</v>
      </c>
      <c r="I47" s="8" t="s">
        <v>48</v>
      </c>
      <c r="L47" s="8"/>
      <c r="M47" s="8"/>
      <c r="N47" s="8"/>
      <c r="O47" s="8"/>
      <c r="P47" s="8"/>
    </row>
    <row r="48" spans="1:19" x14ac:dyDescent="0.25">
      <c r="A48" s="1" t="s">
        <v>184</v>
      </c>
      <c r="B48" s="8">
        <v>0.21299999999999999</v>
      </c>
      <c r="C48" s="8">
        <v>0.27800000000000002</v>
      </c>
      <c r="E48" s="8">
        <v>0.16</v>
      </c>
      <c r="F48" s="8">
        <v>0.19899999999999998</v>
      </c>
      <c r="H48" s="8">
        <v>0.21600000000000003</v>
      </c>
      <c r="I48" s="8">
        <v>0.20699999999999999</v>
      </c>
      <c r="L48" s="8"/>
      <c r="M48" s="8"/>
      <c r="N48" s="8"/>
      <c r="O48" s="8"/>
      <c r="P48" s="8"/>
    </row>
    <row r="49" spans="1:16" x14ac:dyDescent="0.25">
      <c r="A49" s="1" t="s">
        <v>185</v>
      </c>
      <c r="B49" s="8">
        <v>0.66400000000000003</v>
      </c>
      <c r="C49" s="8">
        <v>0.57499999999999996</v>
      </c>
      <c r="E49" s="8">
        <v>0.54400000000000004</v>
      </c>
      <c r="F49" s="8">
        <v>0.52900000000000003</v>
      </c>
      <c r="H49" s="8">
        <v>0.65400000000000003</v>
      </c>
      <c r="I49" s="8">
        <v>0.61099999999999999</v>
      </c>
      <c r="L49" s="8"/>
      <c r="M49" s="8"/>
      <c r="N49" s="8"/>
      <c r="O49" s="8"/>
      <c r="P49" s="8"/>
    </row>
    <row r="50" spans="1:16" x14ac:dyDescent="0.25">
      <c r="A50" s="1" t="s">
        <v>55</v>
      </c>
      <c r="B50" s="8">
        <v>0.84599999999999997</v>
      </c>
      <c r="C50" s="8">
        <v>0.65900000000000003</v>
      </c>
      <c r="E50" s="8">
        <v>0.84699999999999998</v>
      </c>
      <c r="F50" s="8">
        <v>0.66400000000000003</v>
      </c>
      <c r="H50" s="8">
        <v>0.90300000000000002</v>
      </c>
      <c r="I50" s="8">
        <v>0.745</v>
      </c>
      <c r="L50" s="8"/>
      <c r="M50" s="8"/>
      <c r="N50" s="8"/>
      <c r="O50" s="8"/>
      <c r="P50" s="8"/>
    </row>
    <row r="51" spans="1:16" x14ac:dyDescent="0.25">
      <c r="A51" s="1" t="s">
        <v>186</v>
      </c>
      <c r="B51" s="8">
        <v>0.84200000000000008</v>
      </c>
      <c r="C51" s="8">
        <v>0.66</v>
      </c>
      <c r="E51" s="8">
        <v>0.85599999999999998</v>
      </c>
      <c r="F51" s="8">
        <v>0.67299999999999993</v>
      </c>
      <c r="H51" s="8">
        <v>0.89900000000000002</v>
      </c>
      <c r="I51" s="8">
        <v>0.72699999999999998</v>
      </c>
      <c r="L51" s="8"/>
      <c r="M51" s="8"/>
      <c r="N51" s="8"/>
      <c r="O51" s="8"/>
      <c r="P51" s="8"/>
    </row>
    <row r="52" spans="1:16" x14ac:dyDescent="0.25">
      <c r="A52" s="1" t="s">
        <v>187</v>
      </c>
      <c r="B52" s="8">
        <v>0.71200000000000008</v>
      </c>
      <c r="C52" s="8">
        <v>0.58399999999999996</v>
      </c>
      <c r="E52" s="8">
        <v>0.70299999999999996</v>
      </c>
      <c r="F52" s="8">
        <v>0.58899999999999997</v>
      </c>
      <c r="H52" s="8">
        <v>0.77099999999999991</v>
      </c>
      <c r="I52" s="8">
        <v>0.6409999999999999</v>
      </c>
      <c r="L52" s="8"/>
      <c r="M52" s="8"/>
      <c r="N52" s="8"/>
      <c r="O52" s="8"/>
      <c r="P52" s="8"/>
    </row>
    <row r="53" spans="1:16" x14ac:dyDescent="0.25">
      <c r="A53" s="1" t="s">
        <v>59</v>
      </c>
      <c r="B53" s="8">
        <v>0.115</v>
      </c>
      <c r="C53" s="8">
        <v>6.2E-2</v>
      </c>
      <c r="E53" s="8">
        <v>0.13800000000000001</v>
      </c>
      <c r="F53" s="8">
        <v>7.5999999999999998E-2</v>
      </c>
      <c r="H53" s="8">
        <v>0.17499999999999999</v>
      </c>
      <c r="I53" s="8">
        <v>9.1999999999999998E-2</v>
      </c>
      <c r="L53" s="8"/>
      <c r="M53" s="8"/>
      <c r="N53" s="8"/>
      <c r="O53" s="8"/>
      <c r="P53" s="8"/>
    </row>
    <row r="54" spans="1:16" x14ac:dyDescent="0.25">
      <c r="B54" s="8"/>
      <c r="C54" s="8"/>
      <c r="D54" s="8"/>
      <c r="E54" s="8"/>
      <c r="G54" s="8"/>
      <c r="H54" s="8"/>
      <c r="I54" s="8"/>
      <c r="L54" s="8"/>
      <c r="M54" s="8"/>
      <c r="N54" s="8"/>
      <c r="O54" s="8"/>
      <c r="P54" s="8"/>
    </row>
    <row r="55" spans="1:16" x14ac:dyDescent="0.25">
      <c r="B55" s="67">
        <v>2006</v>
      </c>
      <c r="C55" s="8"/>
      <c r="D55" s="8"/>
      <c r="E55" s="74">
        <v>2011</v>
      </c>
      <c r="F55" s="8"/>
      <c r="G55" s="8"/>
      <c r="H55" s="67">
        <v>2016</v>
      </c>
      <c r="I55" s="8"/>
      <c r="L55" s="8"/>
      <c r="M55" s="8"/>
      <c r="N55" s="8"/>
      <c r="O55" s="8"/>
      <c r="P55" s="8"/>
    </row>
    <row r="56" spans="1:16" x14ac:dyDescent="0.25">
      <c r="B56" s="8" t="s">
        <v>362</v>
      </c>
      <c r="C56" s="8" t="s">
        <v>363</v>
      </c>
      <c r="D56" s="8"/>
      <c r="E56" s="8" t="s">
        <v>362</v>
      </c>
      <c r="F56" s="8" t="s">
        <v>363</v>
      </c>
      <c r="G56" s="8"/>
      <c r="H56" s="8" t="s">
        <v>362</v>
      </c>
      <c r="I56" s="8" t="s">
        <v>363</v>
      </c>
      <c r="L56" s="8"/>
      <c r="M56" s="8"/>
      <c r="N56" s="8"/>
      <c r="O56" s="8"/>
      <c r="P56" s="8"/>
    </row>
    <row r="57" spans="1:16" x14ac:dyDescent="0.25">
      <c r="A57" s="1" t="s">
        <v>360</v>
      </c>
      <c r="B57" s="8">
        <v>0.43613131855105375</v>
      </c>
      <c r="C57" s="8">
        <v>0.6542921083659613</v>
      </c>
      <c r="E57" s="8">
        <v>0.37863576439785751</v>
      </c>
      <c r="F57" s="8">
        <v>0.61696082133318619</v>
      </c>
      <c r="G57" s="8"/>
      <c r="H57" s="8">
        <v>0.49944098723763308</v>
      </c>
      <c r="I57" s="8">
        <v>0.69211453662065825</v>
      </c>
    </row>
    <row r="58" spans="1:16" x14ac:dyDescent="0.25">
      <c r="A58" s="1" t="s">
        <v>189</v>
      </c>
      <c r="B58" s="8">
        <v>0.75438004402054293</v>
      </c>
      <c r="C58" s="8">
        <v>0.87655025237762985</v>
      </c>
      <c r="E58" s="8">
        <v>0.69521241916441989</v>
      </c>
      <c r="F58" s="8">
        <v>0.89608975247994527</v>
      </c>
      <c r="G58" s="8"/>
      <c r="H58" s="8">
        <v>0.81643795667741359</v>
      </c>
      <c r="I58" s="8">
        <v>0.9217076552428568</v>
      </c>
    </row>
    <row r="59" spans="1:16" x14ac:dyDescent="0.25">
      <c r="A59" s="1" t="s">
        <v>190</v>
      </c>
      <c r="B59" s="8">
        <v>0.76432010369730263</v>
      </c>
      <c r="C59" s="8">
        <v>0.84364583444979158</v>
      </c>
      <c r="E59" s="8">
        <v>0.75195689256619958</v>
      </c>
      <c r="F59" s="8">
        <v>0.84803266228830898</v>
      </c>
      <c r="G59" s="8"/>
      <c r="H59" s="8">
        <v>0.84169616867280306</v>
      </c>
      <c r="I59" s="8">
        <v>0.89173668676269247</v>
      </c>
    </row>
    <row r="60" spans="1:16" x14ac:dyDescent="0.25">
      <c r="A60" s="1" t="s">
        <v>191</v>
      </c>
      <c r="B60" s="8">
        <v>0.73881147718887008</v>
      </c>
      <c r="C60" s="8">
        <v>0.77169604187149043</v>
      </c>
      <c r="E60" s="8">
        <v>0.70024050238275504</v>
      </c>
      <c r="F60" s="8">
        <v>0.78127664255658535</v>
      </c>
      <c r="G60" s="8"/>
      <c r="H60" s="8">
        <v>0.787891513560805</v>
      </c>
      <c r="I60" s="8">
        <v>0.83083120940557431</v>
      </c>
    </row>
    <row r="61" spans="1:16" x14ac:dyDescent="0.25">
      <c r="A61" s="1" t="s">
        <v>192</v>
      </c>
      <c r="B61" s="8">
        <v>0.57106706031210464</v>
      </c>
      <c r="C61" s="8">
        <v>0.5530442229834942</v>
      </c>
      <c r="E61" s="8">
        <v>0.46078150377376514</v>
      </c>
      <c r="F61" s="8">
        <v>0.53293885344507363</v>
      </c>
      <c r="G61" s="8"/>
      <c r="H61" s="8">
        <v>0.74034845344999611</v>
      </c>
      <c r="I61" s="8">
        <v>0.6007606025819443</v>
      </c>
    </row>
    <row r="62" spans="1:16" x14ac:dyDescent="0.25">
      <c r="B62" s="8"/>
      <c r="C62" s="8"/>
      <c r="G62" s="8"/>
      <c r="H62" s="8"/>
      <c r="I62" s="8"/>
    </row>
    <row r="63" spans="1:16" x14ac:dyDescent="0.25">
      <c r="B63" s="67">
        <v>2006</v>
      </c>
      <c r="C63" s="67"/>
      <c r="E63" s="74">
        <v>2011</v>
      </c>
      <c r="F63" s="8"/>
      <c r="H63" s="9">
        <v>2016</v>
      </c>
      <c r="I63" s="8"/>
    </row>
    <row r="64" spans="1:16" x14ac:dyDescent="0.25">
      <c r="B64" s="8" t="s">
        <v>47</v>
      </c>
      <c r="C64" s="8" t="s">
        <v>48</v>
      </c>
      <c r="E64" s="8" t="s">
        <v>47</v>
      </c>
      <c r="F64" s="8" t="s">
        <v>48</v>
      </c>
      <c r="H64" s="1" t="s">
        <v>47</v>
      </c>
      <c r="I64" s="8" t="s">
        <v>48</v>
      </c>
    </row>
    <row r="65" spans="1:9" x14ac:dyDescent="0.25">
      <c r="A65" s="1" t="s">
        <v>49</v>
      </c>
      <c r="B65" s="8">
        <v>0.79700000000000004</v>
      </c>
      <c r="C65" s="8">
        <v>0.67299999999999993</v>
      </c>
      <c r="D65" s="8"/>
      <c r="E65" s="8">
        <v>0.78700000000000003</v>
      </c>
      <c r="F65" s="8">
        <v>0.67299999999999993</v>
      </c>
      <c r="G65" s="8"/>
      <c r="H65" s="8">
        <v>0.84200000000000008</v>
      </c>
      <c r="I65" s="8">
        <v>0.72699999999999998</v>
      </c>
    </row>
    <row r="66" spans="1:9" x14ac:dyDescent="0.25">
      <c r="A66" s="1" t="s">
        <v>79</v>
      </c>
      <c r="B66" s="8">
        <v>0.65300000000000002</v>
      </c>
      <c r="C66" s="8">
        <v>0.60799999999999998</v>
      </c>
      <c r="D66" s="8"/>
      <c r="E66" s="8">
        <v>0.63</v>
      </c>
      <c r="F66" s="8">
        <v>0.53500000000000003</v>
      </c>
      <c r="G66" s="8"/>
      <c r="H66" s="8">
        <v>0.66299999999999992</v>
      </c>
      <c r="I66" s="8">
        <v>0.60499999999999998</v>
      </c>
    </row>
    <row r="67" spans="1:9" x14ac:dyDescent="0.25">
      <c r="A67" s="1" t="s">
        <v>82</v>
      </c>
      <c r="B67" s="8">
        <v>0.75099999999999989</v>
      </c>
      <c r="C67" s="8">
        <v>0.60799999999999998</v>
      </c>
      <c r="D67" s="8"/>
      <c r="E67" s="8">
        <v>0.78299999999999992</v>
      </c>
      <c r="F67" s="8">
        <v>0.60599999999999998</v>
      </c>
      <c r="G67" s="8"/>
      <c r="H67" s="8">
        <v>0.84699999999999998</v>
      </c>
      <c r="I67" s="8">
        <v>0.66</v>
      </c>
    </row>
    <row r="68" spans="1:9" x14ac:dyDescent="0.25">
      <c r="A68" s="1" t="s">
        <v>85</v>
      </c>
      <c r="B68" s="8">
        <v>0.627</v>
      </c>
      <c r="C68" s="8">
        <v>0.23699999999999999</v>
      </c>
      <c r="D68" s="8"/>
      <c r="E68" s="8">
        <v>0.66500000000000004</v>
      </c>
      <c r="F68" s="8">
        <v>0.31900000000000001</v>
      </c>
      <c r="G68" s="8"/>
      <c r="H68" s="8">
        <v>0.72400000000000009</v>
      </c>
      <c r="I68" s="8">
        <v>0.35200000000000004</v>
      </c>
    </row>
    <row r="69" spans="1:9" x14ac:dyDescent="0.25">
      <c r="A69" s="1" t="s">
        <v>193</v>
      </c>
      <c r="B69" s="8">
        <v>0.64300000000000002</v>
      </c>
      <c r="C69" s="8">
        <v>0.55399999999999994</v>
      </c>
      <c r="D69" s="8"/>
      <c r="E69" s="8">
        <v>0.57899999999999996</v>
      </c>
      <c r="F69" s="8">
        <v>0.52900000000000003</v>
      </c>
      <c r="G69" s="8"/>
      <c r="H69" s="8">
        <v>0.70900000000000007</v>
      </c>
      <c r="I69" s="8">
        <v>0.67200000000000004</v>
      </c>
    </row>
    <row r="70" spans="1:9" x14ac:dyDescent="0.25">
      <c r="A70" s="1" t="s">
        <v>194</v>
      </c>
      <c r="B70" s="8">
        <v>0.65599999999999992</v>
      </c>
      <c r="C70" s="8">
        <v>0.44299999999999995</v>
      </c>
      <c r="D70" s="8"/>
      <c r="E70" s="8">
        <v>0.66500000000000004</v>
      </c>
      <c r="F70" s="8">
        <v>0.48299999999999998</v>
      </c>
      <c r="G70" s="8"/>
      <c r="H70" s="8">
        <v>0.73599999999999999</v>
      </c>
      <c r="I70" s="8">
        <v>0.56000000000000005</v>
      </c>
    </row>
    <row r="71" spans="1:9" x14ac:dyDescent="0.25">
      <c r="B71" s="8"/>
      <c r="C71" s="8"/>
      <c r="G71" s="8"/>
      <c r="H71" s="8"/>
      <c r="I71" s="8"/>
    </row>
  </sheetData>
  <pageMargins left="0.7" right="0.7" top="0.75" bottom="0.75" header="0.3" footer="0.3"/>
  <pageSetup paperSize="9" scale="61" orientation="landscape" r:id="rId1"/>
  <rowBreaks count="1" manualBreakCount="1">
    <brk id="42" max="15" man="1"/>
  </rowBreaks>
  <colBreaks count="1" manualBreakCount="1">
    <brk id="16"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3:S54"/>
  <sheetViews>
    <sheetView zoomScaleNormal="100" workbookViewId="0"/>
  </sheetViews>
  <sheetFormatPr defaultRowHeight="15" x14ac:dyDescent="0.25"/>
  <cols>
    <col min="1" max="1" width="45.28515625" style="1" customWidth="1"/>
    <col min="2" max="16384" width="9.140625" style="1"/>
  </cols>
  <sheetData>
    <row r="3" spans="1:19" ht="18.75" x14ac:dyDescent="0.3">
      <c r="B3" s="5" t="s">
        <v>428</v>
      </c>
    </row>
    <row r="4" spans="1:19" ht="18.75" x14ac:dyDescent="0.3">
      <c r="B4" s="5" t="s">
        <v>287</v>
      </c>
    </row>
    <row r="6" spans="1:19" ht="18.75" x14ac:dyDescent="0.3">
      <c r="A6" s="6" t="s">
        <v>33</v>
      </c>
      <c r="B6" s="7"/>
      <c r="C6" s="7"/>
      <c r="D6" s="7"/>
      <c r="E6" s="7"/>
      <c r="F6" s="7"/>
      <c r="G6" s="7"/>
      <c r="H6" s="7"/>
      <c r="I6" s="7"/>
      <c r="J6" s="7"/>
      <c r="K6" s="7"/>
      <c r="L6" s="7"/>
      <c r="M6" s="7"/>
      <c r="N6" s="7"/>
      <c r="O6" s="7"/>
      <c r="P6" s="7"/>
      <c r="Q6" s="7"/>
      <c r="R6" s="7"/>
      <c r="S6" s="7"/>
    </row>
    <row r="7" spans="1:19" x14ac:dyDescent="0.25">
      <c r="A7" s="1" t="s">
        <v>200</v>
      </c>
    </row>
    <row r="8" spans="1:19" x14ac:dyDescent="0.25">
      <c r="B8" s="1" t="s">
        <v>196</v>
      </c>
      <c r="C8" s="1" t="s">
        <v>197</v>
      </c>
      <c r="D8" s="1" t="s">
        <v>198</v>
      </c>
    </row>
    <row r="9" spans="1:19" x14ac:dyDescent="0.25">
      <c r="A9" s="1" t="s">
        <v>40</v>
      </c>
      <c r="B9" s="8">
        <v>0.57999999999999996</v>
      </c>
      <c r="C9" s="8">
        <v>0.54200000000000004</v>
      </c>
      <c r="D9" s="8">
        <v>0.59799999999999998</v>
      </c>
    </row>
    <row r="10" spans="1:19" x14ac:dyDescent="0.25">
      <c r="A10" s="65" t="s">
        <v>32</v>
      </c>
      <c r="B10" s="8">
        <v>0.61899999999999999</v>
      </c>
      <c r="C10" s="8">
        <v>0.59599999999999997</v>
      </c>
      <c r="D10" s="8">
        <v>0.629</v>
      </c>
    </row>
    <row r="11" spans="1:19" x14ac:dyDescent="0.25">
      <c r="A11" s="65" t="s">
        <v>31</v>
      </c>
      <c r="B11" s="8">
        <v>0.624</v>
      </c>
      <c r="C11" s="8">
        <v>0.60799999999999998</v>
      </c>
      <c r="D11" s="8">
        <v>0.63100000000000001</v>
      </c>
    </row>
    <row r="12" spans="1:19" x14ac:dyDescent="0.25">
      <c r="A12" s="65" t="s">
        <v>41</v>
      </c>
      <c r="B12" s="8">
        <v>0.65099999999999991</v>
      </c>
      <c r="C12" s="8">
        <v>0.63100000000000001</v>
      </c>
      <c r="D12" s="8">
        <v>0.66</v>
      </c>
    </row>
    <row r="13" spans="1:19" x14ac:dyDescent="0.25">
      <c r="A13" s="1" t="s">
        <v>28</v>
      </c>
      <c r="B13" s="8">
        <v>0.61499999999999999</v>
      </c>
      <c r="C13" s="8">
        <v>0.59499999999999997</v>
      </c>
      <c r="D13" s="8">
        <v>0.624</v>
      </c>
    </row>
    <row r="14" spans="1:19" x14ac:dyDescent="0.25">
      <c r="A14" s="1" t="s">
        <v>26</v>
      </c>
      <c r="B14" s="8">
        <v>0.60899999999999999</v>
      </c>
      <c r="C14" s="8">
        <v>0.59699999999999998</v>
      </c>
      <c r="D14" s="8">
        <v>0.61399999999999999</v>
      </c>
    </row>
    <row r="15" spans="1:19" x14ac:dyDescent="0.25">
      <c r="A15" s="1" t="s">
        <v>25</v>
      </c>
      <c r="B15" s="8">
        <v>0.60599999999999998</v>
      </c>
      <c r="C15" s="8">
        <v>0.59699999999999998</v>
      </c>
      <c r="D15" s="8">
        <v>0.61099999999999999</v>
      </c>
    </row>
    <row r="16" spans="1:19" x14ac:dyDescent="0.25">
      <c r="B16" s="8"/>
      <c r="C16" s="8"/>
      <c r="D16" s="8"/>
    </row>
    <row r="17" spans="1:19" ht="76.5" customHeight="1" x14ac:dyDescent="0.25">
      <c r="A17" s="11" t="s">
        <v>199</v>
      </c>
      <c r="B17" s="8"/>
    </row>
    <row r="18" spans="1:19" x14ac:dyDescent="0.25">
      <c r="B18" s="8"/>
    </row>
    <row r="19" spans="1:19" x14ac:dyDescent="0.25">
      <c r="B19" s="8"/>
    </row>
    <row r="20" spans="1:19" ht="18.75" x14ac:dyDescent="0.3">
      <c r="A20" s="53" t="s">
        <v>42</v>
      </c>
      <c r="B20" s="52"/>
      <c r="C20" s="51"/>
      <c r="D20" s="51"/>
      <c r="E20" s="51"/>
      <c r="F20" s="51"/>
      <c r="G20" s="51"/>
      <c r="H20" s="51"/>
      <c r="I20" s="51"/>
      <c r="J20" s="51"/>
      <c r="K20" s="51"/>
      <c r="L20" s="51"/>
      <c r="M20" s="51"/>
      <c r="N20" s="51"/>
      <c r="O20" s="51"/>
      <c r="P20" s="51"/>
      <c r="Q20" s="51"/>
      <c r="R20" s="51"/>
      <c r="S20" s="51"/>
    </row>
    <row r="21" spans="1:19" x14ac:dyDescent="0.25">
      <c r="B21" s="8"/>
    </row>
    <row r="22" spans="1:19" x14ac:dyDescent="0.25">
      <c r="A22" s="1" t="s">
        <v>437</v>
      </c>
      <c r="B22" s="67"/>
      <c r="C22" s="67"/>
      <c r="D22" s="8"/>
      <c r="E22" s="8"/>
      <c r="G22" s="8"/>
      <c r="H22" s="8"/>
      <c r="I22" s="8"/>
      <c r="J22" s="8"/>
      <c r="L22" s="8"/>
      <c r="M22" s="8"/>
      <c r="N22" s="8"/>
      <c r="O22" s="8"/>
      <c r="P22" s="8"/>
    </row>
    <row r="23" spans="1:19" x14ac:dyDescent="0.25">
      <c r="A23" s="54"/>
      <c r="B23" s="68" t="s">
        <v>201</v>
      </c>
      <c r="C23" s="68" t="s">
        <v>202</v>
      </c>
      <c r="D23" s="8"/>
      <c r="E23" s="8" t="s">
        <v>203</v>
      </c>
      <c r="G23" s="8"/>
      <c r="H23" s="8"/>
      <c r="I23" s="8"/>
      <c r="L23" s="8"/>
      <c r="M23" s="8"/>
      <c r="N23" s="8"/>
      <c r="O23" s="8"/>
      <c r="P23" s="8"/>
    </row>
    <row r="24" spans="1:19" x14ac:dyDescent="0.25">
      <c r="A24" s="1" t="s">
        <v>203</v>
      </c>
      <c r="B24" s="8">
        <v>0.63</v>
      </c>
      <c r="C24" s="8">
        <v>0.69900000000000007</v>
      </c>
      <c r="D24" s="8"/>
      <c r="E24" s="8">
        <v>0.66400000000000003</v>
      </c>
      <c r="G24" s="8"/>
      <c r="H24" s="8"/>
      <c r="I24" s="8"/>
      <c r="L24" s="8"/>
      <c r="M24" s="8"/>
      <c r="N24" s="8"/>
      <c r="O24" s="8"/>
      <c r="P24" s="8"/>
    </row>
    <row r="25" spans="1:19" x14ac:dyDescent="0.25">
      <c r="B25" s="8"/>
      <c r="C25" s="8"/>
      <c r="D25" s="8"/>
      <c r="E25" s="8"/>
      <c r="G25" s="8"/>
      <c r="H25" s="8"/>
      <c r="I25" s="8"/>
      <c r="L25" s="8"/>
      <c r="M25" s="8"/>
      <c r="N25" s="8"/>
      <c r="O25" s="8"/>
      <c r="P25" s="8"/>
    </row>
    <row r="26" spans="1:19" x14ac:dyDescent="0.25">
      <c r="A26" s="1" t="s">
        <v>49</v>
      </c>
      <c r="B26" s="8">
        <v>0.627</v>
      </c>
      <c r="C26" s="8">
        <v>0.68700000000000006</v>
      </c>
      <c r="D26" s="8"/>
      <c r="E26" s="8">
        <v>0.65700000000000003</v>
      </c>
      <c r="G26" s="8"/>
      <c r="H26" s="8"/>
      <c r="I26" s="8"/>
      <c r="L26" s="8"/>
      <c r="M26" s="8"/>
      <c r="N26" s="8"/>
      <c r="O26" s="8"/>
      <c r="P26" s="8"/>
    </row>
    <row r="27" spans="1:19" x14ac:dyDescent="0.25">
      <c r="A27" s="1" t="s">
        <v>50</v>
      </c>
      <c r="B27" s="8">
        <v>0.61799999999999999</v>
      </c>
      <c r="C27" s="8">
        <v>0.69799999999999995</v>
      </c>
      <c r="D27" s="8"/>
      <c r="E27" s="8">
        <v>0.65799999999999992</v>
      </c>
      <c r="G27" s="8"/>
      <c r="H27" s="8"/>
      <c r="I27" s="8"/>
      <c r="L27" s="8"/>
      <c r="M27" s="8"/>
      <c r="N27" s="8"/>
      <c r="O27" s="8"/>
      <c r="P27" s="8"/>
    </row>
    <row r="28" spans="1:19" x14ac:dyDescent="0.25">
      <c r="A28" s="1" t="s">
        <v>51</v>
      </c>
      <c r="B28" s="8">
        <v>0.72599999999999998</v>
      </c>
      <c r="C28" s="8">
        <v>0.7659999999999999</v>
      </c>
      <c r="D28" s="8"/>
      <c r="E28" s="8">
        <v>0.745</v>
      </c>
      <c r="G28" s="8"/>
      <c r="H28" s="8"/>
      <c r="I28" s="8"/>
      <c r="L28" s="8"/>
      <c r="M28" s="8"/>
      <c r="N28" s="8"/>
      <c r="O28" s="8"/>
      <c r="P28" s="8"/>
    </row>
    <row r="29" spans="1:19" x14ac:dyDescent="0.25">
      <c r="A29" s="1" t="s">
        <v>52</v>
      </c>
      <c r="B29" s="8">
        <v>0.55700000000000005</v>
      </c>
      <c r="C29" s="8">
        <v>0.66900000000000004</v>
      </c>
      <c r="D29" s="8"/>
      <c r="E29" s="8">
        <v>0.61299999999999999</v>
      </c>
      <c r="G29" s="8"/>
      <c r="H29" s="8"/>
      <c r="I29" s="8"/>
      <c r="L29" s="8"/>
      <c r="M29" s="8"/>
      <c r="N29" s="8"/>
      <c r="O29" s="8"/>
      <c r="P29" s="8"/>
    </row>
    <row r="30" spans="1:19" x14ac:dyDescent="0.25">
      <c r="A30" s="1" t="s">
        <v>204</v>
      </c>
      <c r="B30" s="8">
        <v>0.82799999999999996</v>
      </c>
      <c r="C30" s="8">
        <v>0.8859999999999999</v>
      </c>
      <c r="D30" s="8"/>
      <c r="E30" s="8">
        <v>0.85699999999999998</v>
      </c>
      <c r="G30" s="8"/>
      <c r="H30" s="8"/>
      <c r="I30" s="8"/>
      <c r="L30" s="8"/>
      <c r="M30" s="8"/>
      <c r="N30" s="8"/>
      <c r="O30" s="8"/>
      <c r="P30" s="8"/>
    </row>
    <row r="31" spans="1:19" x14ac:dyDescent="0.25">
      <c r="B31" s="8"/>
      <c r="C31" s="8"/>
      <c r="D31" s="8"/>
      <c r="E31" s="8"/>
      <c r="G31" s="8"/>
      <c r="H31" s="8"/>
      <c r="I31" s="8"/>
      <c r="L31" s="8"/>
      <c r="M31" s="8"/>
      <c r="N31" s="8"/>
      <c r="O31" s="8"/>
      <c r="P31" s="8"/>
    </row>
    <row r="32" spans="1:19" x14ac:dyDescent="0.25">
      <c r="A32" s="1" t="s">
        <v>205</v>
      </c>
      <c r="B32" s="8">
        <v>0.71900000000000008</v>
      </c>
      <c r="C32" s="8">
        <v>0.75800000000000001</v>
      </c>
      <c r="D32" s="8"/>
      <c r="E32" s="8">
        <v>0.7390000000000001</v>
      </c>
      <c r="G32" s="8"/>
      <c r="H32" s="8"/>
      <c r="I32" s="8"/>
      <c r="L32" s="8"/>
      <c r="M32" s="8"/>
      <c r="N32" s="8"/>
      <c r="O32" s="8"/>
      <c r="P32" s="8"/>
    </row>
    <row r="33" spans="1:16" x14ac:dyDescent="0.25">
      <c r="A33" s="1" t="s">
        <v>206</v>
      </c>
      <c r="B33" s="8">
        <v>0.29175234199762501</v>
      </c>
      <c r="C33" s="8">
        <v>0.32547588163761659</v>
      </c>
      <c r="D33" s="8"/>
      <c r="E33" s="8">
        <v>0.30476432510189405</v>
      </c>
      <c r="G33" s="8"/>
      <c r="H33" s="8"/>
      <c r="I33" s="8"/>
      <c r="L33" s="8"/>
      <c r="M33" s="8"/>
      <c r="N33" s="8"/>
      <c r="O33" s="8"/>
      <c r="P33" s="8"/>
    </row>
    <row r="34" spans="1:16" x14ac:dyDescent="0.25">
      <c r="B34" s="8"/>
      <c r="C34" s="8"/>
      <c r="D34" s="8"/>
      <c r="E34" s="8"/>
      <c r="G34" s="8"/>
      <c r="H34" s="8"/>
      <c r="I34" s="8"/>
    </row>
    <row r="35" spans="1:16" x14ac:dyDescent="0.25">
      <c r="A35" s="1" t="s">
        <v>207</v>
      </c>
      <c r="B35" s="8">
        <v>0.48100000000000004</v>
      </c>
      <c r="C35" s="8">
        <v>0.54200000000000004</v>
      </c>
      <c r="D35" s="8"/>
      <c r="E35" s="8">
        <v>0.51100000000000001</v>
      </c>
      <c r="G35" s="8"/>
      <c r="H35" s="8"/>
      <c r="I35" s="8"/>
    </row>
    <row r="36" spans="1:16" x14ac:dyDescent="0.25">
      <c r="A36" s="1" t="s">
        <v>208</v>
      </c>
      <c r="B36" s="8">
        <v>0.66599999999999993</v>
      </c>
      <c r="C36" s="8">
        <v>0.73499999999999999</v>
      </c>
      <c r="D36" s="8"/>
      <c r="E36" s="8">
        <v>0.70099999999999996</v>
      </c>
      <c r="G36" s="8"/>
      <c r="H36" s="8"/>
      <c r="I36" s="8"/>
    </row>
    <row r="37" spans="1:16" x14ac:dyDescent="0.25">
      <c r="B37" s="8"/>
      <c r="C37" s="8"/>
      <c r="D37" s="8"/>
      <c r="E37" s="8"/>
      <c r="G37" s="8"/>
      <c r="H37" s="8"/>
      <c r="I37" s="8"/>
    </row>
    <row r="38" spans="1:16" x14ac:dyDescent="0.25">
      <c r="A38" s="1" t="s">
        <v>209</v>
      </c>
      <c r="B38" s="8">
        <v>0.627</v>
      </c>
      <c r="C38" s="8">
        <v>0.7</v>
      </c>
      <c r="D38" s="8"/>
      <c r="E38" s="8">
        <v>0.66400000000000003</v>
      </c>
      <c r="G38" s="8"/>
      <c r="H38" s="8"/>
      <c r="I38" s="8"/>
    </row>
    <row r="39" spans="1:16" x14ac:dyDescent="0.25">
      <c r="A39" s="1" t="s">
        <v>210</v>
      </c>
      <c r="B39" s="8">
        <v>0.64599999999999991</v>
      </c>
      <c r="C39" s="8">
        <v>0.70400000000000007</v>
      </c>
      <c r="D39" s="8"/>
      <c r="E39" s="8">
        <v>0.67500000000000004</v>
      </c>
      <c r="G39" s="8"/>
      <c r="H39" s="8"/>
      <c r="I39" s="8"/>
    </row>
    <row r="40" spans="1:16" x14ac:dyDescent="0.25">
      <c r="B40" s="68"/>
      <c r="C40" s="68"/>
      <c r="G40" s="8"/>
      <c r="H40" s="8"/>
      <c r="I40" s="8"/>
    </row>
    <row r="41" spans="1:16" x14ac:dyDescent="0.25">
      <c r="B41" s="68"/>
      <c r="C41" s="68"/>
      <c r="G41" s="8"/>
      <c r="H41" s="8"/>
      <c r="I41" s="8"/>
    </row>
    <row r="42" spans="1:16" x14ac:dyDescent="0.25">
      <c r="B42" s="68"/>
      <c r="C42" s="68"/>
      <c r="G42" s="8"/>
      <c r="H42" s="8"/>
      <c r="I42" s="8"/>
    </row>
    <row r="43" spans="1:16" x14ac:dyDescent="0.25">
      <c r="B43" s="68"/>
      <c r="C43" s="68"/>
      <c r="G43" s="8"/>
      <c r="H43" s="8"/>
      <c r="I43" s="8"/>
    </row>
    <row r="44" spans="1:16" x14ac:dyDescent="0.25">
      <c r="B44" s="68"/>
      <c r="C44" s="68"/>
      <c r="G44" s="8"/>
      <c r="H44" s="8"/>
      <c r="I44" s="8"/>
    </row>
    <row r="45" spans="1:16" x14ac:dyDescent="0.25">
      <c r="B45" s="68"/>
      <c r="C45" s="68"/>
      <c r="G45" s="8"/>
      <c r="H45" s="8"/>
      <c r="I45" s="8"/>
    </row>
    <row r="46" spans="1:16" x14ac:dyDescent="0.25">
      <c r="B46" s="68"/>
      <c r="C46" s="68"/>
      <c r="G46" s="8"/>
      <c r="H46" s="8"/>
      <c r="I46" s="8"/>
    </row>
    <row r="47" spans="1:16" x14ac:dyDescent="0.25">
      <c r="B47" s="68"/>
      <c r="C47" s="68"/>
      <c r="G47" s="8"/>
      <c r="H47" s="8"/>
      <c r="I47" s="8"/>
    </row>
    <row r="48" spans="1:16" x14ac:dyDescent="0.25">
      <c r="B48" s="68"/>
      <c r="C48" s="68"/>
      <c r="G48" s="8"/>
      <c r="H48" s="8"/>
      <c r="I48" s="8"/>
    </row>
    <row r="49" spans="2:9" x14ac:dyDescent="0.25">
      <c r="B49" s="68"/>
      <c r="C49" s="68"/>
      <c r="G49" s="8"/>
      <c r="H49" s="8"/>
      <c r="I49" s="8"/>
    </row>
    <row r="50" spans="2:9" x14ac:dyDescent="0.25">
      <c r="B50" s="68"/>
      <c r="C50" s="68"/>
      <c r="G50" s="8"/>
      <c r="H50" s="8"/>
      <c r="I50" s="8"/>
    </row>
    <row r="51" spans="2:9" x14ac:dyDescent="0.25">
      <c r="B51" s="68"/>
      <c r="C51" s="68"/>
      <c r="G51" s="8"/>
      <c r="H51" s="8"/>
      <c r="I51" s="8"/>
    </row>
    <row r="52" spans="2:9" x14ac:dyDescent="0.25">
      <c r="B52" s="69"/>
      <c r="C52" s="69"/>
    </row>
    <row r="53" spans="2:9" x14ac:dyDescent="0.25">
      <c r="B53" s="69"/>
      <c r="C53" s="69"/>
    </row>
    <row r="54" spans="2:9" x14ac:dyDescent="0.25">
      <c r="B54" s="69"/>
      <c r="C54" s="69"/>
    </row>
  </sheetData>
  <pageMargins left="0.7" right="0.7" top="0.75" bottom="0.75" header="0.3" footer="0.3"/>
  <pageSetup paperSize="9" scale="71" orientation="landscape" r:id="rId1"/>
  <colBreaks count="1" manualBreakCount="1">
    <brk id="16"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3:S62"/>
  <sheetViews>
    <sheetView zoomScaleNormal="100" workbookViewId="0"/>
  </sheetViews>
  <sheetFormatPr defaultRowHeight="15" x14ac:dyDescent="0.25"/>
  <cols>
    <col min="1" max="1" width="41.28515625" style="1" customWidth="1"/>
    <col min="2" max="2" width="11.5703125" style="1" bestFit="1" customWidth="1"/>
    <col min="3" max="4" width="10.7109375" style="1" bestFit="1" customWidth="1"/>
    <col min="5" max="16384" width="9.140625" style="1"/>
  </cols>
  <sheetData>
    <row r="3" spans="1:19" ht="18.75" x14ac:dyDescent="0.3">
      <c r="B3" s="5" t="s">
        <v>429</v>
      </c>
    </row>
    <row r="4" spans="1:19" ht="18.75" x14ac:dyDescent="0.3">
      <c r="B4" s="5" t="s">
        <v>354</v>
      </c>
    </row>
    <row r="6" spans="1:19" ht="18.75" x14ac:dyDescent="0.3">
      <c r="A6" s="6" t="s">
        <v>33</v>
      </c>
      <c r="B6" s="7"/>
      <c r="C6" s="7"/>
      <c r="D6" s="7"/>
      <c r="E6" s="7"/>
      <c r="F6" s="7"/>
      <c r="G6" s="7"/>
      <c r="H6" s="7"/>
      <c r="I6" s="7"/>
      <c r="J6" s="7"/>
      <c r="K6" s="7"/>
      <c r="L6" s="7"/>
      <c r="M6" s="7"/>
      <c r="N6" s="7"/>
      <c r="O6" s="7"/>
      <c r="P6" s="7"/>
      <c r="Q6" s="7"/>
      <c r="R6" s="7"/>
      <c r="S6" s="7"/>
    </row>
    <row r="8" spans="1:19" x14ac:dyDescent="0.25">
      <c r="B8" s="1">
        <v>2015</v>
      </c>
      <c r="C8" s="1">
        <v>2016</v>
      </c>
      <c r="D8" s="1">
        <v>2017</v>
      </c>
    </row>
    <row r="9" spans="1:19" x14ac:dyDescent="0.25">
      <c r="A9" s="1" t="s">
        <v>347</v>
      </c>
      <c r="B9" s="123">
        <v>22520</v>
      </c>
      <c r="C9" s="123">
        <v>25060</v>
      </c>
      <c r="D9" s="123">
        <v>23850</v>
      </c>
    </row>
    <row r="10" spans="1:19" x14ac:dyDescent="0.25">
      <c r="A10" s="70" t="s">
        <v>346</v>
      </c>
      <c r="B10" s="123">
        <v>48960</v>
      </c>
      <c r="C10" s="123">
        <v>43960</v>
      </c>
      <c r="D10" s="123">
        <v>41700</v>
      </c>
    </row>
    <row r="11" spans="1:19" x14ac:dyDescent="0.25">
      <c r="A11" s="70" t="s">
        <v>211</v>
      </c>
      <c r="B11" s="8">
        <v>0.46</v>
      </c>
      <c r="C11" s="8">
        <v>0.56999999999999995</v>
      </c>
      <c r="D11" s="8">
        <v>0.57999999999999996</v>
      </c>
    </row>
    <row r="12" spans="1:19" x14ac:dyDescent="0.25">
      <c r="A12" s="70"/>
      <c r="B12" s="68"/>
      <c r="C12" s="8"/>
    </row>
    <row r="13" spans="1:19" x14ac:dyDescent="0.25">
      <c r="B13" s="101"/>
      <c r="C13" s="101"/>
      <c r="D13" s="102"/>
    </row>
    <row r="15" spans="1:19" x14ac:dyDescent="0.25">
      <c r="B15" s="8"/>
      <c r="C15" s="8"/>
      <c r="D15" s="8"/>
    </row>
    <row r="16" spans="1:19" x14ac:dyDescent="0.25">
      <c r="B16" s="8"/>
    </row>
    <row r="17" spans="1:19" x14ac:dyDescent="0.25">
      <c r="B17" s="8"/>
    </row>
    <row r="18" spans="1:19" x14ac:dyDescent="0.25">
      <c r="B18" s="8"/>
    </row>
    <row r="19" spans="1:19" ht="26.25" customHeight="1" x14ac:dyDescent="0.25">
      <c r="A19" s="11"/>
      <c r="B19" s="8"/>
    </row>
    <row r="20" spans="1:19" x14ac:dyDescent="0.25">
      <c r="B20" s="8"/>
    </row>
    <row r="21" spans="1:19" x14ac:dyDescent="0.25">
      <c r="B21" s="8"/>
    </row>
    <row r="22" spans="1:19" ht="18.75" x14ac:dyDescent="0.3">
      <c r="A22" s="53" t="s">
        <v>169</v>
      </c>
      <c r="B22" s="52"/>
      <c r="C22" s="51"/>
      <c r="D22" s="51"/>
      <c r="E22" s="51"/>
      <c r="F22" s="51"/>
      <c r="G22" s="51"/>
      <c r="H22" s="51"/>
      <c r="I22" s="51"/>
      <c r="J22" s="51"/>
      <c r="K22" s="51"/>
      <c r="L22" s="51"/>
      <c r="M22" s="51"/>
      <c r="N22" s="51"/>
      <c r="O22" s="51"/>
      <c r="P22" s="51"/>
      <c r="Q22" s="51"/>
      <c r="R22" s="51"/>
      <c r="S22" s="51"/>
    </row>
    <row r="23" spans="1:19" x14ac:dyDescent="0.25">
      <c r="B23" s="8"/>
    </row>
    <row r="24" spans="1:19" x14ac:dyDescent="0.25">
      <c r="A24" s="121" t="s">
        <v>218</v>
      </c>
      <c r="B24" s="8"/>
    </row>
    <row r="25" spans="1:19" s="11" customFormat="1" ht="57.75" customHeight="1" x14ac:dyDescent="0.25">
      <c r="A25" s="90" t="s">
        <v>212</v>
      </c>
      <c r="B25" s="11" t="s">
        <v>213</v>
      </c>
      <c r="C25" s="76" t="s">
        <v>214</v>
      </c>
      <c r="D25" s="76" t="s">
        <v>216</v>
      </c>
      <c r="E25" s="76" t="s">
        <v>215</v>
      </c>
      <c r="F25" s="11" t="s">
        <v>217</v>
      </c>
    </row>
    <row r="26" spans="1:19" x14ac:dyDescent="0.25">
      <c r="A26" s="1" t="s">
        <v>110</v>
      </c>
      <c r="B26" s="108">
        <v>3900</v>
      </c>
      <c r="C26" s="108">
        <v>1800</v>
      </c>
      <c r="D26" s="8">
        <v>0.46</v>
      </c>
      <c r="E26" s="108">
        <v>1350</v>
      </c>
      <c r="F26" s="8">
        <v>0.77</v>
      </c>
    </row>
    <row r="27" spans="1:19" x14ac:dyDescent="0.25">
      <c r="A27" s="1" t="s">
        <v>111</v>
      </c>
      <c r="B27" s="108">
        <v>5200</v>
      </c>
      <c r="C27" s="108">
        <v>1600</v>
      </c>
      <c r="D27" s="8">
        <v>0.31</v>
      </c>
      <c r="E27" s="108">
        <v>730</v>
      </c>
      <c r="F27" s="8">
        <v>0.46</v>
      </c>
    </row>
    <row r="28" spans="1:19" x14ac:dyDescent="0.25">
      <c r="A28" s="1" t="s">
        <v>112</v>
      </c>
      <c r="B28" s="108">
        <v>3200</v>
      </c>
      <c r="C28" s="108">
        <v>900</v>
      </c>
      <c r="D28" s="8">
        <v>0.28000000000000003</v>
      </c>
      <c r="E28" s="108">
        <v>570</v>
      </c>
      <c r="F28" s="8">
        <v>0.64</v>
      </c>
    </row>
    <row r="29" spans="1:19" x14ac:dyDescent="0.25">
      <c r="A29" s="1" t="s">
        <v>113</v>
      </c>
      <c r="B29" s="108">
        <v>5000</v>
      </c>
      <c r="C29" s="108">
        <v>1900</v>
      </c>
      <c r="D29" s="8">
        <v>0.38</v>
      </c>
      <c r="E29" s="108">
        <v>1130</v>
      </c>
      <c r="F29" s="8">
        <v>0.59</v>
      </c>
    </row>
    <row r="30" spans="1:19" x14ac:dyDescent="0.25">
      <c r="A30" s="1" t="s">
        <v>114</v>
      </c>
      <c r="B30" s="108">
        <v>4200</v>
      </c>
      <c r="C30" s="108">
        <v>900</v>
      </c>
      <c r="D30" s="8">
        <v>0.21</v>
      </c>
      <c r="E30" s="108">
        <v>570</v>
      </c>
      <c r="F30" s="8">
        <v>0.62</v>
      </c>
    </row>
    <row r="31" spans="1:19" x14ac:dyDescent="0.25">
      <c r="A31" s="1" t="s">
        <v>115</v>
      </c>
      <c r="B31" s="108">
        <v>2700</v>
      </c>
      <c r="C31" s="108">
        <v>800</v>
      </c>
      <c r="D31" s="8">
        <v>0.3</v>
      </c>
      <c r="E31" s="108">
        <v>460</v>
      </c>
      <c r="F31" s="8">
        <v>0.59</v>
      </c>
    </row>
    <row r="32" spans="1:19" x14ac:dyDescent="0.25">
      <c r="A32" s="1" t="s">
        <v>116</v>
      </c>
      <c r="B32" s="108">
        <v>49</v>
      </c>
      <c r="C32" s="108">
        <v>8</v>
      </c>
      <c r="D32" s="8">
        <v>0.16</v>
      </c>
      <c r="E32" s="108">
        <v>10</v>
      </c>
      <c r="F32" s="8">
        <v>1.2</v>
      </c>
    </row>
    <row r="33" spans="1:6" x14ac:dyDescent="0.25">
      <c r="A33" s="1" t="s">
        <v>117</v>
      </c>
      <c r="B33" s="108">
        <v>5700</v>
      </c>
      <c r="C33" s="108">
        <v>1800</v>
      </c>
      <c r="D33" s="8">
        <v>0.32</v>
      </c>
      <c r="E33" s="108">
        <v>1170</v>
      </c>
      <c r="F33" s="8">
        <v>0.66</v>
      </c>
    </row>
    <row r="34" spans="1:6" x14ac:dyDescent="0.25">
      <c r="A34" s="1" t="s">
        <v>118</v>
      </c>
      <c r="B34" s="108">
        <v>5100</v>
      </c>
      <c r="C34" s="108">
        <v>1800</v>
      </c>
      <c r="D34" s="8">
        <v>0.35</v>
      </c>
      <c r="E34" s="108">
        <v>1060</v>
      </c>
      <c r="F34" s="8">
        <v>0.59</v>
      </c>
    </row>
    <row r="35" spans="1:6" x14ac:dyDescent="0.25">
      <c r="A35" s="1" t="s">
        <v>119</v>
      </c>
      <c r="B35" s="108">
        <v>5000</v>
      </c>
      <c r="C35" s="108">
        <v>2400</v>
      </c>
      <c r="D35" s="8">
        <v>0.48</v>
      </c>
      <c r="E35" s="108">
        <v>1270</v>
      </c>
      <c r="F35" s="8">
        <v>0.54</v>
      </c>
    </row>
    <row r="36" spans="1:6" x14ac:dyDescent="0.25">
      <c r="A36" s="1" t="s">
        <v>120</v>
      </c>
      <c r="B36" s="108">
        <v>4500</v>
      </c>
      <c r="C36" s="108">
        <v>1500</v>
      </c>
      <c r="D36" s="8">
        <v>0.33</v>
      </c>
      <c r="E36" s="108">
        <v>800</v>
      </c>
      <c r="F36" s="8">
        <v>0.52</v>
      </c>
    </row>
    <row r="37" spans="1:6" x14ac:dyDescent="0.25">
      <c r="A37" s="1" t="s">
        <v>121</v>
      </c>
      <c r="B37" s="108">
        <v>4100</v>
      </c>
      <c r="C37" s="108">
        <v>2200</v>
      </c>
      <c r="D37" s="8">
        <v>0.54</v>
      </c>
      <c r="E37" s="108">
        <v>1330</v>
      </c>
      <c r="F37" s="8">
        <v>0.61</v>
      </c>
    </row>
    <row r="38" spans="1:6" x14ac:dyDescent="0.25">
      <c r="A38" s="1" t="s">
        <v>122</v>
      </c>
      <c r="B38" s="108">
        <v>2200</v>
      </c>
      <c r="C38" s="108">
        <v>600</v>
      </c>
      <c r="D38" s="8">
        <v>0.27</v>
      </c>
      <c r="E38" s="108">
        <v>400</v>
      </c>
      <c r="F38" s="8">
        <v>0.66</v>
      </c>
    </row>
    <row r="39" spans="1:6" x14ac:dyDescent="0.25">
      <c r="A39" s="1" t="s">
        <v>123</v>
      </c>
      <c r="B39" s="108">
        <v>3800</v>
      </c>
      <c r="C39" s="108">
        <v>1600</v>
      </c>
      <c r="D39" s="8">
        <v>0.42</v>
      </c>
      <c r="E39" s="108">
        <v>760</v>
      </c>
      <c r="F39" s="8">
        <v>0.49</v>
      </c>
    </row>
    <row r="40" spans="1:6" x14ac:dyDescent="0.25">
      <c r="A40" s="1" t="s">
        <v>124</v>
      </c>
      <c r="B40" s="108">
        <v>3500</v>
      </c>
      <c r="C40" s="108">
        <v>1000</v>
      </c>
      <c r="D40" s="8">
        <v>0.28999999999999998</v>
      </c>
      <c r="E40" s="108">
        <v>540</v>
      </c>
      <c r="F40" s="8">
        <v>0.55000000000000004</v>
      </c>
    </row>
    <row r="41" spans="1:6" x14ac:dyDescent="0.25">
      <c r="A41" s="1" t="s">
        <v>125</v>
      </c>
      <c r="B41" s="108">
        <v>3400</v>
      </c>
      <c r="C41" s="108">
        <v>1000</v>
      </c>
      <c r="D41" s="8">
        <v>0.28999999999999998</v>
      </c>
      <c r="E41" s="108">
        <v>610</v>
      </c>
      <c r="F41" s="8">
        <v>0.6</v>
      </c>
    </row>
    <row r="42" spans="1:6" x14ac:dyDescent="0.25">
      <c r="A42" s="1" t="s">
        <v>126</v>
      </c>
      <c r="B42" s="108">
        <v>4600</v>
      </c>
      <c r="C42" s="108">
        <v>1400</v>
      </c>
      <c r="D42" s="8">
        <v>0.3</v>
      </c>
      <c r="E42" s="108">
        <v>630</v>
      </c>
      <c r="F42" s="8">
        <v>0.45</v>
      </c>
    </row>
    <row r="43" spans="1:6" x14ac:dyDescent="0.25">
      <c r="A43" s="1" t="s">
        <v>127</v>
      </c>
      <c r="B43" s="108">
        <v>4100</v>
      </c>
      <c r="C43" s="108">
        <v>1100</v>
      </c>
      <c r="D43" s="8">
        <v>0.27</v>
      </c>
      <c r="E43" s="108">
        <v>770</v>
      </c>
      <c r="F43" s="8">
        <v>0.72</v>
      </c>
    </row>
    <row r="44" spans="1:6" x14ac:dyDescent="0.25">
      <c r="A44" s="1" t="s">
        <v>128</v>
      </c>
      <c r="B44" s="108">
        <v>2600</v>
      </c>
      <c r="C44" s="108">
        <v>1100</v>
      </c>
      <c r="D44" s="8">
        <v>0.42</v>
      </c>
      <c r="E44" s="108">
        <v>720</v>
      </c>
      <c r="F44" s="8">
        <v>0.68</v>
      </c>
    </row>
    <row r="45" spans="1:6" x14ac:dyDescent="0.25">
      <c r="A45" s="1" t="s">
        <v>129</v>
      </c>
      <c r="B45" s="108">
        <v>1700</v>
      </c>
      <c r="C45" s="108">
        <v>300</v>
      </c>
      <c r="D45" s="8">
        <v>0.18</v>
      </c>
      <c r="E45" s="108">
        <v>190</v>
      </c>
      <c r="F45" s="8">
        <v>0.62</v>
      </c>
    </row>
    <row r="46" spans="1:6" x14ac:dyDescent="0.25">
      <c r="A46" s="1" t="s">
        <v>130</v>
      </c>
      <c r="B46" s="108">
        <v>2400</v>
      </c>
      <c r="C46" s="108">
        <v>400</v>
      </c>
      <c r="D46" s="8">
        <v>0.17</v>
      </c>
      <c r="E46" s="108">
        <v>340</v>
      </c>
      <c r="F46" s="8">
        <v>0.79</v>
      </c>
    </row>
    <row r="47" spans="1:6" x14ac:dyDescent="0.25">
      <c r="A47" s="1" t="s">
        <v>131</v>
      </c>
      <c r="B47" s="108">
        <v>4000</v>
      </c>
      <c r="C47" s="108">
        <v>1500</v>
      </c>
      <c r="D47" s="8">
        <v>0.38</v>
      </c>
      <c r="E47" s="108">
        <v>910</v>
      </c>
      <c r="F47" s="8">
        <v>0.59</v>
      </c>
    </row>
    <row r="48" spans="1:6" x14ac:dyDescent="0.25">
      <c r="A48" s="1" t="s">
        <v>132</v>
      </c>
      <c r="B48" s="108">
        <v>4400</v>
      </c>
      <c r="C48" s="108">
        <v>1800</v>
      </c>
      <c r="D48" s="8">
        <v>0.41</v>
      </c>
      <c r="E48" s="108">
        <v>1060</v>
      </c>
      <c r="F48" s="8">
        <v>0.6</v>
      </c>
    </row>
    <row r="49" spans="1:6" x14ac:dyDescent="0.25">
      <c r="A49" s="1" t="s">
        <v>133</v>
      </c>
      <c r="B49" s="108">
        <v>3100</v>
      </c>
      <c r="C49" s="108">
        <v>800</v>
      </c>
      <c r="D49" s="8">
        <v>0.26</v>
      </c>
      <c r="E49" s="108">
        <v>430</v>
      </c>
      <c r="F49" s="8">
        <v>0.55000000000000004</v>
      </c>
    </row>
    <row r="50" spans="1:6" x14ac:dyDescent="0.25">
      <c r="A50" s="1" t="s">
        <v>134</v>
      </c>
      <c r="B50" s="108">
        <v>5600</v>
      </c>
      <c r="C50" s="108">
        <v>2400</v>
      </c>
      <c r="D50" s="8">
        <v>0.43</v>
      </c>
      <c r="E50" s="108">
        <v>1040</v>
      </c>
      <c r="F50" s="8">
        <v>0.43</v>
      </c>
    </row>
    <row r="51" spans="1:6" x14ac:dyDescent="0.25">
      <c r="A51" s="1" t="s">
        <v>135</v>
      </c>
      <c r="B51" s="108">
        <v>4700</v>
      </c>
      <c r="C51" s="108">
        <v>1400</v>
      </c>
      <c r="D51" s="8">
        <v>0.3</v>
      </c>
      <c r="E51" s="108">
        <v>720</v>
      </c>
      <c r="F51" s="8">
        <v>0.52</v>
      </c>
    </row>
    <row r="52" spans="1:6" x14ac:dyDescent="0.25">
      <c r="A52" s="1" t="s">
        <v>136</v>
      </c>
      <c r="B52" s="108">
        <v>2600</v>
      </c>
      <c r="C52" s="108">
        <v>300</v>
      </c>
      <c r="D52" s="8">
        <v>0.12</v>
      </c>
      <c r="E52" s="108">
        <v>310</v>
      </c>
      <c r="F52" s="8">
        <v>0.9</v>
      </c>
    </row>
    <row r="53" spans="1:6" x14ac:dyDescent="0.25">
      <c r="A53" s="1" t="s">
        <v>137</v>
      </c>
      <c r="B53" s="108">
        <v>4200</v>
      </c>
      <c r="C53" s="108">
        <v>1500</v>
      </c>
      <c r="D53" s="8">
        <v>0.36</v>
      </c>
      <c r="E53" s="108">
        <v>1070</v>
      </c>
      <c r="F53" s="8">
        <v>0.71</v>
      </c>
    </row>
    <row r="54" spans="1:6" x14ac:dyDescent="0.25">
      <c r="A54" s="1" t="s">
        <v>138</v>
      </c>
      <c r="B54" s="109">
        <v>2900</v>
      </c>
      <c r="C54" s="109">
        <v>600</v>
      </c>
      <c r="D54" s="8">
        <v>0.21</v>
      </c>
      <c r="E54" s="108">
        <v>440</v>
      </c>
      <c r="F54" s="8">
        <v>0.76</v>
      </c>
    </row>
    <row r="55" spans="1:6" x14ac:dyDescent="0.25">
      <c r="A55" s="1" t="s">
        <v>139</v>
      </c>
      <c r="B55" s="108">
        <v>4400</v>
      </c>
      <c r="C55" s="108">
        <v>2100</v>
      </c>
      <c r="D55" s="8">
        <v>0.48</v>
      </c>
      <c r="E55" s="108">
        <v>800</v>
      </c>
      <c r="F55" s="8">
        <v>0.39</v>
      </c>
    </row>
    <row r="56" spans="1:6" x14ac:dyDescent="0.25">
      <c r="A56" s="1" t="s">
        <v>140</v>
      </c>
      <c r="B56" s="108">
        <v>4400</v>
      </c>
      <c r="C56" s="108">
        <v>1500</v>
      </c>
      <c r="D56" s="8">
        <v>0.34</v>
      </c>
      <c r="E56" s="108">
        <v>810</v>
      </c>
      <c r="F56" s="8">
        <v>0.53</v>
      </c>
    </row>
    <row r="57" spans="1:6" x14ac:dyDescent="0.25">
      <c r="A57" s="1" t="s">
        <v>141</v>
      </c>
      <c r="B57" s="108">
        <v>4400</v>
      </c>
      <c r="C57" s="108">
        <v>1100</v>
      </c>
      <c r="D57" s="8">
        <v>0.25</v>
      </c>
      <c r="E57" s="108">
        <v>490</v>
      </c>
      <c r="F57" s="8">
        <v>0.45</v>
      </c>
    </row>
    <row r="58" spans="1:6" x14ac:dyDescent="0.25">
      <c r="A58" s="1" t="s">
        <v>142</v>
      </c>
      <c r="B58" s="108">
        <v>2600</v>
      </c>
      <c r="C58" s="108">
        <v>600</v>
      </c>
      <c r="D58" s="8">
        <v>0.23</v>
      </c>
      <c r="E58" s="108">
        <v>390</v>
      </c>
      <c r="F58" s="8">
        <v>0.64</v>
      </c>
    </row>
    <row r="59" spans="1:6" x14ac:dyDescent="0.25">
      <c r="B59" s="108"/>
      <c r="C59" s="108"/>
      <c r="D59" s="8"/>
      <c r="E59" s="108"/>
      <c r="F59" s="8"/>
    </row>
    <row r="60" spans="1:6" x14ac:dyDescent="0.25">
      <c r="A60" s="1" t="s">
        <v>196</v>
      </c>
      <c r="B60" s="108">
        <v>124200</v>
      </c>
      <c r="C60" s="108">
        <v>41700</v>
      </c>
      <c r="D60" s="8">
        <v>0.34</v>
      </c>
      <c r="E60" s="108">
        <v>23850</v>
      </c>
      <c r="F60" s="8">
        <v>0.57999999999999996</v>
      </c>
    </row>
    <row r="62" spans="1:6" ht="90" x14ac:dyDescent="0.25">
      <c r="A62" s="11" t="s">
        <v>359</v>
      </c>
    </row>
  </sheetData>
  <pageMargins left="0.7" right="0.7" top="0.75" bottom="0.75" header="0.3" footer="0.3"/>
  <pageSetup paperSize="9" scale="46" orientation="landscape" r:id="rId1"/>
  <colBreaks count="1" manualBreakCount="1">
    <brk id="1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3:S63"/>
  <sheetViews>
    <sheetView zoomScaleNormal="100" workbookViewId="0"/>
  </sheetViews>
  <sheetFormatPr defaultRowHeight="15" x14ac:dyDescent="0.25"/>
  <cols>
    <col min="1" max="1" width="41.28515625" style="1" customWidth="1"/>
    <col min="2" max="16384" width="9.140625" style="1"/>
  </cols>
  <sheetData>
    <row r="3" spans="1:19" ht="18.75" x14ac:dyDescent="0.3">
      <c r="B3" s="5" t="s">
        <v>430</v>
      </c>
    </row>
    <row r="4" spans="1:19" ht="18.75" x14ac:dyDescent="0.3">
      <c r="B4" s="5" t="s">
        <v>219</v>
      </c>
    </row>
    <row r="6" spans="1:19" ht="18.75" x14ac:dyDescent="0.3">
      <c r="A6" s="6" t="s">
        <v>33</v>
      </c>
      <c r="B6" s="7"/>
      <c r="C6" s="7"/>
      <c r="D6" s="7"/>
      <c r="E6" s="7"/>
      <c r="F6" s="7"/>
      <c r="G6" s="7"/>
      <c r="H6" s="7"/>
      <c r="I6" s="7"/>
      <c r="J6" s="7"/>
      <c r="K6" s="7"/>
      <c r="L6" s="7"/>
      <c r="M6" s="7"/>
      <c r="N6" s="7"/>
      <c r="O6" s="7"/>
      <c r="P6" s="7"/>
      <c r="Q6" s="7"/>
      <c r="R6" s="7"/>
      <c r="S6" s="7"/>
    </row>
    <row r="8" spans="1:19" x14ac:dyDescent="0.25">
      <c r="B8" s="1" t="s">
        <v>236</v>
      </c>
    </row>
    <row r="9" spans="1:19" x14ac:dyDescent="0.25">
      <c r="A9" s="1" t="s">
        <v>220</v>
      </c>
      <c r="B9" s="8">
        <v>0.2072194049456402</v>
      </c>
    </row>
    <row r="10" spans="1:19" x14ac:dyDescent="0.25">
      <c r="A10" s="70" t="s">
        <v>221</v>
      </c>
      <c r="B10" s="8">
        <v>0.24158589436471731</v>
      </c>
    </row>
    <row r="11" spans="1:19" x14ac:dyDescent="0.25">
      <c r="A11" s="70" t="s">
        <v>222</v>
      </c>
      <c r="B11" s="8">
        <v>0.22966811560304368</v>
      </c>
    </row>
    <row r="12" spans="1:19" x14ac:dyDescent="0.25">
      <c r="A12" s="70" t="s">
        <v>223</v>
      </c>
      <c r="B12" s="8">
        <v>0.22434897415030991</v>
      </c>
    </row>
    <row r="13" spans="1:19" x14ac:dyDescent="0.25">
      <c r="A13" s="1" t="s">
        <v>224</v>
      </c>
      <c r="B13" s="8">
        <v>0.22849070792479986</v>
      </c>
    </row>
    <row r="14" spans="1:19" x14ac:dyDescent="0.25">
      <c r="A14" s="1" t="s">
        <v>225</v>
      </c>
      <c r="B14" s="8">
        <v>0.23648689286971541</v>
      </c>
    </row>
    <row r="15" spans="1:19" x14ac:dyDescent="0.25">
      <c r="A15" s="1" t="s">
        <v>226</v>
      </c>
      <c r="B15" s="8">
        <v>0.22364023131828337</v>
      </c>
    </row>
    <row r="16" spans="1:19" ht="15" customHeight="1" x14ac:dyDescent="0.25">
      <c r="A16" s="11" t="s">
        <v>227</v>
      </c>
      <c r="B16" s="8">
        <v>0.20114612383616354</v>
      </c>
    </row>
    <row r="17" spans="1:19" x14ac:dyDescent="0.25">
      <c r="A17" s="1" t="s">
        <v>228</v>
      </c>
      <c r="B17" s="8">
        <v>0.19494766662077481</v>
      </c>
    </row>
    <row r="18" spans="1:19" x14ac:dyDescent="0.25">
      <c r="A18" s="1" t="s">
        <v>229</v>
      </c>
      <c r="B18" s="8">
        <v>0.2193832225704706</v>
      </c>
    </row>
    <row r="19" spans="1:19" x14ac:dyDescent="0.25">
      <c r="A19" s="1" t="s">
        <v>230</v>
      </c>
      <c r="B19" s="8">
        <v>0.21184707996016311</v>
      </c>
    </row>
    <row r="20" spans="1:19" x14ac:dyDescent="0.25">
      <c r="A20" s="1" t="s">
        <v>231</v>
      </c>
      <c r="B20" s="8">
        <v>0.25012192676035239</v>
      </c>
    </row>
    <row r="21" spans="1:19" x14ac:dyDescent="0.25">
      <c r="A21" s="1" t="s">
        <v>232</v>
      </c>
      <c r="B21" s="8">
        <v>0.2515270718018851</v>
      </c>
    </row>
    <row r="22" spans="1:19" x14ac:dyDescent="0.25">
      <c r="A22" s="1" t="s">
        <v>233</v>
      </c>
      <c r="B22" s="8">
        <v>0.2512037424278582</v>
      </c>
    </row>
    <row r="23" spans="1:19" x14ac:dyDescent="0.25">
      <c r="A23" s="1" t="s">
        <v>234</v>
      </c>
      <c r="B23" s="8">
        <v>0.283375359993495</v>
      </c>
    </row>
    <row r="24" spans="1:19" x14ac:dyDescent="0.25">
      <c r="A24" s="1" t="s">
        <v>235</v>
      </c>
      <c r="B24" s="8">
        <v>0.27845196448200954</v>
      </c>
    </row>
    <row r="25" spans="1:19" x14ac:dyDescent="0.25">
      <c r="A25" s="1" t="s">
        <v>168</v>
      </c>
      <c r="B25" s="8">
        <v>0.27994342912156367</v>
      </c>
    </row>
    <row r="26" spans="1:19" x14ac:dyDescent="0.25">
      <c r="A26" s="1" t="s">
        <v>147</v>
      </c>
      <c r="B26" s="8">
        <v>0.26734007124147707</v>
      </c>
    </row>
    <row r="27" spans="1:19" x14ac:dyDescent="0.25">
      <c r="A27" s="1" t="s">
        <v>148</v>
      </c>
      <c r="B27" s="8">
        <v>0.27590221244108598</v>
      </c>
    </row>
    <row r="28" spans="1:19" x14ac:dyDescent="0.25">
      <c r="A28" s="1" t="s">
        <v>149</v>
      </c>
      <c r="B28" s="8">
        <v>0.29811976281782454</v>
      </c>
    </row>
    <row r="29" spans="1:19" x14ac:dyDescent="0.25">
      <c r="A29" s="1" t="s">
        <v>150</v>
      </c>
      <c r="B29" s="8">
        <v>0.2981233802163451</v>
      </c>
    </row>
    <row r="30" spans="1:19" x14ac:dyDescent="0.25">
      <c r="A30" s="1" t="s">
        <v>151</v>
      </c>
      <c r="B30" s="8">
        <v>0.2997116526196178</v>
      </c>
    </row>
    <row r="32" spans="1:19" ht="18.75" x14ac:dyDescent="0.3">
      <c r="A32" s="53" t="s">
        <v>42</v>
      </c>
      <c r="B32" s="52"/>
      <c r="C32" s="51"/>
      <c r="D32" s="51"/>
      <c r="E32" s="51"/>
      <c r="F32" s="51"/>
      <c r="G32" s="51"/>
      <c r="H32" s="51"/>
      <c r="I32" s="51"/>
      <c r="J32" s="51"/>
      <c r="K32" s="51"/>
      <c r="L32" s="51"/>
      <c r="M32" s="51"/>
      <c r="N32" s="51"/>
      <c r="O32" s="51"/>
      <c r="P32" s="51"/>
      <c r="Q32" s="51"/>
      <c r="R32" s="51"/>
      <c r="S32" s="51"/>
    </row>
    <row r="33" spans="1:16" x14ac:dyDescent="0.25">
      <c r="B33" s="8"/>
    </row>
    <row r="34" spans="1:16" x14ac:dyDescent="0.25">
      <c r="A34" s="68" t="s">
        <v>404</v>
      </c>
      <c r="C34" s="8"/>
      <c r="D34" s="8"/>
      <c r="E34" s="8"/>
      <c r="H34" s="8"/>
      <c r="I34" s="8"/>
      <c r="J34" s="8"/>
      <c r="M34" s="8"/>
      <c r="N34" s="8"/>
      <c r="O34" s="8"/>
      <c r="P34" s="8"/>
    </row>
    <row r="35" spans="1:16" x14ac:dyDescent="0.25">
      <c r="A35" s="68"/>
      <c r="C35" s="8"/>
      <c r="D35" s="8"/>
      <c r="E35" s="8"/>
      <c r="H35" s="8"/>
      <c r="I35" s="8"/>
      <c r="J35" s="8"/>
      <c r="M35" s="8"/>
      <c r="N35" s="8"/>
      <c r="O35" s="8"/>
      <c r="P35" s="8"/>
    </row>
    <row r="36" spans="1:16" x14ac:dyDescent="0.25">
      <c r="A36" s="8"/>
      <c r="B36" s="78" t="s">
        <v>36</v>
      </c>
      <c r="C36" s="79" t="s">
        <v>25</v>
      </c>
      <c r="D36" s="8"/>
      <c r="E36" s="8"/>
      <c r="H36" s="8"/>
      <c r="I36" s="8"/>
      <c r="J36" s="8"/>
      <c r="L36" s="8"/>
      <c r="M36" s="8"/>
      <c r="N36" s="8"/>
      <c r="O36" s="8"/>
      <c r="P36" s="8"/>
    </row>
    <row r="37" spans="1:16" x14ac:dyDescent="0.25">
      <c r="A37" s="8" t="s">
        <v>237</v>
      </c>
      <c r="B37" s="8">
        <v>0.49932661761888558</v>
      </c>
      <c r="C37" s="8">
        <v>0.60968176271756969</v>
      </c>
      <c r="D37" s="8"/>
      <c r="E37" s="8"/>
      <c r="L37" s="8"/>
      <c r="M37" s="8"/>
      <c r="N37" s="8"/>
      <c r="O37" s="8"/>
      <c r="P37" s="8"/>
    </row>
    <row r="38" spans="1:16" x14ac:dyDescent="0.25">
      <c r="A38" s="68" t="s">
        <v>239</v>
      </c>
      <c r="B38" s="8">
        <v>0.3343373518955135</v>
      </c>
      <c r="C38" s="8">
        <v>0.42638610215470363</v>
      </c>
      <c r="D38" s="8"/>
      <c r="E38" s="8"/>
      <c r="L38" s="8"/>
      <c r="M38" s="8"/>
      <c r="N38" s="8"/>
      <c r="O38" s="8"/>
      <c r="P38" s="8"/>
    </row>
    <row r="39" spans="1:16" x14ac:dyDescent="0.25">
      <c r="A39" s="68" t="s">
        <v>240</v>
      </c>
      <c r="B39" s="8">
        <v>0.25771644617153117</v>
      </c>
      <c r="C39" s="8">
        <v>0.3251949808616571</v>
      </c>
      <c r="D39" s="8"/>
      <c r="E39" s="8"/>
      <c r="L39" s="8"/>
      <c r="M39" s="8"/>
      <c r="N39" s="8"/>
      <c r="O39" s="8"/>
      <c r="P39" s="8"/>
    </row>
    <row r="40" spans="1:16" x14ac:dyDescent="0.25">
      <c r="A40" s="68" t="s">
        <v>241</v>
      </c>
      <c r="B40" s="8">
        <v>0.19025272143890978</v>
      </c>
      <c r="C40" s="8">
        <v>0.24075369911655489</v>
      </c>
      <c r="D40" s="8"/>
      <c r="E40" s="8"/>
      <c r="L40" s="8"/>
      <c r="M40" s="8"/>
      <c r="N40" s="8"/>
      <c r="O40" s="8"/>
      <c r="P40" s="8"/>
    </row>
    <row r="41" spans="1:16" x14ac:dyDescent="0.25">
      <c r="A41" s="8" t="s">
        <v>238</v>
      </c>
      <c r="B41" s="8">
        <v>8.5536363837589363E-2</v>
      </c>
      <c r="C41" s="8">
        <v>8.8682164554319987E-2</v>
      </c>
      <c r="D41" s="8"/>
      <c r="E41" s="8"/>
      <c r="L41" s="8"/>
      <c r="M41" s="8"/>
      <c r="N41" s="8"/>
      <c r="O41" s="8"/>
      <c r="P41" s="8"/>
    </row>
    <row r="42" spans="1:16" x14ac:dyDescent="0.25">
      <c r="B42" s="68"/>
      <c r="C42" s="8"/>
      <c r="D42" s="8"/>
      <c r="E42" s="8"/>
      <c r="L42" s="8"/>
      <c r="M42" s="8"/>
      <c r="N42" s="8"/>
      <c r="O42" s="8"/>
      <c r="P42" s="8"/>
    </row>
    <row r="43" spans="1:16" x14ac:dyDescent="0.25">
      <c r="A43" s="1" t="s">
        <v>242</v>
      </c>
      <c r="B43" s="8">
        <v>0.33116856109722026</v>
      </c>
      <c r="C43" s="8">
        <v>0.42925050184191227</v>
      </c>
      <c r="D43" s="8"/>
      <c r="E43" s="8"/>
      <c r="H43" s="8"/>
      <c r="I43" s="8"/>
      <c r="L43" s="8"/>
      <c r="M43" s="8"/>
      <c r="N43" s="8"/>
      <c r="O43" s="8"/>
      <c r="P43" s="8"/>
    </row>
    <row r="44" spans="1:16" x14ac:dyDescent="0.25">
      <c r="A44" s="1" t="s">
        <v>243</v>
      </c>
      <c r="B44" s="8">
        <v>0.57291766820189216</v>
      </c>
      <c r="C44" s="8">
        <v>0.66345077944205677</v>
      </c>
      <c r="D44" s="8"/>
      <c r="E44" s="8"/>
      <c r="H44" s="8"/>
      <c r="I44" s="8"/>
      <c r="L44" s="8"/>
      <c r="M44" s="8"/>
      <c r="N44" s="8"/>
      <c r="O44" s="8"/>
      <c r="P44" s="8"/>
    </row>
    <row r="45" spans="1:16" x14ac:dyDescent="0.25">
      <c r="A45" s="1" t="s">
        <v>158</v>
      </c>
      <c r="B45" s="8">
        <v>0.11703969531020703</v>
      </c>
      <c r="C45" s="8">
        <v>3.9219266310413919E-2</v>
      </c>
      <c r="D45" s="8"/>
      <c r="E45" s="8"/>
      <c r="H45" s="8"/>
      <c r="I45" s="8"/>
      <c r="L45" s="8"/>
      <c r="M45" s="8"/>
      <c r="N45" s="8"/>
      <c r="O45" s="8"/>
      <c r="P45" s="8"/>
    </row>
    <row r="46" spans="1:16" x14ac:dyDescent="0.25">
      <c r="B46" s="68"/>
      <c r="C46" s="68"/>
      <c r="H46" s="8"/>
      <c r="I46" s="8"/>
    </row>
    <row r="47" spans="1:16" x14ac:dyDescent="0.25">
      <c r="A47" s="1" t="s">
        <v>75</v>
      </c>
      <c r="B47" s="8">
        <v>0.17416310691889531</v>
      </c>
      <c r="C47" s="8">
        <v>0.1881517648981483</v>
      </c>
      <c r="H47" s="8"/>
      <c r="I47" s="8"/>
    </row>
    <row r="48" spans="1:16" x14ac:dyDescent="0.25">
      <c r="A48" s="1" t="s">
        <v>77</v>
      </c>
      <c r="B48" s="8">
        <v>0.37526104469256405</v>
      </c>
      <c r="C48" s="8">
        <v>0.42969606564566576</v>
      </c>
      <c r="H48" s="8"/>
      <c r="I48" s="8"/>
    </row>
    <row r="49" spans="1:9" x14ac:dyDescent="0.25">
      <c r="A49" s="1" t="s">
        <v>50</v>
      </c>
      <c r="B49" s="8">
        <v>0.36249582785227652</v>
      </c>
      <c r="C49" s="8">
        <v>0.35798873339821002</v>
      </c>
      <c r="H49" s="8"/>
      <c r="I49" s="8"/>
    </row>
    <row r="50" spans="1:9" x14ac:dyDescent="0.25">
      <c r="A50" s="1" t="s">
        <v>82</v>
      </c>
      <c r="B50" s="8">
        <v>0.15310906906516869</v>
      </c>
      <c r="C50" s="8">
        <v>0.13322065229047197</v>
      </c>
      <c r="H50" s="8"/>
      <c r="I50" s="8"/>
    </row>
    <row r="51" spans="1:9" x14ac:dyDescent="0.25">
      <c r="A51" s="1" t="s">
        <v>244</v>
      </c>
      <c r="B51" s="8">
        <v>0.40961312899019164</v>
      </c>
      <c r="C51" s="8">
        <v>0.4573100384793406</v>
      </c>
      <c r="H51" s="8"/>
      <c r="I51" s="8"/>
    </row>
    <row r="52" spans="1:9" x14ac:dyDescent="0.25">
      <c r="A52" s="1" t="s">
        <v>193</v>
      </c>
      <c r="B52" s="8">
        <v>0.36347754950001943</v>
      </c>
      <c r="C52" s="8">
        <v>0.39142069959661013</v>
      </c>
      <c r="H52" s="8"/>
      <c r="I52" s="8"/>
    </row>
    <row r="53" spans="1:9" x14ac:dyDescent="0.25">
      <c r="A53" s="1" t="s">
        <v>182</v>
      </c>
      <c r="B53" s="8">
        <v>0.36523486366289953</v>
      </c>
      <c r="C53" s="8">
        <v>0.50641660547482026</v>
      </c>
      <c r="H53" s="8"/>
      <c r="I53" s="8"/>
    </row>
    <row r="54" spans="1:9" x14ac:dyDescent="0.25">
      <c r="B54" s="68"/>
      <c r="C54" s="68"/>
      <c r="H54" s="8"/>
      <c r="I54" s="8"/>
    </row>
    <row r="55" spans="1:9" x14ac:dyDescent="0.25">
      <c r="B55" s="68"/>
      <c r="C55" s="68"/>
      <c r="H55" s="8"/>
      <c r="I55" s="8"/>
    </row>
    <row r="56" spans="1:9" x14ac:dyDescent="0.25">
      <c r="B56" s="68"/>
      <c r="C56" s="68"/>
      <c r="H56" s="8"/>
      <c r="I56" s="8"/>
    </row>
    <row r="57" spans="1:9" x14ac:dyDescent="0.25">
      <c r="B57" s="68"/>
      <c r="C57" s="68"/>
      <c r="H57" s="8"/>
      <c r="I57" s="8"/>
    </row>
    <row r="58" spans="1:9" x14ac:dyDescent="0.25">
      <c r="B58" s="68"/>
      <c r="C58" s="68"/>
      <c r="H58" s="8"/>
      <c r="I58" s="8"/>
    </row>
    <row r="59" spans="1:9" x14ac:dyDescent="0.25">
      <c r="B59" s="68"/>
      <c r="C59" s="68"/>
      <c r="H59" s="8"/>
      <c r="I59" s="8"/>
    </row>
    <row r="60" spans="1:9" x14ac:dyDescent="0.25">
      <c r="B60" s="68"/>
      <c r="C60" s="68"/>
      <c r="H60" s="8"/>
      <c r="I60" s="8"/>
    </row>
    <row r="61" spans="1:9" x14ac:dyDescent="0.25">
      <c r="B61" s="69"/>
      <c r="C61" s="69"/>
    </row>
    <row r="62" spans="1:9" x14ac:dyDescent="0.25">
      <c r="B62" s="69"/>
      <c r="C62" s="69"/>
    </row>
    <row r="63" spans="1:9" x14ac:dyDescent="0.25">
      <c r="B63" s="69"/>
      <c r="C63" s="69"/>
    </row>
  </sheetData>
  <pageMargins left="0.7" right="0.7" top="0.75" bottom="0.75" header="0.3" footer="0.3"/>
  <pageSetup paperSize="9" scale="60" orientation="landscape" r:id="rId1"/>
  <rowBreaks count="1" manualBreakCount="1">
    <brk id="54" max="16" man="1"/>
  </rowBreaks>
  <colBreaks count="1" manualBreakCount="1">
    <brk id="17"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3:S59"/>
  <sheetViews>
    <sheetView zoomScaleNormal="100" workbookViewId="0"/>
  </sheetViews>
  <sheetFormatPr defaultRowHeight="15" x14ac:dyDescent="0.25"/>
  <cols>
    <col min="1" max="1" width="41.28515625" style="1" customWidth="1"/>
    <col min="2" max="16384" width="9.140625" style="1"/>
  </cols>
  <sheetData>
    <row r="3" spans="1:19" ht="18.75" x14ac:dyDescent="0.3">
      <c r="B3" s="5" t="s">
        <v>431</v>
      </c>
    </row>
    <row r="4" spans="1:19" ht="18.75" x14ac:dyDescent="0.3">
      <c r="B4" s="5" t="s">
        <v>246</v>
      </c>
    </row>
    <row r="6" spans="1:19" ht="18.75" x14ac:dyDescent="0.3">
      <c r="A6" s="6" t="s">
        <v>33</v>
      </c>
      <c r="B6" s="7"/>
      <c r="C6" s="7"/>
      <c r="D6" s="7"/>
      <c r="E6" s="7"/>
      <c r="F6" s="7"/>
      <c r="G6" s="7"/>
      <c r="H6" s="7"/>
      <c r="I6" s="7"/>
      <c r="J6" s="7"/>
      <c r="K6" s="7"/>
      <c r="L6" s="7"/>
      <c r="M6" s="7"/>
      <c r="N6" s="7"/>
      <c r="O6" s="7"/>
      <c r="P6" s="7"/>
      <c r="Q6" s="7"/>
      <c r="R6" s="7"/>
      <c r="S6" s="7"/>
    </row>
    <row r="8" spans="1:19" x14ac:dyDescent="0.25">
      <c r="B8" s="1" t="s">
        <v>247</v>
      </c>
    </row>
    <row r="9" spans="1:19" x14ac:dyDescent="0.25">
      <c r="A9" s="1" t="s">
        <v>228</v>
      </c>
      <c r="B9" s="8">
        <v>0.49881102645987035</v>
      </c>
    </row>
    <row r="10" spans="1:19" x14ac:dyDescent="0.25">
      <c r="A10" s="70" t="s">
        <v>229</v>
      </c>
      <c r="B10" s="8">
        <v>0.49349895432159585</v>
      </c>
    </row>
    <row r="11" spans="1:19" x14ac:dyDescent="0.25">
      <c r="A11" s="70" t="s">
        <v>230</v>
      </c>
      <c r="B11" s="8">
        <v>0.5316347887642785</v>
      </c>
    </row>
    <row r="12" spans="1:19" x14ac:dyDescent="0.25">
      <c r="A12" s="70" t="s">
        <v>231</v>
      </c>
      <c r="B12" s="8">
        <v>0.49737195369217047</v>
      </c>
    </row>
    <row r="13" spans="1:19" x14ac:dyDescent="0.25">
      <c r="A13" s="1" t="s">
        <v>232</v>
      </c>
      <c r="B13" s="8">
        <v>0.50103490819861063</v>
      </c>
    </row>
    <row r="14" spans="1:19" x14ac:dyDescent="0.25">
      <c r="A14" s="1" t="s">
        <v>233</v>
      </c>
      <c r="B14" s="8">
        <v>0.49515123335651773</v>
      </c>
    </row>
    <row r="15" spans="1:19" x14ac:dyDescent="0.25">
      <c r="A15" s="1" t="s">
        <v>234</v>
      </c>
      <c r="B15" s="8">
        <v>0.47191773351684024</v>
      </c>
    </row>
    <row r="16" spans="1:19" ht="15" customHeight="1" x14ac:dyDescent="0.25">
      <c r="A16" s="11" t="s">
        <v>235</v>
      </c>
      <c r="B16" s="8">
        <v>0.51356561592892958</v>
      </c>
    </row>
    <row r="17" spans="1:19" x14ac:dyDescent="0.25">
      <c r="A17" s="1" t="s">
        <v>168</v>
      </c>
      <c r="B17" s="8">
        <v>0.50136571203478109</v>
      </c>
    </row>
    <row r="18" spans="1:19" x14ac:dyDescent="0.25">
      <c r="A18" s="1" t="s">
        <v>147</v>
      </c>
      <c r="B18" s="8">
        <v>0.49755413545182137</v>
      </c>
    </row>
    <row r="19" spans="1:19" x14ac:dyDescent="0.25">
      <c r="A19" s="1" t="s">
        <v>148</v>
      </c>
      <c r="B19" s="8">
        <v>0.48815005278024437</v>
      </c>
    </row>
    <row r="20" spans="1:19" x14ac:dyDescent="0.25">
      <c r="A20" s="1" t="s">
        <v>149</v>
      </c>
      <c r="B20" s="8">
        <v>0.50687033166023898</v>
      </c>
    </row>
    <row r="21" spans="1:19" x14ac:dyDescent="0.25">
      <c r="A21" s="1" t="s">
        <v>150</v>
      </c>
      <c r="B21" s="8">
        <v>0.47791643946954188</v>
      </c>
    </row>
    <row r="22" spans="1:19" x14ac:dyDescent="0.25">
      <c r="A22" s="1" t="s">
        <v>151</v>
      </c>
      <c r="B22" s="8">
        <v>0.43943258327087475</v>
      </c>
    </row>
    <row r="23" spans="1:19" x14ac:dyDescent="0.25">
      <c r="B23" s="8"/>
    </row>
    <row r="24" spans="1:19" x14ac:dyDescent="0.25">
      <c r="B24" s="8"/>
    </row>
    <row r="26" spans="1:19" ht="18.75" x14ac:dyDescent="0.3">
      <c r="A26" s="53" t="s">
        <v>42</v>
      </c>
      <c r="B26" s="52"/>
      <c r="C26" s="51"/>
      <c r="D26" s="51"/>
      <c r="E26" s="51"/>
      <c r="F26" s="51"/>
      <c r="G26" s="51"/>
      <c r="H26" s="51"/>
      <c r="I26" s="51"/>
      <c r="J26" s="51"/>
      <c r="K26" s="51"/>
      <c r="L26" s="51"/>
      <c r="M26" s="51"/>
      <c r="N26" s="51"/>
      <c r="O26" s="51"/>
      <c r="P26" s="51"/>
      <c r="Q26" s="51"/>
      <c r="R26" s="51"/>
      <c r="S26" s="51"/>
    </row>
    <row r="27" spans="1:19" x14ac:dyDescent="0.25">
      <c r="B27" s="8"/>
    </row>
    <row r="28" spans="1:19" x14ac:dyDescent="0.25">
      <c r="A28" s="124" t="s">
        <v>248</v>
      </c>
      <c r="C28" s="8"/>
      <c r="D28" s="8"/>
      <c r="E28" s="8"/>
      <c r="H28" s="8"/>
      <c r="I28" s="8"/>
      <c r="J28" s="8"/>
      <c r="M28" s="8"/>
      <c r="N28" s="8"/>
      <c r="O28" s="8"/>
      <c r="P28" s="8"/>
    </row>
    <row r="29" spans="1:19" x14ac:dyDescent="0.25">
      <c r="A29" s="8"/>
      <c r="B29" s="78"/>
      <c r="C29" s="79"/>
      <c r="D29" s="8"/>
      <c r="E29" s="8"/>
      <c r="G29" s="8"/>
      <c r="H29" s="8"/>
      <c r="I29" s="8"/>
      <c r="J29" s="8"/>
      <c r="L29" s="8"/>
      <c r="M29" s="8"/>
      <c r="N29" s="8"/>
      <c r="O29" s="8"/>
      <c r="P29" s="8"/>
    </row>
    <row r="30" spans="1:19" x14ac:dyDescent="0.25">
      <c r="A30" s="8"/>
      <c r="B30" s="77" t="s">
        <v>36</v>
      </c>
      <c r="C30" s="77" t="s">
        <v>25</v>
      </c>
      <c r="D30" s="8"/>
      <c r="E30" s="8"/>
      <c r="G30" s="8"/>
      <c r="L30" s="8"/>
      <c r="M30" s="8"/>
      <c r="N30" s="8"/>
      <c r="O30" s="8"/>
      <c r="P30" s="8"/>
    </row>
    <row r="31" spans="1:19" x14ac:dyDescent="0.25">
      <c r="A31" s="8" t="s">
        <v>237</v>
      </c>
      <c r="B31" s="8">
        <v>0.77464850922519302</v>
      </c>
      <c r="C31" s="8">
        <v>0.76142168189497395</v>
      </c>
      <c r="D31" s="8"/>
      <c r="E31" s="8"/>
      <c r="G31" s="8"/>
      <c r="L31" s="8"/>
      <c r="M31" s="8"/>
      <c r="N31" s="8"/>
      <c r="O31" s="8"/>
      <c r="P31" s="8"/>
    </row>
    <row r="32" spans="1:19" x14ac:dyDescent="0.25">
      <c r="A32" s="68" t="s">
        <v>239</v>
      </c>
      <c r="B32" s="8">
        <v>0.66777221892714977</v>
      </c>
      <c r="C32" s="8">
        <v>0.65372750544112401</v>
      </c>
      <c r="D32" s="8"/>
      <c r="E32" s="8"/>
      <c r="G32" s="8"/>
      <c r="L32" s="8"/>
      <c r="M32" s="8"/>
      <c r="N32" s="8"/>
      <c r="O32" s="8"/>
      <c r="P32" s="8"/>
    </row>
    <row r="33" spans="1:16" x14ac:dyDescent="0.25">
      <c r="A33" s="68" t="s">
        <v>240</v>
      </c>
      <c r="B33" s="8">
        <v>0.53370683496245175</v>
      </c>
      <c r="C33" s="8">
        <v>0.48382679418017815</v>
      </c>
      <c r="D33" s="8"/>
      <c r="E33" s="8"/>
      <c r="G33" s="8"/>
      <c r="L33" s="8"/>
      <c r="M33" s="8"/>
      <c r="N33" s="8"/>
      <c r="O33" s="8"/>
      <c r="P33" s="8"/>
    </row>
    <row r="34" spans="1:16" x14ac:dyDescent="0.25">
      <c r="A34" s="68" t="s">
        <v>241</v>
      </c>
      <c r="B34" s="8">
        <v>0.43235079311283064</v>
      </c>
      <c r="C34" s="8">
        <v>0.3421919456945467</v>
      </c>
      <c r="D34" s="8"/>
      <c r="E34" s="8"/>
      <c r="G34" s="8"/>
      <c r="L34" s="8"/>
      <c r="M34" s="8"/>
      <c r="N34" s="8"/>
      <c r="O34" s="8"/>
      <c r="P34" s="8"/>
    </row>
    <row r="35" spans="1:16" x14ac:dyDescent="0.25">
      <c r="A35" s="8" t="s">
        <v>238</v>
      </c>
      <c r="B35" s="80">
        <v>0.22373429485139545</v>
      </c>
      <c r="C35" s="8">
        <v>0.16139124135508079</v>
      </c>
      <c r="D35" s="8"/>
      <c r="E35" s="8"/>
      <c r="G35" s="8"/>
      <c r="H35" s="8"/>
      <c r="I35" s="8"/>
      <c r="L35" s="8"/>
      <c r="M35" s="8"/>
      <c r="N35" s="8"/>
      <c r="O35" s="8"/>
      <c r="P35" s="8"/>
    </row>
    <row r="36" spans="1:16" x14ac:dyDescent="0.25">
      <c r="E36" s="8"/>
      <c r="G36" s="8"/>
      <c r="H36" s="8"/>
      <c r="I36" s="8"/>
      <c r="L36" s="8"/>
      <c r="M36" s="8"/>
      <c r="N36" s="8"/>
      <c r="O36" s="8"/>
      <c r="P36" s="8"/>
    </row>
    <row r="37" spans="1:16" x14ac:dyDescent="0.25">
      <c r="A37" s="68" t="s">
        <v>159</v>
      </c>
      <c r="B37" s="8">
        <v>0.85815354375488384</v>
      </c>
      <c r="C37" s="8">
        <v>0.83591706970463919</v>
      </c>
      <c r="E37" s="8"/>
      <c r="G37" s="8"/>
      <c r="H37" s="8"/>
      <c r="I37" s="8"/>
      <c r="L37" s="8"/>
      <c r="M37" s="8"/>
      <c r="N37" s="8"/>
      <c r="O37" s="8"/>
      <c r="P37" s="8"/>
    </row>
    <row r="38" spans="1:16" x14ac:dyDescent="0.25">
      <c r="A38" s="68" t="s">
        <v>160</v>
      </c>
      <c r="B38" s="8">
        <v>0.58966654637697458</v>
      </c>
      <c r="C38" s="8">
        <v>0.55127004266052593</v>
      </c>
      <c r="E38" s="8"/>
      <c r="G38" s="8"/>
      <c r="H38" s="8"/>
      <c r="I38" s="8"/>
      <c r="L38" s="8"/>
      <c r="M38" s="8"/>
      <c r="N38" s="8"/>
      <c r="O38" s="8"/>
      <c r="P38" s="8"/>
    </row>
    <row r="39" spans="1:16" x14ac:dyDescent="0.25">
      <c r="A39" s="68" t="s">
        <v>158</v>
      </c>
      <c r="B39" s="8">
        <v>0.35699745070701638</v>
      </c>
      <c r="C39" s="8">
        <v>0.27446309627880128</v>
      </c>
      <c r="E39" s="8"/>
      <c r="G39" s="8"/>
      <c r="H39" s="8"/>
      <c r="I39" s="8"/>
      <c r="L39" s="8"/>
      <c r="M39" s="8"/>
      <c r="N39" s="8"/>
      <c r="O39" s="8"/>
      <c r="P39" s="8"/>
    </row>
    <row r="40" spans="1:16" x14ac:dyDescent="0.25">
      <c r="B40" s="8"/>
      <c r="C40" s="68"/>
      <c r="G40" s="8"/>
      <c r="H40" s="8"/>
      <c r="I40" s="8"/>
    </row>
    <row r="41" spans="1:16" x14ac:dyDescent="0.25">
      <c r="B41" s="77" t="s">
        <v>25</v>
      </c>
      <c r="C41" s="68"/>
      <c r="G41" s="8"/>
      <c r="H41" s="8"/>
      <c r="I41" s="8"/>
    </row>
    <row r="42" spans="1:16" x14ac:dyDescent="0.25">
      <c r="A42" s="1" t="s">
        <v>75</v>
      </c>
      <c r="B42" s="8">
        <v>0.3649148579637182</v>
      </c>
      <c r="C42" s="68"/>
      <c r="G42" s="8"/>
      <c r="H42" s="8"/>
      <c r="I42" s="8"/>
    </row>
    <row r="43" spans="1:16" x14ac:dyDescent="0.25">
      <c r="A43" s="1" t="s">
        <v>82</v>
      </c>
      <c r="B43" s="8">
        <v>0.37114788656320891</v>
      </c>
      <c r="C43" s="68"/>
      <c r="G43" s="8"/>
      <c r="H43" s="8"/>
      <c r="I43" s="8"/>
    </row>
    <row r="44" spans="1:16" x14ac:dyDescent="0.25">
      <c r="A44" s="1" t="s">
        <v>77</v>
      </c>
      <c r="B44" s="8">
        <v>0.47238125619585486</v>
      </c>
      <c r="C44" s="68"/>
      <c r="G44" s="8"/>
      <c r="H44" s="8"/>
      <c r="I44" s="8"/>
    </row>
    <row r="45" spans="1:16" x14ac:dyDescent="0.25">
      <c r="A45" s="1" t="s">
        <v>50</v>
      </c>
      <c r="B45" s="8">
        <v>0.57833363661108916</v>
      </c>
      <c r="C45" s="68"/>
      <c r="G45" s="8"/>
      <c r="H45" s="8"/>
      <c r="I45" s="8"/>
    </row>
    <row r="46" spans="1:16" x14ac:dyDescent="0.25">
      <c r="A46" s="1" t="s">
        <v>245</v>
      </c>
      <c r="B46" s="8">
        <v>0.60870196462275394</v>
      </c>
      <c r="C46" s="68"/>
      <c r="G46" s="8"/>
      <c r="H46" s="8"/>
      <c r="I46" s="8"/>
    </row>
    <row r="47" spans="1:16" x14ac:dyDescent="0.25">
      <c r="A47" s="1" t="s">
        <v>244</v>
      </c>
      <c r="B47" s="8">
        <v>0.6515626503870533</v>
      </c>
      <c r="C47" s="68"/>
      <c r="G47" s="8"/>
      <c r="H47" s="8"/>
      <c r="I47" s="8"/>
    </row>
    <row r="48" spans="1:16" x14ac:dyDescent="0.25">
      <c r="A48" s="1" t="s">
        <v>193</v>
      </c>
      <c r="B48" s="8">
        <v>0.75784480294869327</v>
      </c>
      <c r="C48" s="68"/>
      <c r="G48" s="8"/>
      <c r="H48" s="8"/>
      <c r="I48" s="8"/>
    </row>
    <row r="49" spans="2:9" x14ac:dyDescent="0.25">
      <c r="B49" s="68"/>
      <c r="C49" s="68"/>
      <c r="G49" s="8"/>
      <c r="H49" s="8"/>
      <c r="I49" s="8"/>
    </row>
    <row r="50" spans="2:9" x14ac:dyDescent="0.25">
      <c r="G50" s="8"/>
      <c r="H50" s="8"/>
      <c r="I50" s="8"/>
    </row>
    <row r="51" spans="2:9" x14ac:dyDescent="0.25">
      <c r="G51" s="8"/>
      <c r="H51" s="8"/>
      <c r="I51" s="8"/>
    </row>
    <row r="52" spans="2:9" x14ac:dyDescent="0.25">
      <c r="G52" s="8"/>
      <c r="H52" s="8"/>
      <c r="I52" s="8"/>
    </row>
    <row r="53" spans="2:9" x14ac:dyDescent="0.25">
      <c r="G53" s="8"/>
      <c r="H53" s="8"/>
      <c r="I53" s="8"/>
    </row>
    <row r="54" spans="2:9" x14ac:dyDescent="0.25">
      <c r="B54" s="68"/>
      <c r="C54" s="68"/>
      <c r="G54" s="8"/>
      <c r="H54" s="8"/>
      <c r="I54" s="8"/>
    </row>
    <row r="55" spans="2:9" x14ac:dyDescent="0.25">
      <c r="B55" s="68"/>
      <c r="C55" s="68"/>
      <c r="G55" s="8"/>
      <c r="H55" s="8"/>
      <c r="I55" s="8"/>
    </row>
    <row r="56" spans="2:9" x14ac:dyDescent="0.25">
      <c r="B56" s="68"/>
      <c r="C56" s="68"/>
      <c r="G56" s="8"/>
      <c r="H56" s="8"/>
      <c r="I56" s="8"/>
    </row>
    <row r="57" spans="2:9" x14ac:dyDescent="0.25">
      <c r="B57" s="69"/>
      <c r="C57" s="69"/>
    </row>
    <row r="58" spans="2:9" x14ac:dyDescent="0.25">
      <c r="B58" s="69"/>
      <c r="C58" s="69"/>
    </row>
    <row r="59" spans="2:9" x14ac:dyDescent="0.25">
      <c r="B59" s="69"/>
      <c r="C59" s="69"/>
    </row>
  </sheetData>
  <pageMargins left="0.7" right="0.7" top="0.75" bottom="0.75" header="0.3" footer="0.3"/>
  <pageSetup paperSize="9" scale="67" orientation="landscape" r:id="rId1"/>
  <rowBreaks count="1" manualBreakCount="1">
    <brk id="49" max="16" man="1"/>
  </rowBreaks>
  <colBreaks count="1" manualBreakCount="1">
    <brk id="17"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3:AD73"/>
  <sheetViews>
    <sheetView zoomScaleNormal="100" workbookViewId="0"/>
  </sheetViews>
  <sheetFormatPr defaultRowHeight="15" x14ac:dyDescent="0.25"/>
  <cols>
    <col min="1" max="1" width="41.28515625" style="1" customWidth="1"/>
    <col min="2" max="16384" width="9.140625" style="1"/>
  </cols>
  <sheetData>
    <row r="3" spans="1:19" ht="18.75" x14ac:dyDescent="0.3">
      <c r="B3" s="5" t="s">
        <v>432</v>
      </c>
    </row>
    <row r="4" spans="1:19" ht="18.75" x14ac:dyDescent="0.3">
      <c r="B4" s="5" t="s">
        <v>265</v>
      </c>
    </row>
    <row r="5" spans="1:19" x14ac:dyDescent="0.25">
      <c r="B5" s="1" t="s">
        <v>174</v>
      </c>
    </row>
    <row r="6" spans="1:19" ht="18.75" x14ac:dyDescent="0.3">
      <c r="A6" s="6" t="s">
        <v>33</v>
      </c>
      <c r="B6" s="7"/>
      <c r="C6" s="7"/>
      <c r="D6" s="7"/>
      <c r="E6" s="7"/>
      <c r="F6" s="7"/>
      <c r="G6" s="7"/>
      <c r="H6" s="7"/>
      <c r="I6" s="7"/>
      <c r="J6" s="7"/>
      <c r="K6" s="7"/>
      <c r="L6" s="7"/>
      <c r="M6" s="7"/>
      <c r="N6" s="7"/>
      <c r="O6" s="7"/>
      <c r="P6" s="7"/>
      <c r="Q6" s="7"/>
      <c r="R6" s="7"/>
      <c r="S6" s="7"/>
    </row>
    <row r="8" spans="1:19" x14ac:dyDescent="0.25">
      <c r="B8" s="1" t="s">
        <v>251</v>
      </c>
    </row>
    <row r="9" spans="1:19" x14ac:dyDescent="0.25">
      <c r="A9" s="73">
        <v>2011</v>
      </c>
      <c r="B9" s="8">
        <v>0.16626788489403993</v>
      </c>
      <c r="C9" s="8"/>
    </row>
    <row r="10" spans="1:19" x14ac:dyDescent="0.25">
      <c r="A10" s="73">
        <v>2012</v>
      </c>
      <c r="B10" s="8">
        <v>0.15279095309891189</v>
      </c>
      <c r="C10" s="8"/>
    </row>
    <row r="11" spans="1:19" x14ac:dyDescent="0.25">
      <c r="A11" s="73">
        <v>2013</v>
      </c>
      <c r="B11" s="8">
        <v>0.12001824587172806</v>
      </c>
      <c r="C11" s="8"/>
    </row>
    <row r="12" spans="1:19" x14ac:dyDescent="0.25">
      <c r="A12" s="73">
        <v>2014</v>
      </c>
      <c r="B12" s="8">
        <v>0.11478569843121847</v>
      </c>
      <c r="C12" s="8"/>
    </row>
    <row r="13" spans="1:19" x14ac:dyDescent="0.25">
      <c r="A13" s="73">
        <v>2015</v>
      </c>
      <c r="B13" s="8">
        <v>0.10544765095578854</v>
      </c>
      <c r="C13" s="8"/>
    </row>
    <row r="14" spans="1:19" x14ac:dyDescent="0.25">
      <c r="A14" s="73">
        <v>2016</v>
      </c>
      <c r="B14" s="8">
        <v>9.0453261559170106E-2</v>
      </c>
    </row>
    <row r="15" spans="1:19" x14ac:dyDescent="0.25">
      <c r="A15" s="73">
        <v>2017</v>
      </c>
      <c r="B15" s="8">
        <v>7.2892618172554796E-2</v>
      </c>
    </row>
    <row r="16" spans="1:19" ht="65.25" customHeight="1" x14ac:dyDescent="0.25">
      <c r="A16" s="11"/>
      <c r="B16" s="8"/>
    </row>
    <row r="17" spans="1:19" x14ac:dyDescent="0.25">
      <c r="B17" s="8"/>
    </row>
    <row r="18" spans="1:19" x14ac:dyDescent="0.25">
      <c r="B18" s="8"/>
    </row>
    <row r="19" spans="1:19" ht="18.75" x14ac:dyDescent="0.3">
      <c r="A19" s="53" t="s">
        <v>42</v>
      </c>
      <c r="B19" s="52"/>
      <c r="C19" s="51"/>
      <c r="D19" s="51"/>
      <c r="E19" s="51"/>
      <c r="F19" s="51"/>
      <c r="G19" s="51"/>
      <c r="H19" s="51"/>
      <c r="I19" s="51"/>
      <c r="J19" s="51"/>
      <c r="K19" s="51"/>
      <c r="L19" s="51"/>
      <c r="M19" s="51"/>
      <c r="N19" s="51"/>
      <c r="O19" s="51"/>
      <c r="P19" s="51"/>
      <c r="Q19" s="51"/>
      <c r="R19" s="51"/>
      <c r="S19" s="51"/>
    </row>
    <row r="20" spans="1:19" x14ac:dyDescent="0.25">
      <c r="B20" s="8"/>
    </row>
    <row r="21" spans="1:19" x14ac:dyDescent="0.25">
      <c r="A21" s="121" t="s">
        <v>251</v>
      </c>
      <c r="B21" s="8"/>
      <c r="C21" s="121"/>
    </row>
    <row r="22" spans="1:19" x14ac:dyDescent="0.25">
      <c r="A22" s="121"/>
      <c r="B22" s="121"/>
      <c r="C22" s="8"/>
      <c r="D22" s="8"/>
      <c r="E22" s="8"/>
      <c r="H22" s="8"/>
      <c r="I22" s="8"/>
      <c r="J22" s="8"/>
      <c r="M22" s="8"/>
      <c r="N22" s="8"/>
      <c r="O22" s="8"/>
      <c r="P22" s="8"/>
    </row>
    <row r="23" spans="1:19" x14ac:dyDescent="0.25">
      <c r="A23" s="122"/>
      <c r="B23" s="9">
        <v>2012</v>
      </c>
      <c r="C23" s="9">
        <v>2017</v>
      </c>
      <c r="L23" s="8"/>
      <c r="M23" s="8"/>
      <c r="N23" s="8"/>
      <c r="O23" s="8"/>
      <c r="P23" s="8"/>
    </row>
    <row r="24" spans="1:19" x14ac:dyDescent="0.25">
      <c r="A24" s="68" t="s">
        <v>54</v>
      </c>
      <c r="B24" s="8">
        <v>1.7433238992289775E-2</v>
      </c>
      <c r="C24" s="8">
        <v>7.5814939613069324E-3</v>
      </c>
      <c r="F24" s="68"/>
      <c r="G24" s="68"/>
      <c r="H24" s="68"/>
      <c r="I24" s="68"/>
      <c r="J24" s="68"/>
      <c r="L24" s="8"/>
      <c r="M24" s="8"/>
      <c r="N24" s="8"/>
      <c r="O24" s="8"/>
      <c r="P24" s="8"/>
    </row>
    <row r="25" spans="1:19" x14ac:dyDescent="0.25">
      <c r="A25" s="68" t="s">
        <v>261</v>
      </c>
      <c r="B25" s="8">
        <v>3.1878642307575998E-2</v>
      </c>
      <c r="C25" s="8">
        <v>9.9352339879562445E-3</v>
      </c>
      <c r="F25" s="68"/>
      <c r="G25" s="68"/>
      <c r="H25" s="68"/>
      <c r="I25" s="68"/>
      <c r="L25" s="8"/>
      <c r="M25" s="8"/>
      <c r="N25" s="8"/>
      <c r="O25" s="8"/>
      <c r="P25" s="8"/>
    </row>
    <row r="26" spans="1:19" x14ac:dyDescent="0.25">
      <c r="A26" s="121" t="s">
        <v>262</v>
      </c>
      <c r="B26" s="8">
        <v>0.1124447413164926</v>
      </c>
      <c r="C26" s="8">
        <v>2.8575728979580793E-2</v>
      </c>
      <c r="F26" s="8"/>
      <c r="G26" s="8"/>
      <c r="H26" s="8"/>
      <c r="I26" s="8"/>
      <c r="L26" s="8"/>
      <c r="M26" s="8"/>
      <c r="N26" s="8"/>
      <c r="O26" s="8"/>
      <c r="P26" s="8"/>
    </row>
    <row r="27" spans="1:19" x14ac:dyDescent="0.25">
      <c r="A27" s="121" t="s">
        <v>58</v>
      </c>
      <c r="B27" s="8">
        <v>0.20842704654243774</v>
      </c>
      <c r="C27" s="8">
        <v>9.8383870808434984E-2</v>
      </c>
      <c r="F27" s="8"/>
      <c r="G27" s="8"/>
      <c r="H27" s="8"/>
      <c r="I27" s="8"/>
      <c r="L27" s="8"/>
      <c r="M27" s="8"/>
      <c r="N27" s="8"/>
      <c r="O27" s="8"/>
      <c r="P27" s="8"/>
    </row>
    <row r="28" spans="1:19" x14ac:dyDescent="0.25">
      <c r="A28" s="121" t="s">
        <v>59</v>
      </c>
      <c r="B28" s="8">
        <v>0.64160376411823072</v>
      </c>
      <c r="C28" s="8">
        <v>0.35118309731710629</v>
      </c>
      <c r="L28" s="8"/>
      <c r="M28" s="8"/>
      <c r="N28" s="8"/>
      <c r="O28" s="8"/>
      <c r="P28" s="8"/>
    </row>
    <row r="29" spans="1:19" x14ac:dyDescent="0.25">
      <c r="F29" s="8"/>
      <c r="G29" s="8"/>
      <c r="H29" s="8"/>
      <c r="I29" s="8"/>
      <c r="L29" s="8"/>
      <c r="M29" s="8"/>
      <c r="N29" s="8"/>
      <c r="O29" s="8"/>
      <c r="P29" s="8"/>
    </row>
    <row r="30" spans="1:19" x14ac:dyDescent="0.25">
      <c r="A30" s="68" t="s">
        <v>49</v>
      </c>
      <c r="B30" s="8">
        <v>0.14350217902818643</v>
      </c>
      <c r="C30" s="8">
        <v>7.2935996776774092E-2</v>
      </c>
      <c r="F30" s="8"/>
      <c r="G30" s="8"/>
      <c r="H30" s="8"/>
      <c r="I30" s="8"/>
      <c r="L30" s="8"/>
      <c r="M30" s="8"/>
      <c r="N30" s="8"/>
      <c r="O30" s="8"/>
      <c r="P30" s="8"/>
    </row>
    <row r="31" spans="1:19" x14ac:dyDescent="0.25">
      <c r="A31" s="68" t="s">
        <v>82</v>
      </c>
      <c r="B31" s="8">
        <v>0.21739102477542649</v>
      </c>
      <c r="C31" s="8">
        <v>9.3975224880441369E-2</v>
      </c>
      <c r="D31" s="8"/>
      <c r="E31" s="8"/>
      <c r="F31" s="8"/>
      <c r="G31" s="8"/>
      <c r="H31" s="8"/>
      <c r="I31" s="8"/>
      <c r="J31" s="8"/>
      <c r="L31" s="8"/>
      <c r="M31" s="8"/>
      <c r="N31" s="8"/>
      <c r="O31" s="8"/>
      <c r="P31" s="8"/>
    </row>
    <row r="32" spans="1:19" x14ac:dyDescent="0.25">
      <c r="A32" s="8" t="s">
        <v>85</v>
      </c>
      <c r="B32" s="8">
        <v>0.20013366156034543</v>
      </c>
      <c r="C32" s="8">
        <v>8.0257872868250063E-2</v>
      </c>
      <c r="L32" s="8"/>
      <c r="M32" s="8"/>
      <c r="N32" s="8"/>
      <c r="O32" s="8"/>
      <c r="P32" s="8"/>
    </row>
    <row r="33" spans="1:16" x14ac:dyDescent="0.25">
      <c r="A33" s="8" t="s">
        <v>155</v>
      </c>
      <c r="B33" s="8">
        <v>0.13439309967779625</v>
      </c>
      <c r="C33" s="8">
        <v>6.4820748671165232E-2</v>
      </c>
      <c r="L33" s="8"/>
      <c r="M33" s="8"/>
      <c r="N33" s="8"/>
      <c r="O33" s="8"/>
      <c r="P33" s="8"/>
    </row>
    <row r="34" spans="1:16" x14ac:dyDescent="0.25">
      <c r="A34" s="121" t="s">
        <v>252</v>
      </c>
      <c r="B34" s="8">
        <v>0.17032001657242379</v>
      </c>
      <c r="C34" s="8">
        <v>7.2423363582499137E-2</v>
      </c>
      <c r="L34" s="8"/>
      <c r="M34" s="8"/>
      <c r="N34" s="8"/>
      <c r="O34" s="8"/>
      <c r="P34" s="8"/>
    </row>
    <row r="35" spans="1:16" x14ac:dyDescent="0.25">
      <c r="A35" s="8" t="s">
        <v>194</v>
      </c>
      <c r="B35" s="8">
        <v>0.14920562337235044</v>
      </c>
      <c r="C35" s="8">
        <v>7.0124305260888017E-2</v>
      </c>
    </row>
    <row r="36" spans="1:16" x14ac:dyDescent="0.25">
      <c r="A36" s="8" t="s">
        <v>253</v>
      </c>
      <c r="B36" s="8">
        <v>8.7332487388195976E-2</v>
      </c>
      <c r="C36" s="8">
        <v>3.5894853164086568E-2</v>
      </c>
    </row>
    <row r="38" spans="1:16" x14ac:dyDescent="0.25">
      <c r="A38" s="68" t="s">
        <v>254</v>
      </c>
      <c r="B38" s="8">
        <v>7.4312319970624352E-3</v>
      </c>
      <c r="C38" s="8">
        <v>3.3869646726388679E-3</v>
      </c>
    </row>
    <row r="39" spans="1:16" x14ac:dyDescent="0.25">
      <c r="A39" s="68" t="s">
        <v>255</v>
      </c>
      <c r="B39" s="8">
        <v>2.5649253802097653E-2</v>
      </c>
      <c r="C39" s="8">
        <v>1.1323262580807363E-2</v>
      </c>
    </row>
    <row r="40" spans="1:16" x14ac:dyDescent="0.25">
      <c r="A40" s="121" t="s">
        <v>44</v>
      </c>
      <c r="B40" s="8">
        <v>5.0039562093029288E-2</v>
      </c>
      <c r="C40" s="8">
        <v>1.1236313044955872E-2</v>
      </c>
    </row>
    <row r="41" spans="1:16" x14ac:dyDescent="0.25">
      <c r="A41" s="121" t="s">
        <v>256</v>
      </c>
      <c r="B41" s="8">
        <v>8.513780133145743E-2</v>
      </c>
      <c r="C41" s="8">
        <v>3.4177173892512923E-2</v>
      </c>
    </row>
    <row r="42" spans="1:16" x14ac:dyDescent="0.25">
      <c r="A42" s="121" t="s">
        <v>257</v>
      </c>
      <c r="B42" s="8">
        <v>0.11229244422973531</v>
      </c>
      <c r="C42" s="8">
        <v>4.7993989702946958E-2</v>
      </c>
    </row>
    <row r="43" spans="1:16" x14ac:dyDescent="0.25">
      <c r="A43" s="8" t="s">
        <v>258</v>
      </c>
      <c r="B43" s="8">
        <v>0.16726014444645623</v>
      </c>
      <c r="C43" s="8">
        <v>4.2365478839141768E-2</v>
      </c>
    </row>
    <row r="44" spans="1:16" x14ac:dyDescent="0.25">
      <c r="A44" s="8" t="s">
        <v>259</v>
      </c>
      <c r="B44" s="8">
        <v>0.20334506331226962</v>
      </c>
      <c r="C44" s="8">
        <v>8.0456656232792204E-2</v>
      </c>
    </row>
    <row r="45" spans="1:16" x14ac:dyDescent="0.25">
      <c r="A45" s="8" t="s">
        <v>260</v>
      </c>
      <c r="B45" s="8">
        <v>0.34035430318214133</v>
      </c>
      <c r="C45" s="8">
        <v>0.2076571191530121</v>
      </c>
    </row>
    <row r="47" spans="1:16" x14ac:dyDescent="0.25">
      <c r="A47" s="121"/>
      <c r="B47" s="9">
        <v>2014</v>
      </c>
      <c r="C47" s="9">
        <v>2017</v>
      </c>
    </row>
    <row r="48" spans="1:16" x14ac:dyDescent="0.25">
      <c r="A48" s="121" t="s">
        <v>263</v>
      </c>
      <c r="B48" s="8">
        <v>0.32849571593336496</v>
      </c>
      <c r="C48" s="8">
        <v>0.22478060810739364</v>
      </c>
    </row>
    <row r="49" spans="1:3" x14ac:dyDescent="0.25">
      <c r="A49" s="121" t="s">
        <v>264</v>
      </c>
      <c r="B49" s="8">
        <v>6.0582003105682444E-2</v>
      </c>
      <c r="C49" s="8">
        <v>3.7152797316572513E-2</v>
      </c>
    </row>
    <row r="66" spans="15:30" x14ac:dyDescent="0.25">
      <c r="Q66" s="68"/>
      <c r="R66" s="68"/>
      <c r="S66" s="68"/>
      <c r="T66" s="68"/>
      <c r="U66" s="68"/>
      <c r="V66" s="68"/>
    </row>
    <row r="68" spans="15:30" x14ac:dyDescent="0.25">
      <c r="O68" s="68"/>
      <c r="P68" s="68"/>
      <c r="Q68" s="68"/>
      <c r="R68" s="69"/>
      <c r="S68" s="69"/>
      <c r="T68" s="69"/>
    </row>
    <row r="69" spans="15:30" x14ac:dyDescent="0.25">
      <c r="O69" s="68"/>
      <c r="P69" s="68"/>
      <c r="Q69" s="68"/>
      <c r="R69" s="69"/>
      <c r="S69" s="69"/>
      <c r="T69" s="69"/>
    </row>
    <row r="73" spans="15:30" x14ac:dyDescent="0.25">
      <c r="Q73" s="8"/>
      <c r="R73" s="8"/>
      <c r="S73" s="8"/>
      <c r="T73" s="8"/>
      <c r="U73" s="8"/>
      <c r="V73" s="8"/>
      <c r="W73" s="8"/>
      <c r="X73" s="8"/>
      <c r="Y73" s="8"/>
      <c r="Z73" s="8"/>
      <c r="AA73" s="8"/>
      <c r="AB73" s="8"/>
      <c r="AC73" s="8"/>
      <c r="AD73" s="8"/>
    </row>
  </sheetData>
  <pageMargins left="0.7" right="0.7" top="0.75" bottom="0.75" header="0.3" footer="0.3"/>
  <pageSetup paperSize="9" scale="61" orientation="landscape" r:id="rId1"/>
  <rowBreaks count="1" manualBreakCount="1">
    <brk id="50" max="17" man="1"/>
  </rowBreaks>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BB23"/>
  <sheetViews>
    <sheetView zoomScale="70" zoomScaleNormal="70" workbookViewId="0">
      <selection activeCell="D11" sqref="D11"/>
    </sheetView>
  </sheetViews>
  <sheetFormatPr defaultRowHeight="15" x14ac:dyDescent="0.25"/>
  <cols>
    <col min="1" max="1" width="19.42578125" style="1" customWidth="1"/>
    <col min="2" max="2" width="28.28515625" style="11" customWidth="1"/>
    <col min="3" max="3" width="59.140625" style="1" customWidth="1"/>
    <col min="4" max="4" width="28.5703125" style="33" customWidth="1"/>
    <col min="5" max="5" width="49.7109375" style="2" customWidth="1"/>
    <col min="6" max="6" width="17.140625" style="2" customWidth="1"/>
    <col min="7" max="7" width="17.7109375" style="2" bestFit="1" customWidth="1"/>
    <col min="8" max="8" width="16.28515625" style="1" bestFit="1" customWidth="1"/>
    <col min="9" max="9" width="20.42578125" style="1" customWidth="1"/>
    <col min="10" max="16384" width="9.140625" style="1"/>
  </cols>
  <sheetData>
    <row r="1" spans="1:54" s="126" customFormat="1" ht="42.75" thickBot="1" x14ac:dyDescent="0.4">
      <c r="A1" s="27" t="s">
        <v>0</v>
      </c>
      <c r="B1" s="27" t="s">
        <v>1</v>
      </c>
      <c r="C1" s="27" t="s">
        <v>415</v>
      </c>
      <c r="D1" s="125" t="s">
        <v>2</v>
      </c>
      <c r="E1" s="27" t="s">
        <v>416</v>
      </c>
      <c r="F1" s="125" t="s">
        <v>21</v>
      </c>
      <c r="G1" s="125" t="s">
        <v>22</v>
      </c>
      <c r="H1" s="125" t="s">
        <v>29</v>
      </c>
      <c r="I1" s="125" t="s">
        <v>417</v>
      </c>
    </row>
    <row r="2" spans="1:54" ht="90" customHeight="1" x14ac:dyDescent="0.25">
      <c r="A2" s="142" t="s">
        <v>5</v>
      </c>
      <c r="B2" s="131" t="s">
        <v>365</v>
      </c>
      <c r="C2" s="15" t="s">
        <v>106</v>
      </c>
      <c r="D2" s="133" t="s">
        <v>12</v>
      </c>
      <c r="E2" s="138" t="s">
        <v>385</v>
      </c>
      <c r="F2" s="57">
        <v>0.32</v>
      </c>
      <c r="G2" s="17" t="s">
        <v>26</v>
      </c>
      <c r="H2" s="18">
        <v>0.32</v>
      </c>
      <c r="I2" s="19" t="s">
        <v>31</v>
      </c>
    </row>
    <row r="3" spans="1:54" ht="37.5" x14ac:dyDescent="0.25">
      <c r="A3" s="143"/>
      <c r="B3" s="132"/>
      <c r="C3" s="12" t="s">
        <v>107</v>
      </c>
      <c r="D3" s="134"/>
      <c r="E3" s="139"/>
      <c r="F3" s="63">
        <v>0.21</v>
      </c>
      <c r="G3" s="13" t="s">
        <v>26</v>
      </c>
      <c r="H3" s="4">
        <v>0.23</v>
      </c>
      <c r="I3" s="20" t="s">
        <v>31</v>
      </c>
    </row>
    <row r="4" spans="1:54" ht="37.5" x14ac:dyDescent="0.25">
      <c r="A4" s="143"/>
      <c r="B4" s="132"/>
      <c r="C4" s="12" t="s">
        <v>108</v>
      </c>
      <c r="D4" s="134"/>
      <c r="E4" s="139"/>
      <c r="F4" s="59">
        <v>0.3</v>
      </c>
      <c r="G4" s="13" t="s">
        <v>26</v>
      </c>
      <c r="H4" s="4">
        <v>0.32</v>
      </c>
      <c r="I4" s="20" t="s">
        <v>31</v>
      </c>
    </row>
    <row r="5" spans="1:54" ht="37.5" x14ac:dyDescent="0.25">
      <c r="A5" s="143"/>
      <c r="B5" s="132"/>
      <c r="C5" s="12" t="s">
        <v>345</v>
      </c>
      <c r="D5" s="134"/>
      <c r="E5" s="139"/>
      <c r="F5" s="59">
        <v>0.12</v>
      </c>
      <c r="G5" s="13" t="s">
        <v>26</v>
      </c>
      <c r="H5" s="4">
        <v>0.16</v>
      </c>
      <c r="I5" s="20" t="s">
        <v>31</v>
      </c>
    </row>
    <row r="6" spans="1:54" ht="63" x14ac:dyDescent="0.25">
      <c r="A6" s="143"/>
      <c r="B6" s="110" t="s">
        <v>366</v>
      </c>
      <c r="C6" s="36" t="s">
        <v>376</v>
      </c>
      <c r="D6" s="30" t="s">
        <v>349</v>
      </c>
      <c r="E6" s="114" t="s">
        <v>386</v>
      </c>
      <c r="F6" s="59">
        <v>0.91</v>
      </c>
      <c r="G6" s="49" t="s">
        <v>27</v>
      </c>
      <c r="H6" s="3">
        <v>0.92</v>
      </c>
      <c r="I6" s="21" t="s">
        <v>25</v>
      </c>
    </row>
    <row r="7" spans="1:54" ht="63" x14ac:dyDescent="0.25">
      <c r="A7" s="143"/>
      <c r="B7" s="110" t="s">
        <v>367</v>
      </c>
      <c r="C7" s="36" t="s">
        <v>66</v>
      </c>
      <c r="D7" s="30" t="s">
        <v>19</v>
      </c>
      <c r="E7" s="114" t="s">
        <v>387</v>
      </c>
      <c r="F7" s="62" t="s">
        <v>291</v>
      </c>
      <c r="G7" s="49" t="s">
        <v>27</v>
      </c>
      <c r="H7" s="50" t="s">
        <v>23</v>
      </c>
      <c r="I7" s="21" t="s">
        <v>25</v>
      </c>
    </row>
    <row r="8" spans="1:54" ht="56.25" x14ac:dyDescent="0.25">
      <c r="A8" s="143"/>
      <c r="B8" s="28" t="s">
        <v>368</v>
      </c>
      <c r="C8" s="36" t="s">
        <v>377</v>
      </c>
      <c r="D8" s="30" t="s">
        <v>12</v>
      </c>
      <c r="E8" s="114" t="s">
        <v>388</v>
      </c>
      <c r="F8" s="59">
        <v>0.21</v>
      </c>
      <c r="G8" s="49" t="s">
        <v>28</v>
      </c>
      <c r="H8" s="3">
        <v>0.18</v>
      </c>
      <c r="I8" s="21" t="s">
        <v>32</v>
      </c>
    </row>
    <row r="9" spans="1:54" ht="48" thickBot="1" x14ac:dyDescent="0.3">
      <c r="A9" s="144"/>
      <c r="B9" s="29" t="s">
        <v>369</v>
      </c>
      <c r="C9" s="37" t="s">
        <v>401</v>
      </c>
      <c r="D9" s="31" t="s">
        <v>349</v>
      </c>
      <c r="E9" s="115" t="s">
        <v>389</v>
      </c>
      <c r="F9" s="58">
        <v>0.76</v>
      </c>
      <c r="G9" s="22" t="s">
        <v>27</v>
      </c>
      <c r="H9" s="38">
        <v>0.73</v>
      </c>
      <c r="I9" s="23" t="s">
        <v>25</v>
      </c>
    </row>
    <row r="10" spans="1:54" s="14" customFormat="1" ht="78.75" x14ac:dyDescent="0.25">
      <c r="A10" s="135" t="s">
        <v>3</v>
      </c>
      <c r="B10" s="34" t="s">
        <v>4</v>
      </c>
      <c r="C10" s="24" t="s">
        <v>381</v>
      </c>
      <c r="D10" s="32" t="s">
        <v>439</v>
      </c>
      <c r="E10" s="116" t="s">
        <v>413</v>
      </c>
      <c r="F10" s="57">
        <v>0.86</v>
      </c>
      <c r="G10" s="25">
        <v>2016</v>
      </c>
      <c r="H10" s="16">
        <v>0.84</v>
      </c>
      <c r="I10" s="26">
        <v>2015</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row>
    <row r="11" spans="1:54" s="14" customFormat="1" ht="47.25" x14ac:dyDescent="0.25">
      <c r="A11" s="136"/>
      <c r="B11" s="35" t="s">
        <v>370</v>
      </c>
      <c r="C11" s="36" t="s">
        <v>374</v>
      </c>
      <c r="D11" s="30" t="s">
        <v>17</v>
      </c>
      <c r="E11" s="117" t="s">
        <v>390</v>
      </c>
      <c r="F11" s="59">
        <v>0.26</v>
      </c>
      <c r="G11" s="49" t="s">
        <v>25</v>
      </c>
      <c r="H11" s="3">
        <v>0.23</v>
      </c>
      <c r="I11" s="21" t="s">
        <v>26</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row>
    <row r="12" spans="1:54" s="14" customFormat="1" ht="57" thickBot="1" x14ac:dyDescent="0.3">
      <c r="A12" s="137"/>
      <c r="B12" s="110" t="s">
        <v>364</v>
      </c>
      <c r="C12" s="37" t="s">
        <v>375</v>
      </c>
      <c r="D12" s="31" t="s">
        <v>12</v>
      </c>
      <c r="E12" s="118" t="s">
        <v>391</v>
      </c>
      <c r="F12" s="58">
        <v>0.51</v>
      </c>
      <c r="G12" s="71" t="s">
        <v>26</v>
      </c>
      <c r="H12" s="64">
        <v>0.51</v>
      </c>
      <c r="I12" s="72" t="s">
        <v>31</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s="14" customFormat="1" ht="60" customHeight="1" x14ac:dyDescent="0.25">
      <c r="A13" s="129" t="s">
        <v>6</v>
      </c>
      <c r="B13" s="131" t="s">
        <v>371</v>
      </c>
      <c r="C13" s="15" t="s">
        <v>24</v>
      </c>
      <c r="D13" s="133" t="s">
        <v>14</v>
      </c>
      <c r="E13" s="140" t="s">
        <v>392</v>
      </c>
      <c r="F13" s="61">
        <v>0.27</v>
      </c>
      <c r="G13" s="44">
        <v>2016</v>
      </c>
      <c r="H13" s="43">
        <v>0.28000000000000003</v>
      </c>
      <c r="I13" s="45">
        <v>2015</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4" s="14" customFormat="1" ht="37.5" x14ac:dyDescent="0.25">
      <c r="A14" s="145"/>
      <c r="B14" s="132"/>
      <c r="C14" s="12" t="s">
        <v>109</v>
      </c>
      <c r="D14" s="134"/>
      <c r="E14" s="141"/>
      <c r="F14" s="60">
        <v>0.24</v>
      </c>
      <c r="G14" s="46">
        <v>2016</v>
      </c>
      <c r="H14" s="47">
        <v>0.22</v>
      </c>
      <c r="I14" s="48">
        <v>2015</v>
      </c>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s="14" customFormat="1" ht="78.75" x14ac:dyDescent="0.25">
      <c r="A15" s="145"/>
      <c r="B15" s="35" t="s">
        <v>372</v>
      </c>
      <c r="C15" s="36" t="s">
        <v>379</v>
      </c>
      <c r="D15" s="30" t="s">
        <v>20</v>
      </c>
      <c r="E15" s="114" t="s">
        <v>393</v>
      </c>
      <c r="F15" s="59">
        <v>0.61</v>
      </c>
      <c r="G15" s="49" t="s">
        <v>25</v>
      </c>
      <c r="H15" s="3">
        <v>0.61</v>
      </c>
      <c r="I15" s="21" t="s">
        <v>26</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54" s="14" customFormat="1" ht="63" x14ac:dyDescent="0.25">
      <c r="A16" s="145"/>
      <c r="B16" s="35" t="s">
        <v>373</v>
      </c>
      <c r="C16" s="36" t="s">
        <v>348</v>
      </c>
      <c r="D16" s="30" t="s">
        <v>355</v>
      </c>
      <c r="E16" s="114" t="s">
        <v>394</v>
      </c>
      <c r="F16" s="59">
        <v>0.57999999999999996</v>
      </c>
      <c r="G16" s="49">
        <v>2017</v>
      </c>
      <c r="H16" s="3">
        <v>0.56999999999999995</v>
      </c>
      <c r="I16" s="128">
        <v>2016</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s="14" customFormat="1" ht="78.75" x14ac:dyDescent="0.25">
      <c r="A17" s="145"/>
      <c r="B17" s="35" t="s">
        <v>177</v>
      </c>
      <c r="C17" s="36" t="s">
        <v>382</v>
      </c>
      <c r="D17" s="30" t="s">
        <v>15</v>
      </c>
      <c r="E17" s="117" t="s">
        <v>395</v>
      </c>
      <c r="F17" s="59">
        <v>0.3</v>
      </c>
      <c r="G17" s="49" t="s">
        <v>25</v>
      </c>
      <c r="H17" s="3">
        <v>0.3</v>
      </c>
      <c r="I17" s="21" t="s">
        <v>26</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s="14" customFormat="1" ht="78.75" x14ac:dyDescent="0.25">
      <c r="A18" s="145"/>
      <c r="B18" s="110" t="s">
        <v>249</v>
      </c>
      <c r="C18" s="111" t="s">
        <v>250</v>
      </c>
      <c r="D18" s="112" t="s">
        <v>16</v>
      </c>
      <c r="E18" s="119" t="s">
        <v>414</v>
      </c>
      <c r="F18" s="113">
        <v>0.44</v>
      </c>
      <c r="G18" s="46" t="s">
        <v>25</v>
      </c>
      <c r="H18" s="47">
        <v>0.48</v>
      </c>
      <c r="I18" s="48" t="s">
        <v>26</v>
      </c>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s="14" customFormat="1" ht="63" x14ac:dyDescent="0.25">
      <c r="A19" s="145"/>
      <c r="B19" s="110" t="s">
        <v>9</v>
      </c>
      <c r="C19" s="36" t="s">
        <v>251</v>
      </c>
      <c r="D19" s="30" t="s">
        <v>13</v>
      </c>
      <c r="E19" s="114" t="s">
        <v>396</v>
      </c>
      <c r="F19" s="59">
        <v>7.0000000000000007E-2</v>
      </c>
      <c r="G19" s="49">
        <v>2017</v>
      </c>
      <c r="H19" s="3">
        <v>0.09</v>
      </c>
      <c r="I19" s="21">
        <v>2016</v>
      </c>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s="14" customFormat="1" ht="75" x14ac:dyDescent="0.25">
      <c r="A20" s="145"/>
      <c r="B20" s="28" t="s">
        <v>10</v>
      </c>
      <c r="C20" s="36" t="s">
        <v>402</v>
      </c>
      <c r="D20" s="30" t="s">
        <v>13</v>
      </c>
      <c r="E20" s="114" t="s">
        <v>397</v>
      </c>
      <c r="F20" s="59">
        <v>0.17</v>
      </c>
      <c r="G20" s="49">
        <v>2015</v>
      </c>
      <c r="H20" s="3">
        <v>0.17</v>
      </c>
      <c r="I20" s="21">
        <v>2012</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s="14" customFormat="1" ht="63.75" thickBot="1" x14ac:dyDescent="0.3">
      <c r="A21" s="130"/>
      <c r="B21" s="29" t="s">
        <v>104</v>
      </c>
      <c r="C21" s="37" t="s">
        <v>270</v>
      </c>
      <c r="D21" s="31" t="s">
        <v>320</v>
      </c>
      <c r="E21" s="115" t="s">
        <v>398</v>
      </c>
      <c r="F21" s="58">
        <v>0.02</v>
      </c>
      <c r="G21" s="22">
        <v>2016</v>
      </c>
      <c r="H21" s="38">
        <v>0.02</v>
      </c>
      <c r="I21" s="23">
        <v>2015</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s="14" customFormat="1" ht="47.25" x14ac:dyDescent="0.25">
      <c r="A22" s="129" t="s">
        <v>105</v>
      </c>
      <c r="B22" s="34" t="s">
        <v>11</v>
      </c>
      <c r="C22" s="82" t="s">
        <v>383</v>
      </c>
      <c r="D22" s="32" t="s">
        <v>12</v>
      </c>
      <c r="E22" s="116" t="s">
        <v>399</v>
      </c>
      <c r="F22" s="57">
        <v>0.65</v>
      </c>
      <c r="G22" s="25" t="s">
        <v>26</v>
      </c>
      <c r="H22" s="16">
        <v>0.59</v>
      </c>
      <c r="I22" s="26" t="s">
        <v>31</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s="14" customFormat="1" ht="48" thickBot="1" x14ac:dyDescent="0.3">
      <c r="A23" s="130"/>
      <c r="B23" s="29" t="s">
        <v>103</v>
      </c>
      <c r="C23" s="87" t="s">
        <v>378</v>
      </c>
      <c r="D23" s="39" t="s">
        <v>349</v>
      </c>
      <c r="E23" s="120" t="s">
        <v>400</v>
      </c>
      <c r="F23" s="56">
        <v>0.9</v>
      </c>
      <c r="G23" s="40" t="s">
        <v>27</v>
      </c>
      <c r="H23" s="41" t="s">
        <v>30</v>
      </c>
      <c r="I23" s="42" t="s">
        <v>30</v>
      </c>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sheetData>
  <mergeCells count="10">
    <mergeCell ref="E2:E5"/>
    <mergeCell ref="D13:D14"/>
    <mergeCell ref="E13:E14"/>
    <mergeCell ref="A2:A9"/>
    <mergeCell ref="A13:A21"/>
    <mergeCell ref="A22:A23"/>
    <mergeCell ref="B13:B14"/>
    <mergeCell ref="D2:D5"/>
    <mergeCell ref="B2:B5"/>
    <mergeCell ref="A10:A12"/>
  </mergeCells>
  <hyperlinks>
    <hyperlink ref="C11" location="Volunteering!A1" display="Proportion of adults who have done any voluntary work in last 12 months"/>
    <hyperlink ref="C10" location="'Political participation'!A1" display="Local electoral registration rate for the adult population"/>
    <hyperlink ref="C3" location="'Diverse relationships'!A1" display="Proportion who say their friends are all the same race"/>
    <hyperlink ref="C8" location="'Social isolation'!A1" display="Proportion of people that do not have a spouse or partner, family member or friend to rely on if they have a serious problem"/>
    <hyperlink ref="C6" location="'Social mixing'!A1" display="Proportion who agree that this local area is a place where people from different backgrounds get on"/>
    <hyperlink ref="C7" location="'Hate crime'!A1" display="Hate crimes per 1,000 people"/>
    <hyperlink ref="C9" location="'Social trust'!A1" display="Proportion who agree that people in their neighbourhood can be trusted"/>
    <hyperlink ref="C12" location="'Associational membership'!A1" display="Proportion of adults who are a member of a political, voluntary, professional or recreational organisation"/>
    <hyperlink ref="C13" location="'Employment rate gap'!A1" display="Employment rate gap between disabled and non-disabled adults"/>
    <hyperlink ref="C14" location="'Employment rate gap'!A1" display="Employment rate gap between white ethnic group and ethnic group with lowest employment rate "/>
    <hyperlink ref="C15" location="'Educational attainment'!A1" display="Proportion of pupils obtaining 5+ GCSEs A*-C, including in English and Maths"/>
    <hyperlink ref="C16" location="'Childcare uptake'!A1" display="Uptake of 2-year-old free early education entitlement"/>
    <hyperlink ref="C17" location="'Housing affordability'!A1" display="Proportion of people in households spending more than a third of their income on housing"/>
    <hyperlink ref="C18" location="'Financial resilience'!A1" display="Proportion of people in families with savings of less than £1,500"/>
    <hyperlink ref="C19" location="'Digital literacy'!A1" display="Proportion of adults who have not used the internet in the last three months"/>
    <hyperlink ref="C20" location="'English language proficiency'!A1" display="Proportion of those who speak a language other than English at home who report language problems leading to difficulty in education or keeping/finding employment"/>
    <hyperlink ref="C21" location="Citizenship!A1" display="Proportion of non-national population who have attended a citizenship ceremony"/>
    <hyperlink ref="C22" location="'Feeling of belonging'!A1" display="Proportion who agree or strongly agree that they feel they belong to their neighbourhood"/>
    <hyperlink ref="C23" location="'Positive experience of London'!A1" display="Proportion who agree that London is a good place to live"/>
    <hyperlink ref="C4" location="'Diverse relationships'!A1" display="Proportion who say all their friends have same level of education"/>
    <hyperlink ref="C5" location="'Diverse relationships'!A1" display="Proportion who say all their friends have same level of income"/>
    <hyperlink ref="C2" location="'Diverse relationships'!A1" display="Proportion who say their friends are all the same age"/>
  </hyperlinks>
  <pageMargins left="0.7" right="0.7" top="0.75" bottom="0.75" header="0.3" footer="0.3"/>
  <pageSetup paperSize="9" scale="37" fitToHeight="0" orientation="landscape" r:id="rId1"/>
  <colBreaks count="1" manualBreakCount="1">
    <brk id="9"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3:AD81"/>
  <sheetViews>
    <sheetView zoomScaleNormal="100" workbookViewId="0"/>
  </sheetViews>
  <sheetFormatPr defaultRowHeight="15" x14ac:dyDescent="0.25"/>
  <cols>
    <col min="1" max="1" width="41.28515625" style="1" customWidth="1"/>
    <col min="2" max="2" width="11.140625" style="1" customWidth="1"/>
    <col min="3" max="3" width="13.5703125" style="1" customWidth="1"/>
    <col min="4" max="4" width="15.85546875" style="1" customWidth="1"/>
    <col min="5" max="16384" width="9.140625" style="1"/>
  </cols>
  <sheetData>
    <row r="3" spans="1:19" ht="18.75" x14ac:dyDescent="0.3">
      <c r="B3" s="5" t="s">
        <v>433</v>
      </c>
    </row>
    <row r="4" spans="1:19" ht="18.75" x14ac:dyDescent="0.3">
      <c r="B4" s="5" t="s">
        <v>265</v>
      </c>
    </row>
    <row r="5" spans="1:19" x14ac:dyDescent="0.25">
      <c r="B5" s="1" t="s">
        <v>174</v>
      </c>
    </row>
    <row r="6" spans="1:19" ht="18.75" x14ac:dyDescent="0.3">
      <c r="A6" s="6" t="s">
        <v>33</v>
      </c>
      <c r="B6" s="7"/>
      <c r="C6" s="7"/>
      <c r="D6" s="7"/>
      <c r="E6" s="7"/>
      <c r="F6" s="7"/>
      <c r="G6" s="7"/>
      <c r="H6" s="7"/>
      <c r="I6" s="7"/>
      <c r="J6" s="7"/>
      <c r="K6" s="7"/>
      <c r="L6" s="7"/>
      <c r="M6" s="7"/>
      <c r="N6" s="7"/>
      <c r="O6" s="7"/>
      <c r="P6" s="7"/>
      <c r="Q6" s="7"/>
      <c r="R6" s="7"/>
      <c r="S6" s="7"/>
    </row>
    <row r="8" spans="1:19" ht="114.75" customHeight="1" x14ac:dyDescent="0.25">
      <c r="B8" s="11" t="s">
        <v>267</v>
      </c>
      <c r="C8" s="11" t="s">
        <v>268</v>
      </c>
      <c r="D8" s="11" t="s">
        <v>266</v>
      </c>
      <c r="E8" s="1" t="s">
        <v>289</v>
      </c>
    </row>
    <row r="9" spans="1:19" x14ac:dyDescent="0.25">
      <c r="A9" s="73">
        <v>2003</v>
      </c>
      <c r="B9" s="89">
        <v>6.6779038018806622E-2</v>
      </c>
      <c r="C9" s="89">
        <v>4.49812069467206E-2</v>
      </c>
      <c r="D9" s="89">
        <v>0.12177717605163453</v>
      </c>
      <c r="E9" s="66">
        <v>0.23353742101716174</v>
      </c>
    </row>
    <row r="10" spans="1:19" x14ac:dyDescent="0.25">
      <c r="A10" s="73">
        <v>2006</v>
      </c>
      <c r="B10" s="89">
        <v>7.8842078077536418E-2</v>
      </c>
      <c r="C10" s="89">
        <v>3.5863768104059654E-2</v>
      </c>
      <c r="D10" s="89">
        <v>9.1492885458130585E-2</v>
      </c>
      <c r="E10" s="66">
        <v>0.20619873163972666</v>
      </c>
    </row>
    <row r="11" spans="1:19" x14ac:dyDescent="0.25">
      <c r="A11" s="73">
        <v>2009</v>
      </c>
      <c r="B11" s="89">
        <v>6.5434969243552035E-2</v>
      </c>
      <c r="C11" s="89">
        <v>3.5025729699103302E-2</v>
      </c>
      <c r="D11" s="89">
        <v>8.6352117712293772E-2</v>
      </c>
      <c r="E11" s="66">
        <v>0.18681281665494909</v>
      </c>
    </row>
    <row r="12" spans="1:19" x14ac:dyDescent="0.25">
      <c r="A12" s="73">
        <v>2012</v>
      </c>
      <c r="B12" s="89">
        <v>7.6751998832735133E-2</v>
      </c>
      <c r="C12" s="89">
        <v>2.8637716668123338E-2</v>
      </c>
      <c r="D12" s="89">
        <v>6.7088837090707898E-2</v>
      </c>
      <c r="E12" s="66">
        <v>0.17247855259156636</v>
      </c>
    </row>
    <row r="13" spans="1:19" x14ac:dyDescent="0.25">
      <c r="A13" s="73">
        <v>2015</v>
      </c>
      <c r="B13" s="89">
        <v>7.1650345000154242E-2</v>
      </c>
      <c r="C13" s="89">
        <v>3.0585557638848421E-2</v>
      </c>
      <c r="D13" s="89">
        <v>6.6531385930574935E-2</v>
      </c>
      <c r="E13" s="66">
        <v>0.16876728856957759</v>
      </c>
    </row>
    <row r="14" spans="1:19" x14ac:dyDescent="0.25">
      <c r="A14" s="73"/>
      <c r="B14" s="8"/>
    </row>
    <row r="15" spans="1:19" x14ac:dyDescent="0.25">
      <c r="A15" s="73"/>
      <c r="B15" s="8"/>
    </row>
    <row r="16" spans="1:19" ht="65.25" customHeight="1" x14ac:dyDescent="0.25">
      <c r="A16" s="11"/>
      <c r="B16" s="8"/>
    </row>
    <row r="17" spans="1:16" x14ac:dyDescent="0.25">
      <c r="B17" s="8"/>
    </row>
    <row r="18" spans="1:16" x14ac:dyDescent="0.25">
      <c r="B18" s="8"/>
    </row>
    <row r="19" spans="1:16" x14ac:dyDescent="0.25">
      <c r="B19" s="8"/>
    </row>
    <row r="20" spans="1:16" x14ac:dyDescent="0.25">
      <c r="A20" s="9"/>
      <c r="B20" s="8"/>
    </row>
    <row r="21" spans="1:16" x14ac:dyDescent="0.25">
      <c r="C21" s="8"/>
      <c r="D21" s="8"/>
      <c r="E21" s="8"/>
      <c r="H21" s="8"/>
      <c r="I21" s="8"/>
      <c r="J21" s="8"/>
      <c r="M21" s="8"/>
      <c r="N21" s="8"/>
      <c r="O21" s="8"/>
      <c r="P21" s="8"/>
    </row>
    <row r="22" spans="1:16" x14ac:dyDescent="0.25">
      <c r="A22" s="54"/>
      <c r="B22" s="81"/>
      <c r="C22" s="81"/>
      <c r="L22" s="8"/>
      <c r="M22" s="8"/>
      <c r="N22" s="8"/>
      <c r="O22" s="8"/>
      <c r="P22" s="8"/>
    </row>
    <row r="23" spans="1:16" x14ac:dyDescent="0.25">
      <c r="A23" s="68"/>
      <c r="B23" s="8"/>
      <c r="C23" s="8"/>
      <c r="F23" s="68"/>
      <c r="G23" s="68"/>
      <c r="H23" s="68"/>
      <c r="I23" s="68"/>
      <c r="J23" s="68"/>
      <c r="L23" s="8"/>
      <c r="M23" s="8"/>
      <c r="N23" s="8"/>
      <c r="O23" s="8"/>
      <c r="P23" s="8"/>
    </row>
    <row r="24" spans="1:16" x14ac:dyDescent="0.25">
      <c r="A24" s="68"/>
      <c r="B24" s="8"/>
      <c r="C24" s="8"/>
      <c r="F24" s="68"/>
      <c r="G24" s="68"/>
      <c r="H24" s="68"/>
      <c r="I24" s="68"/>
      <c r="L24" s="8"/>
      <c r="M24" s="8"/>
      <c r="N24" s="8"/>
      <c r="O24" s="8"/>
      <c r="P24" s="8"/>
    </row>
    <row r="25" spans="1:16" x14ac:dyDescent="0.25">
      <c r="A25" s="8"/>
      <c r="B25" s="8"/>
      <c r="C25" s="8"/>
      <c r="F25" s="8"/>
      <c r="G25" s="8"/>
      <c r="H25" s="8"/>
      <c r="I25" s="8"/>
      <c r="L25" s="8"/>
      <c r="M25" s="8"/>
      <c r="N25" s="8"/>
      <c r="O25" s="8"/>
      <c r="P25" s="8"/>
    </row>
    <row r="26" spans="1:16" x14ac:dyDescent="0.25">
      <c r="A26" s="8"/>
      <c r="B26" s="8"/>
      <c r="C26" s="8"/>
      <c r="F26" s="8"/>
      <c r="G26" s="8"/>
      <c r="H26" s="8"/>
      <c r="I26" s="8"/>
      <c r="L26" s="8"/>
      <c r="M26" s="8"/>
      <c r="N26" s="8"/>
      <c r="O26" s="8"/>
      <c r="P26" s="8"/>
    </row>
    <row r="27" spans="1:16" x14ac:dyDescent="0.25">
      <c r="B27" s="8"/>
      <c r="C27" s="8"/>
      <c r="L27" s="8"/>
      <c r="M27" s="8"/>
      <c r="N27" s="8"/>
      <c r="O27" s="8"/>
      <c r="P27" s="8"/>
    </row>
    <row r="28" spans="1:16" x14ac:dyDescent="0.25">
      <c r="A28" s="8"/>
      <c r="B28" s="8"/>
      <c r="C28" s="8"/>
      <c r="F28" s="8"/>
      <c r="G28" s="8"/>
      <c r="H28" s="8"/>
      <c r="I28" s="8"/>
      <c r="L28" s="8"/>
      <c r="M28" s="8"/>
      <c r="N28" s="8"/>
      <c r="O28" s="8"/>
      <c r="P28" s="8"/>
    </row>
    <row r="29" spans="1:16" x14ac:dyDescent="0.25">
      <c r="A29" s="8"/>
      <c r="B29" s="8"/>
      <c r="C29" s="8"/>
      <c r="F29" s="8"/>
      <c r="G29" s="8"/>
      <c r="H29" s="8"/>
      <c r="I29" s="8"/>
      <c r="L29" s="8"/>
      <c r="M29" s="8"/>
      <c r="N29" s="8"/>
      <c r="O29" s="8"/>
      <c r="P29" s="8"/>
    </row>
    <row r="30" spans="1:16" x14ac:dyDescent="0.25">
      <c r="A30" s="8"/>
      <c r="B30" s="8"/>
      <c r="C30" s="8"/>
      <c r="D30" s="8"/>
      <c r="E30" s="8"/>
      <c r="F30" s="8"/>
      <c r="G30" s="8"/>
      <c r="H30" s="8"/>
      <c r="I30" s="8"/>
      <c r="J30" s="8"/>
      <c r="L30" s="8"/>
      <c r="M30" s="8"/>
      <c r="N30" s="8"/>
      <c r="O30" s="8"/>
      <c r="P30" s="8"/>
    </row>
    <row r="31" spans="1:16" x14ac:dyDescent="0.25">
      <c r="B31" s="9"/>
      <c r="C31" s="9"/>
      <c r="L31" s="8"/>
      <c r="M31" s="8"/>
      <c r="N31" s="8"/>
      <c r="O31" s="8"/>
      <c r="P31" s="8"/>
    </row>
    <row r="32" spans="1:16" x14ac:dyDescent="0.25">
      <c r="A32" s="68"/>
      <c r="B32" s="8"/>
      <c r="C32" s="8"/>
      <c r="L32" s="8"/>
      <c r="M32" s="8"/>
      <c r="N32" s="8"/>
      <c r="O32" s="8"/>
      <c r="P32" s="8"/>
    </row>
    <row r="33" spans="1:16" x14ac:dyDescent="0.25">
      <c r="A33" s="68"/>
      <c r="B33" s="8"/>
      <c r="C33" s="8"/>
      <c r="L33" s="8"/>
      <c r="M33" s="8"/>
      <c r="N33" s="8"/>
      <c r="O33" s="8"/>
      <c r="P33" s="8"/>
    </row>
    <row r="34" spans="1:16" x14ac:dyDescent="0.25">
      <c r="B34" s="8"/>
      <c r="C34" s="8"/>
    </row>
    <row r="35" spans="1:16" x14ac:dyDescent="0.25">
      <c r="B35" s="8"/>
      <c r="C35" s="8"/>
    </row>
    <row r="36" spans="1:16" x14ac:dyDescent="0.25">
      <c r="B36" s="8"/>
      <c r="C36" s="8"/>
    </row>
    <row r="37" spans="1:16" x14ac:dyDescent="0.25">
      <c r="A37" s="8"/>
      <c r="B37" s="8"/>
      <c r="C37" s="8"/>
    </row>
    <row r="38" spans="1:16" x14ac:dyDescent="0.25">
      <c r="A38" s="8"/>
      <c r="B38" s="8"/>
      <c r="C38" s="8"/>
    </row>
    <row r="39" spans="1:16" x14ac:dyDescent="0.25">
      <c r="A39" s="8"/>
      <c r="B39" s="8"/>
      <c r="C39" s="8"/>
    </row>
    <row r="41" spans="1:16" x14ac:dyDescent="0.25">
      <c r="B41" s="9"/>
      <c r="C41" s="9"/>
    </row>
    <row r="42" spans="1:16" x14ac:dyDescent="0.25">
      <c r="A42" s="68"/>
      <c r="B42" s="8"/>
      <c r="C42" s="8"/>
    </row>
    <row r="43" spans="1:16" x14ac:dyDescent="0.25">
      <c r="A43" s="68"/>
      <c r="B43" s="8"/>
      <c r="C43" s="8"/>
    </row>
    <row r="44" spans="1:16" x14ac:dyDescent="0.25">
      <c r="B44" s="8"/>
      <c r="C44" s="8"/>
    </row>
    <row r="45" spans="1:16" x14ac:dyDescent="0.25">
      <c r="B45" s="8"/>
      <c r="C45" s="8"/>
    </row>
    <row r="46" spans="1:16" x14ac:dyDescent="0.25">
      <c r="B46" s="8"/>
      <c r="C46" s="8"/>
    </row>
    <row r="48" spans="1:16" x14ac:dyDescent="0.25">
      <c r="B48" s="9"/>
      <c r="C48" s="9"/>
    </row>
    <row r="49" spans="2:3" x14ac:dyDescent="0.25">
      <c r="B49" s="8"/>
      <c r="C49" s="8"/>
    </row>
    <row r="50" spans="2:3" x14ac:dyDescent="0.25">
      <c r="B50" s="8"/>
      <c r="C50" s="8"/>
    </row>
    <row r="74" spans="15:22" x14ac:dyDescent="0.25">
      <c r="Q74" s="68"/>
      <c r="R74" s="68"/>
      <c r="S74" s="68"/>
      <c r="T74" s="68"/>
      <c r="U74" s="68"/>
      <c r="V74" s="68"/>
    </row>
    <row r="76" spans="15:22" x14ac:dyDescent="0.25">
      <c r="O76" s="68"/>
      <c r="P76" s="68"/>
      <c r="Q76" s="68"/>
      <c r="R76" s="69"/>
      <c r="S76" s="69"/>
      <c r="T76" s="69"/>
    </row>
    <row r="77" spans="15:22" x14ac:dyDescent="0.25">
      <c r="O77" s="68"/>
      <c r="P77" s="68"/>
      <c r="Q77" s="68"/>
      <c r="R77" s="69"/>
      <c r="S77" s="69"/>
      <c r="T77" s="69"/>
    </row>
    <row r="81" spans="17:30" x14ac:dyDescent="0.25">
      <c r="Q81" s="8"/>
      <c r="R81" s="8"/>
      <c r="S81" s="8"/>
      <c r="T81" s="8"/>
      <c r="U81" s="8"/>
      <c r="V81" s="8"/>
      <c r="W81" s="8"/>
      <c r="X81" s="8"/>
      <c r="Y81" s="8"/>
      <c r="Z81" s="8"/>
      <c r="AA81" s="8"/>
      <c r="AB81" s="8"/>
      <c r="AC81" s="8"/>
      <c r="AD81" s="8"/>
    </row>
  </sheetData>
  <pageMargins left="0.7" right="0.7" top="0.75" bottom="0.75" header="0.3" footer="0.3"/>
  <pageSetup paperSize="9" scale="68" orientation="landscape" r:id="rId1"/>
  <colBreaks count="1" manualBreakCount="1">
    <brk id="1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3:AD107"/>
  <sheetViews>
    <sheetView zoomScaleNormal="100" workbookViewId="0"/>
  </sheetViews>
  <sheetFormatPr defaultRowHeight="15" x14ac:dyDescent="0.25"/>
  <cols>
    <col min="1" max="1" width="46" style="1" customWidth="1"/>
    <col min="2" max="2" width="11.140625" style="1" customWidth="1"/>
    <col min="3" max="3" width="13.5703125" style="1" customWidth="1"/>
    <col min="4" max="4" width="15.85546875" style="1" customWidth="1"/>
    <col min="5" max="16384" width="9.140625" style="1"/>
  </cols>
  <sheetData>
    <row r="3" spans="1:19" ht="18.75" x14ac:dyDescent="0.3">
      <c r="B3" s="5" t="s">
        <v>434</v>
      </c>
    </row>
    <row r="4" spans="1:19" ht="18.75" x14ac:dyDescent="0.3">
      <c r="B4" s="5" t="s">
        <v>319</v>
      </c>
    </row>
    <row r="5" spans="1:19" x14ac:dyDescent="0.25">
      <c r="B5" s="1" t="s">
        <v>174</v>
      </c>
    </row>
    <row r="6" spans="1:19" ht="18.75" x14ac:dyDescent="0.3">
      <c r="A6" s="6" t="s">
        <v>33</v>
      </c>
      <c r="B6" s="7"/>
      <c r="C6" s="7"/>
      <c r="D6" s="7"/>
      <c r="E6" s="7"/>
      <c r="F6" s="7"/>
      <c r="G6" s="7"/>
      <c r="H6" s="7"/>
      <c r="I6" s="7"/>
      <c r="J6" s="7"/>
      <c r="K6" s="7"/>
      <c r="L6" s="7"/>
      <c r="M6" s="7"/>
      <c r="N6" s="7"/>
      <c r="O6" s="7"/>
      <c r="P6" s="7"/>
      <c r="Q6" s="7"/>
      <c r="R6" s="7"/>
      <c r="S6" s="7"/>
    </row>
    <row r="7" spans="1:19" x14ac:dyDescent="0.25">
      <c r="B7" s="1" t="s">
        <v>380</v>
      </c>
    </row>
    <row r="8" spans="1:19" ht="21" customHeight="1" x14ac:dyDescent="0.25">
      <c r="A8" s="1">
        <v>2004</v>
      </c>
      <c r="B8" s="84">
        <v>1.6196531791907515E-2</v>
      </c>
      <c r="C8" s="11"/>
    </row>
    <row r="9" spans="1:19" x14ac:dyDescent="0.25">
      <c r="A9" s="73">
        <v>2005</v>
      </c>
      <c r="B9" s="83">
        <v>4.6596967737299703E-2</v>
      </c>
      <c r="C9" s="83"/>
    </row>
    <row r="10" spans="1:19" x14ac:dyDescent="0.25">
      <c r="A10" s="73">
        <v>2006</v>
      </c>
      <c r="B10" s="83">
        <v>3.8993663555222456E-2</v>
      </c>
      <c r="C10" s="83"/>
    </row>
    <row r="11" spans="1:19" x14ac:dyDescent="0.25">
      <c r="A11" s="73">
        <v>2007</v>
      </c>
      <c r="B11" s="83">
        <v>3.9590398171080204E-2</v>
      </c>
      <c r="C11" s="83"/>
    </row>
    <row r="12" spans="1:19" x14ac:dyDescent="0.25">
      <c r="A12" s="73">
        <v>2008</v>
      </c>
      <c r="B12" s="83">
        <v>2.6655696988512886E-2</v>
      </c>
      <c r="C12" s="83"/>
    </row>
    <row r="13" spans="1:19" x14ac:dyDescent="0.25">
      <c r="A13" s="73">
        <v>2009</v>
      </c>
      <c r="B13" s="83">
        <v>3.9269565217391306E-2</v>
      </c>
      <c r="C13" s="83"/>
    </row>
    <row r="14" spans="1:19" x14ac:dyDescent="0.25">
      <c r="A14" s="73">
        <v>2010</v>
      </c>
      <c r="B14" s="83">
        <v>3.4760308217163693E-2</v>
      </c>
      <c r="C14" s="83"/>
    </row>
    <row r="15" spans="1:19" x14ac:dyDescent="0.25">
      <c r="A15" s="73">
        <v>2011</v>
      </c>
      <c r="B15" s="83">
        <v>3.0002147996992804E-2</v>
      </c>
      <c r="C15" s="83"/>
    </row>
    <row r="16" spans="1:19" x14ac:dyDescent="0.25">
      <c r="A16" s="73">
        <v>2012</v>
      </c>
      <c r="B16" s="83">
        <v>3.3407483397224769E-2</v>
      </c>
    </row>
    <row r="17" spans="1:17" x14ac:dyDescent="0.25">
      <c r="A17" s="73">
        <v>2013</v>
      </c>
      <c r="B17" s="83">
        <v>3.5051485255269826E-2</v>
      </c>
    </row>
    <row r="18" spans="1:17" x14ac:dyDescent="0.25">
      <c r="A18" s="73">
        <v>2014</v>
      </c>
      <c r="B18" s="83">
        <v>2.316217460236281E-2</v>
      </c>
    </row>
    <row r="19" spans="1:17" x14ac:dyDescent="0.25">
      <c r="A19" s="73">
        <v>2015</v>
      </c>
      <c r="B19" s="83">
        <v>1.960881457397946E-2</v>
      </c>
    </row>
    <row r="20" spans="1:17" x14ac:dyDescent="0.25">
      <c r="A20" s="73">
        <v>2016</v>
      </c>
      <c r="B20" s="83">
        <v>2.311967068509262E-2</v>
      </c>
    </row>
    <row r="21" spans="1:17" ht="15" customHeight="1" x14ac:dyDescent="0.25">
      <c r="A21" s="11"/>
      <c r="B21" s="83"/>
    </row>
    <row r="22" spans="1:17" ht="65.25" customHeight="1" x14ac:dyDescent="0.25">
      <c r="A22" s="11" t="s">
        <v>269</v>
      </c>
      <c r="B22" s="8"/>
    </row>
    <row r="23" spans="1:17" ht="45" x14ac:dyDescent="0.25">
      <c r="A23" s="85" t="s">
        <v>438</v>
      </c>
      <c r="B23" s="8"/>
    </row>
    <row r="24" spans="1:17" x14ac:dyDescent="0.25">
      <c r="A24" s="85"/>
      <c r="B24" s="8"/>
    </row>
    <row r="25" spans="1:17" x14ac:dyDescent="0.25">
      <c r="A25" s="9" t="s">
        <v>342</v>
      </c>
    </row>
    <row r="27" spans="1:17" s="11" customFormat="1" x14ac:dyDescent="0.25">
      <c r="B27" s="9">
        <v>2006</v>
      </c>
      <c r="C27" s="74">
        <v>2011</v>
      </c>
      <c r="D27" s="9">
        <v>2016</v>
      </c>
    </row>
    <row r="28" spans="1:17" x14ac:dyDescent="0.25">
      <c r="A28" s="11" t="s">
        <v>327</v>
      </c>
      <c r="B28" s="83">
        <v>2.4392374761929722E-2</v>
      </c>
      <c r="C28" s="83">
        <v>3.0284589224986575E-2</v>
      </c>
      <c r="D28" s="83">
        <v>1.8313620755436855E-2</v>
      </c>
      <c r="E28" s="83"/>
      <c r="F28" s="83"/>
      <c r="G28" s="83"/>
      <c r="H28" s="83"/>
      <c r="I28" s="83"/>
      <c r="J28" s="83"/>
      <c r="K28" s="83"/>
      <c r="L28" s="83"/>
      <c r="M28" s="83"/>
      <c r="N28" s="83"/>
      <c r="O28" s="83"/>
      <c r="P28" s="83"/>
      <c r="Q28" s="83"/>
    </row>
    <row r="29" spans="1:17" x14ac:dyDescent="0.25">
      <c r="A29" s="11" t="s">
        <v>328</v>
      </c>
      <c r="B29" s="83">
        <v>0.30598801348919291</v>
      </c>
      <c r="C29" s="83">
        <v>0.26873098263826739</v>
      </c>
      <c r="D29" s="83">
        <v>0.20730001271779219</v>
      </c>
      <c r="E29" s="83"/>
      <c r="F29" s="83"/>
      <c r="G29" s="83"/>
      <c r="H29" s="83"/>
      <c r="I29" s="83"/>
      <c r="J29" s="83"/>
      <c r="K29" s="83"/>
      <c r="L29" s="83"/>
      <c r="M29" s="83"/>
      <c r="N29" s="83"/>
      <c r="O29" s="83"/>
      <c r="P29" s="83"/>
      <c r="Q29" s="83"/>
    </row>
    <row r="30" spans="1:17" x14ac:dyDescent="0.25">
      <c r="A30" s="11" t="s">
        <v>329</v>
      </c>
      <c r="B30" s="83">
        <v>2.5353392392234976E-2</v>
      </c>
      <c r="C30" s="83">
        <v>2.3304098800787543E-2</v>
      </c>
      <c r="D30" s="83">
        <v>4.2095892153122219E-2</v>
      </c>
      <c r="E30" s="83"/>
      <c r="F30" s="83"/>
      <c r="G30" s="83"/>
      <c r="H30" s="83"/>
      <c r="I30" s="83"/>
      <c r="J30" s="83"/>
      <c r="K30" s="83"/>
      <c r="L30" s="83"/>
      <c r="M30" s="83"/>
      <c r="N30" s="83"/>
      <c r="O30" s="83"/>
      <c r="P30" s="83"/>
      <c r="Q30" s="83"/>
    </row>
    <row r="31" spans="1:17" x14ac:dyDescent="0.25">
      <c r="A31" s="11" t="s">
        <v>330</v>
      </c>
      <c r="B31" s="83">
        <v>6.9665041673219061E-2</v>
      </c>
      <c r="C31" s="83">
        <v>5.7472704492572045E-2</v>
      </c>
      <c r="D31" s="83">
        <v>5.4304972656746789E-2</v>
      </c>
      <c r="E31" s="83"/>
      <c r="F31" s="83"/>
      <c r="G31" s="83"/>
      <c r="H31" s="83"/>
      <c r="I31" s="83"/>
      <c r="J31" s="83"/>
      <c r="K31" s="83"/>
      <c r="L31" s="83"/>
      <c r="M31" s="83"/>
      <c r="N31" s="83"/>
      <c r="O31" s="83"/>
      <c r="P31" s="83"/>
      <c r="Q31" s="83"/>
    </row>
    <row r="32" spans="1:17" x14ac:dyDescent="0.25">
      <c r="A32" s="11" t="s">
        <v>331</v>
      </c>
      <c r="B32" s="83">
        <v>2.5772745540004544E-2</v>
      </c>
      <c r="C32" s="83">
        <v>2.6812242706282442E-2</v>
      </c>
      <c r="D32" s="83">
        <v>2.0136504302853023E-2</v>
      </c>
      <c r="E32" s="83"/>
      <c r="F32" s="83"/>
      <c r="G32" s="83"/>
      <c r="H32" s="83"/>
      <c r="I32" s="83"/>
      <c r="J32" s="83"/>
      <c r="K32" s="83"/>
      <c r="L32" s="83"/>
      <c r="M32" s="83"/>
      <c r="N32" s="83"/>
      <c r="O32" s="83"/>
      <c r="P32" s="83"/>
      <c r="Q32" s="83"/>
    </row>
    <row r="33" spans="1:19" x14ac:dyDescent="0.25">
      <c r="A33" s="11" t="s">
        <v>332</v>
      </c>
      <c r="B33" s="83">
        <v>1.6389718858660515E-2</v>
      </c>
      <c r="C33" s="83">
        <v>3.7265079649185608E-2</v>
      </c>
      <c r="D33" s="83">
        <v>2.5329602780957226E-2</v>
      </c>
      <c r="E33" s="83"/>
      <c r="F33" s="83"/>
      <c r="G33" s="83"/>
      <c r="H33" s="83"/>
      <c r="I33" s="83"/>
      <c r="J33" s="83"/>
      <c r="K33" s="83"/>
      <c r="L33" s="83"/>
      <c r="M33" s="83"/>
      <c r="N33" s="83"/>
      <c r="O33" s="83"/>
      <c r="P33" s="83"/>
      <c r="Q33" s="83"/>
    </row>
    <row r="34" spans="1:19" x14ac:dyDescent="0.25">
      <c r="A34" s="11" t="s">
        <v>333</v>
      </c>
      <c r="B34" s="83">
        <v>0.20153413359892366</v>
      </c>
      <c r="C34" s="83">
        <v>0.27658850903884019</v>
      </c>
      <c r="D34" s="83">
        <v>0.31902581711814831</v>
      </c>
      <c r="E34" s="83"/>
      <c r="F34" s="83"/>
      <c r="G34" s="83"/>
      <c r="H34" s="83"/>
      <c r="I34" s="83"/>
      <c r="J34" s="83"/>
      <c r="K34" s="83"/>
      <c r="L34" s="83"/>
      <c r="M34" s="83"/>
      <c r="N34" s="83"/>
      <c r="O34" s="83"/>
      <c r="P34" s="83"/>
      <c r="Q34" s="83"/>
    </row>
    <row r="35" spans="1:19" x14ac:dyDescent="0.25">
      <c r="A35" s="11" t="s">
        <v>334</v>
      </c>
      <c r="B35" s="83">
        <v>4.8155719802205101E-2</v>
      </c>
      <c r="C35" s="83">
        <v>4.6124932879899765E-2</v>
      </c>
      <c r="D35" s="83">
        <v>4.4363898427233033E-2</v>
      </c>
      <c r="E35" s="83"/>
      <c r="F35" s="83"/>
      <c r="G35" s="83"/>
      <c r="H35" s="83"/>
      <c r="I35" s="83"/>
      <c r="J35" s="83"/>
      <c r="K35" s="83"/>
      <c r="L35" s="83"/>
      <c r="M35" s="83"/>
      <c r="N35" s="83"/>
      <c r="O35" s="83"/>
      <c r="P35" s="83"/>
      <c r="Q35" s="83"/>
    </row>
    <row r="36" spans="1:19" x14ac:dyDescent="0.25">
      <c r="A36" s="11" t="s">
        <v>335</v>
      </c>
      <c r="B36" s="83">
        <v>1.0728451363771383E-2</v>
      </c>
      <c r="C36" s="83">
        <v>1.5983533202076249E-2</v>
      </c>
      <c r="D36" s="83">
        <v>5.1719021577854088E-2</v>
      </c>
      <c r="E36" s="83"/>
      <c r="F36" s="83"/>
      <c r="G36" s="83"/>
      <c r="H36" s="83"/>
      <c r="I36" s="83"/>
      <c r="J36" s="83"/>
      <c r="K36" s="83"/>
      <c r="L36" s="83"/>
      <c r="M36" s="83"/>
      <c r="N36" s="83"/>
      <c r="O36" s="83"/>
      <c r="P36" s="83"/>
      <c r="Q36" s="83"/>
    </row>
    <row r="37" spans="1:19" x14ac:dyDescent="0.25">
      <c r="A37" s="11" t="s">
        <v>336</v>
      </c>
      <c r="B37" s="83">
        <v>7.0241652251402213E-3</v>
      </c>
      <c r="C37" s="83">
        <v>1.800608555575443E-2</v>
      </c>
      <c r="D37" s="83">
        <v>2.7682394336343209E-2</v>
      </c>
      <c r="E37" s="83"/>
      <c r="F37" s="83"/>
      <c r="G37" s="83"/>
      <c r="H37" s="83"/>
      <c r="I37" s="83"/>
      <c r="J37" s="83"/>
      <c r="K37" s="83"/>
      <c r="L37" s="83"/>
      <c r="M37" s="83"/>
      <c r="N37" s="83"/>
      <c r="O37" s="83"/>
      <c r="P37" s="83"/>
      <c r="Q37" s="83"/>
    </row>
    <row r="38" spans="1:19" x14ac:dyDescent="0.25">
      <c r="A38" s="11" t="s">
        <v>337</v>
      </c>
      <c r="B38" s="83">
        <v>8.5792664814523592E-3</v>
      </c>
      <c r="C38" s="83">
        <v>1.8704134598174334E-2</v>
      </c>
      <c r="D38" s="83">
        <v>4.4257916825639072E-2</v>
      </c>
      <c r="E38" s="83"/>
      <c r="F38" s="83"/>
      <c r="G38" s="83"/>
      <c r="H38" s="83"/>
      <c r="I38" s="83"/>
      <c r="J38" s="83"/>
      <c r="K38" s="83"/>
      <c r="L38" s="83"/>
      <c r="M38" s="83"/>
      <c r="N38" s="83"/>
      <c r="O38" s="83"/>
      <c r="P38" s="83"/>
      <c r="Q38" s="83"/>
    </row>
    <row r="39" spans="1:19" x14ac:dyDescent="0.25">
      <c r="A39" s="11" t="s">
        <v>338</v>
      </c>
      <c r="B39" s="83">
        <v>5.416644825356887E-3</v>
      </c>
      <c r="C39" s="83">
        <v>2.0046536602827993E-3</v>
      </c>
      <c r="D39" s="83">
        <v>2.4375768366611556E-3</v>
      </c>
      <c r="E39" s="83"/>
      <c r="F39" s="83"/>
      <c r="G39" s="83"/>
      <c r="H39" s="83"/>
      <c r="I39" s="83"/>
      <c r="J39" s="83"/>
      <c r="K39" s="83"/>
      <c r="L39" s="83"/>
      <c r="M39" s="83"/>
      <c r="N39" s="83"/>
      <c r="O39" s="83"/>
      <c r="P39" s="83"/>
      <c r="Q39" s="83"/>
    </row>
    <row r="40" spans="1:19" x14ac:dyDescent="0.25">
      <c r="A40" s="11" t="s">
        <v>339</v>
      </c>
      <c r="B40" s="83">
        <v>0.13614998864251893</v>
      </c>
      <c r="C40" s="83">
        <v>8.2137103991408625E-2</v>
      </c>
      <c r="D40" s="83">
        <v>6.0133960744414766E-2</v>
      </c>
      <c r="E40" s="83"/>
      <c r="F40" s="83"/>
      <c r="G40" s="83"/>
      <c r="H40" s="83"/>
      <c r="I40" s="83"/>
      <c r="J40" s="83"/>
      <c r="K40" s="83"/>
      <c r="L40" s="83"/>
      <c r="M40" s="83"/>
      <c r="N40" s="83"/>
      <c r="O40" s="83"/>
      <c r="P40" s="83"/>
      <c r="Q40" s="83"/>
    </row>
    <row r="41" spans="1:19" x14ac:dyDescent="0.25">
      <c r="A41" s="11" t="s">
        <v>340</v>
      </c>
      <c r="B41" s="83">
        <v>6.3549474934912892E-2</v>
      </c>
      <c r="C41" s="83">
        <v>5.8582423483085733E-2</v>
      </c>
      <c r="D41" s="83">
        <v>3.6182118784179068E-2</v>
      </c>
      <c r="E41" s="83"/>
      <c r="F41" s="83"/>
      <c r="G41" s="83"/>
      <c r="H41" s="83"/>
      <c r="I41" s="83"/>
      <c r="J41" s="83"/>
      <c r="K41" s="83"/>
      <c r="L41" s="83"/>
      <c r="M41" s="83"/>
      <c r="N41" s="83"/>
      <c r="O41" s="83"/>
      <c r="P41" s="83"/>
      <c r="Q41" s="83"/>
    </row>
    <row r="42" spans="1:19" x14ac:dyDescent="0.25">
      <c r="A42" s="11" t="s">
        <v>341</v>
      </c>
      <c r="B42" s="83">
        <v>3.8213555590501651E-2</v>
      </c>
      <c r="C42" s="83">
        <v>3.4204403078575266E-2</v>
      </c>
      <c r="D42" s="83">
        <v>4.2668192801729621E-2</v>
      </c>
      <c r="E42" s="83"/>
      <c r="F42" s="83"/>
      <c r="G42" s="83"/>
      <c r="H42" s="83"/>
      <c r="I42" s="83"/>
      <c r="J42" s="83"/>
      <c r="K42" s="83"/>
      <c r="L42" s="83"/>
      <c r="M42" s="83"/>
      <c r="N42" s="83"/>
      <c r="O42" s="83"/>
      <c r="P42" s="83"/>
      <c r="Q42" s="83"/>
    </row>
    <row r="43" spans="1:19" x14ac:dyDescent="0.25">
      <c r="A43" s="11" t="s">
        <v>53</v>
      </c>
      <c r="B43" s="83">
        <v>1.3087312819975189E-2</v>
      </c>
      <c r="C43" s="83">
        <v>3.7945229998210131E-3</v>
      </c>
      <c r="D43" s="83">
        <v>4.0484971808893979E-3</v>
      </c>
      <c r="E43" s="83"/>
      <c r="F43" s="83"/>
      <c r="G43" s="83"/>
      <c r="H43" s="83"/>
      <c r="I43" s="83"/>
      <c r="J43" s="83"/>
      <c r="K43" s="83"/>
      <c r="L43" s="83"/>
      <c r="M43" s="83"/>
      <c r="N43" s="83"/>
      <c r="O43" s="83"/>
      <c r="P43" s="83"/>
      <c r="Q43" s="83"/>
    </row>
    <row r="44" spans="1:19" x14ac:dyDescent="0.25">
      <c r="A44" s="85"/>
      <c r="B44" s="8"/>
    </row>
    <row r="45" spans="1:19" ht="18.75" x14ac:dyDescent="0.3">
      <c r="A45" s="53" t="s">
        <v>169</v>
      </c>
      <c r="B45" s="52"/>
      <c r="C45" s="51"/>
      <c r="D45" s="51"/>
      <c r="E45" s="51"/>
      <c r="F45" s="51"/>
      <c r="G45" s="51"/>
      <c r="H45" s="51"/>
      <c r="I45" s="51"/>
      <c r="J45" s="51"/>
      <c r="K45" s="51"/>
      <c r="L45" s="51"/>
      <c r="M45" s="51"/>
      <c r="N45" s="51"/>
      <c r="O45" s="51"/>
      <c r="P45" s="51"/>
      <c r="Q45" s="51"/>
      <c r="R45" s="51"/>
      <c r="S45" s="51"/>
    </row>
    <row r="46" spans="1:19" x14ac:dyDescent="0.25">
      <c r="A46" s="9"/>
      <c r="B46" s="8"/>
    </row>
    <row r="47" spans="1:19" x14ac:dyDescent="0.25">
      <c r="B47" s="97">
        <v>2006</v>
      </c>
      <c r="C47" s="74">
        <v>2011</v>
      </c>
      <c r="D47" s="74">
        <v>2016</v>
      </c>
      <c r="E47" s="8"/>
      <c r="H47" s="8"/>
      <c r="I47" s="8"/>
      <c r="J47" s="8"/>
      <c r="M47" s="8"/>
      <c r="N47" s="8"/>
      <c r="O47" s="8"/>
      <c r="P47" s="8"/>
    </row>
    <row r="48" spans="1:19" x14ac:dyDescent="0.25">
      <c r="A48" s="68" t="s">
        <v>171</v>
      </c>
      <c r="B48" s="95">
        <v>6.4429223744292233E-2</v>
      </c>
      <c r="C48" s="95">
        <v>3.0183299389002036E-2</v>
      </c>
      <c r="D48" s="95">
        <v>3.1581291759465481E-2</v>
      </c>
      <c r="L48" s="8"/>
      <c r="M48" s="8"/>
      <c r="N48" s="8"/>
      <c r="O48" s="8"/>
      <c r="P48" s="8"/>
    </row>
    <row r="49" spans="1:16" x14ac:dyDescent="0.25">
      <c r="A49" s="68" t="s">
        <v>111</v>
      </c>
      <c r="B49" s="96">
        <v>3.5585689295316837E-2</v>
      </c>
      <c r="C49" s="96">
        <v>3.472311141472146E-2</v>
      </c>
      <c r="D49" s="95">
        <v>2.3104000854383525E-2</v>
      </c>
      <c r="F49" s="68"/>
      <c r="G49" s="68"/>
      <c r="H49" s="68"/>
      <c r="I49" s="68"/>
      <c r="J49" s="68"/>
      <c r="L49" s="8"/>
      <c r="M49" s="8"/>
      <c r="N49" s="8"/>
      <c r="O49" s="8"/>
      <c r="P49" s="8"/>
    </row>
    <row r="50" spans="1:16" x14ac:dyDescent="0.25">
      <c r="A50" s="68" t="s">
        <v>112</v>
      </c>
      <c r="B50" s="96">
        <v>3.8068965517241378E-2</v>
      </c>
      <c r="C50" s="96">
        <v>3.2376237623762377E-2</v>
      </c>
      <c r="D50" s="95">
        <v>2.7463235294117646E-2</v>
      </c>
      <c r="F50" s="68"/>
      <c r="G50" s="68"/>
      <c r="H50" s="68"/>
      <c r="I50" s="68"/>
      <c r="L50" s="8"/>
      <c r="M50" s="8"/>
      <c r="N50" s="8"/>
      <c r="O50" s="8"/>
      <c r="P50" s="8"/>
    </row>
    <row r="51" spans="1:16" x14ac:dyDescent="0.25">
      <c r="A51" s="68" t="s">
        <v>113</v>
      </c>
      <c r="B51" s="96">
        <v>4.7790827638515318E-2</v>
      </c>
      <c r="C51" s="96">
        <v>3.0527062557774258E-2</v>
      </c>
      <c r="D51" s="95">
        <v>1.9148267177007079E-2</v>
      </c>
      <c r="F51" s="8"/>
      <c r="G51" s="8"/>
      <c r="H51" s="8"/>
      <c r="I51" s="8"/>
      <c r="L51" s="8"/>
      <c r="M51" s="8"/>
      <c r="N51" s="8"/>
      <c r="O51" s="8"/>
      <c r="P51" s="8"/>
    </row>
    <row r="52" spans="1:16" x14ac:dyDescent="0.25">
      <c r="A52" s="68" t="s">
        <v>114</v>
      </c>
      <c r="B52" s="95">
        <v>1.9728420812023202E-2</v>
      </c>
      <c r="C52" s="95">
        <v>2.3300028753459809E-2</v>
      </c>
      <c r="D52" s="95">
        <v>2.3490688380396325E-2</v>
      </c>
      <c r="F52" s="8"/>
      <c r="G52" s="8"/>
      <c r="H52" s="8"/>
      <c r="I52" s="8"/>
      <c r="L52" s="8"/>
      <c r="M52" s="8"/>
      <c r="N52" s="8"/>
      <c r="O52" s="8"/>
      <c r="P52" s="8"/>
    </row>
    <row r="53" spans="1:16" x14ac:dyDescent="0.25">
      <c r="A53" s="68" t="s">
        <v>115</v>
      </c>
      <c r="B53" s="96">
        <v>2.8469542153034127E-2</v>
      </c>
      <c r="C53" s="96">
        <v>2.8964976460418426E-2</v>
      </c>
      <c r="D53" s="95">
        <v>2.4504701320982855E-2</v>
      </c>
      <c r="L53" s="8"/>
      <c r="M53" s="8"/>
      <c r="N53" s="8"/>
      <c r="O53" s="8"/>
      <c r="P53" s="8"/>
    </row>
    <row r="54" spans="1:16" x14ac:dyDescent="0.25">
      <c r="A54" s="68" t="s">
        <v>117</v>
      </c>
      <c r="B54" s="96">
        <v>3.7075116692785244E-2</v>
      </c>
      <c r="C54" s="96">
        <v>2.848057561623334E-2</v>
      </c>
      <c r="D54" s="95">
        <v>2.4388220276169936E-2</v>
      </c>
      <c r="F54" s="8"/>
      <c r="G54" s="8"/>
      <c r="H54" s="8"/>
      <c r="I54" s="8"/>
      <c r="L54" s="8"/>
      <c r="M54" s="8"/>
      <c r="N54" s="8"/>
      <c r="O54" s="8"/>
      <c r="P54" s="8"/>
    </row>
    <row r="55" spans="1:16" x14ac:dyDescent="0.25">
      <c r="A55" s="68" t="s">
        <v>118</v>
      </c>
      <c r="B55" s="95">
        <v>3.4038865667522386E-2</v>
      </c>
      <c r="C55" s="95">
        <v>3.7985823133720911E-2</v>
      </c>
      <c r="D55" s="95">
        <v>2.4744141775715021E-2</v>
      </c>
      <c r="F55" s="8"/>
      <c r="G55" s="8"/>
      <c r="H55" s="8"/>
      <c r="I55" s="8"/>
      <c r="L55" s="8"/>
      <c r="M55" s="8"/>
      <c r="N55" s="8"/>
      <c r="O55" s="8"/>
      <c r="P55" s="8"/>
    </row>
    <row r="56" spans="1:16" x14ac:dyDescent="0.25">
      <c r="A56" s="68" t="s">
        <v>119</v>
      </c>
      <c r="B56" s="95">
        <v>5.7185711409710495E-2</v>
      </c>
      <c r="C56" s="95">
        <v>3.7640538812269891E-2</v>
      </c>
      <c r="D56" s="95">
        <v>3.0578049184614219E-2</v>
      </c>
      <c r="E56" s="8"/>
      <c r="F56" s="8"/>
      <c r="G56" s="8"/>
      <c r="H56" s="8"/>
      <c r="I56" s="8"/>
      <c r="J56" s="8"/>
      <c r="L56" s="8"/>
      <c r="M56" s="8"/>
      <c r="N56" s="8"/>
      <c r="O56" s="8"/>
      <c r="P56" s="8"/>
    </row>
    <row r="57" spans="1:16" x14ac:dyDescent="0.25">
      <c r="A57" s="68" t="s">
        <v>120</v>
      </c>
      <c r="B57" s="96">
        <v>5.7751968165207654E-2</v>
      </c>
      <c r="C57" s="96">
        <v>2.5035483814968881E-2</v>
      </c>
      <c r="D57" s="95">
        <v>1.8696844844387162E-2</v>
      </c>
      <c r="L57" s="8"/>
      <c r="M57" s="8"/>
      <c r="N57" s="8"/>
      <c r="O57" s="8"/>
      <c r="P57" s="8"/>
    </row>
    <row r="58" spans="1:16" x14ac:dyDescent="0.25">
      <c r="A58" s="68" t="s">
        <v>121</v>
      </c>
      <c r="B58" s="96">
        <v>4.8356754905035819E-2</v>
      </c>
      <c r="C58" s="96">
        <v>3.6538916139816011E-2</v>
      </c>
      <c r="D58" s="95">
        <v>2.4290756061644159E-2</v>
      </c>
      <c r="L58" s="8"/>
      <c r="M58" s="8"/>
      <c r="N58" s="8"/>
      <c r="O58" s="8"/>
      <c r="P58" s="8"/>
    </row>
    <row r="59" spans="1:16" x14ac:dyDescent="0.25">
      <c r="A59" s="68" t="s">
        <v>172</v>
      </c>
      <c r="B59" s="96">
        <v>2.0007288133126543E-2</v>
      </c>
      <c r="C59" s="96">
        <v>2.1132202947656244E-2</v>
      </c>
      <c r="D59" s="95">
        <v>2.0055775259521551E-2</v>
      </c>
      <c r="L59" s="8"/>
      <c r="M59" s="8"/>
      <c r="N59" s="8"/>
      <c r="O59" s="8"/>
      <c r="P59" s="8"/>
    </row>
    <row r="60" spans="1:16" x14ac:dyDescent="0.25">
      <c r="A60" s="68" t="s">
        <v>123</v>
      </c>
      <c r="B60" s="94">
        <v>5.1526782541431816E-2</v>
      </c>
      <c r="C60" s="94">
        <v>2.6335880172021282E-2</v>
      </c>
      <c r="D60" s="95">
        <v>1.1106848651923951E-2</v>
      </c>
    </row>
    <row r="61" spans="1:16" x14ac:dyDescent="0.25">
      <c r="A61" s="68" t="s">
        <v>124</v>
      </c>
      <c r="B61" s="96">
        <v>3.9586704489431301E-2</v>
      </c>
      <c r="C61" s="96">
        <v>2.6889477618770741E-2</v>
      </c>
      <c r="D61" s="96">
        <v>2.3403205611938135E-2</v>
      </c>
    </row>
    <row r="62" spans="1:16" x14ac:dyDescent="0.25">
      <c r="A62" s="68" t="s">
        <v>125</v>
      </c>
      <c r="B62" s="96">
        <v>3.2385321100917429E-2</v>
      </c>
      <c r="C62" s="96">
        <v>3.3034482758620691E-2</v>
      </c>
      <c r="D62" s="95">
        <v>2.956937799043062E-2</v>
      </c>
    </row>
    <row r="63" spans="1:16" x14ac:dyDescent="0.25">
      <c r="A63" s="68" t="s">
        <v>126</v>
      </c>
      <c r="B63" s="95">
        <v>4.4404761904761905E-2</v>
      </c>
      <c r="C63" s="95">
        <v>3.3163064833005892E-2</v>
      </c>
      <c r="D63" s="95">
        <v>3.2133072407045007E-2</v>
      </c>
    </row>
    <row r="64" spans="1:16" x14ac:dyDescent="0.25">
      <c r="A64" s="68" t="s">
        <v>127</v>
      </c>
      <c r="B64" s="95">
        <v>4.9808612440191385E-2</v>
      </c>
      <c r="C64" s="95">
        <v>3.5825396825396823E-2</v>
      </c>
      <c r="D64" s="95">
        <v>2.8819095477386935E-2</v>
      </c>
    </row>
    <row r="65" spans="1:4" x14ac:dyDescent="0.25">
      <c r="A65" s="68" t="s">
        <v>128</v>
      </c>
      <c r="B65" s="96">
        <v>3.7084220056907737E-2</v>
      </c>
      <c r="C65" s="96">
        <v>2.8945869575855425E-2</v>
      </c>
      <c r="D65" s="95">
        <v>2.3910344646904079E-2</v>
      </c>
    </row>
    <row r="66" spans="1:4" x14ac:dyDescent="0.25">
      <c r="A66" s="68" t="s">
        <v>129</v>
      </c>
      <c r="B66" s="96">
        <v>2.0488395132852867E-2</v>
      </c>
      <c r="C66" s="96">
        <v>2.6280765893154052E-2</v>
      </c>
      <c r="D66" s="95">
        <v>2.4738377508636628E-2</v>
      </c>
    </row>
    <row r="67" spans="1:4" x14ac:dyDescent="0.25">
      <c r="A67" s="68" t="s">
        <v>130</v>
      </c>
      <c r="B67" s="95">
        <v>3.0085470085470085E-2</v>
      </c>
      <c r="C67" s="95">
        <v>2.3E-2</v>
      </c>
      <c r="D67" s="95">
        <v>2.4824281150159746E-2</v>
      </c>
    </row>
    <row r="68" spans="1:4" x14ac:dyDescent="0.25">
      <c r="A68" s="68" t="s">
        <v>131</v>
      </c>
      <c r="B68" s="96">
        <v>3.8445780430464302E-2</v>
      </c>
      <c r="C68" s="96">
        <v>2.7377282994126818E-2</v>
      </c>
      <c r="D68" s="95">
        <v>2.7496885205435872E-2</v>
      </c>
    </row>
    <row r="69" spans="1:4" x14ac:dyDescent="0.25">
      <c r="A69" s="68" t="s">
        <v>132</v>
      </c>
      <c r="B69" s="96">
        <v>2.2274452386806531E-2</v>
      </c>
      <c r="C69" s="96">
        <v>3.6159468164623357E-2</v>
      </c>
      <c r="D69" s="95">
        <v>2.269092321538892E-2</v>
      </c>
    </row>
    <row r="70" spans="1:4" x14ac:dyDescent="0.25">
      <c r="A70" s="68" t="s">
        <v>133</v>
      </c>
      <c r="B70" s="96">
        <v>3.8132678132678136E-2</v>
      </c>
      <c r="C70" s="96">
        <v>2.9945848375451264E-2</v>
      </c>
      <c r="D70" s="95">
        <v>2.4098360655737706E-2</v>
      </c>
    </row>
    <row r="71" spans="1:4" x14ac:dyDescent="0.25">
      <c r="A71" s="68" t="s">
        <v>134</v>
      </c>
      <c r="B71" s="95">
        <v>4.9341531975503797E-2</v>
      </c>
      <c r="C71" s="95">
        <v>3.0539733417922838E-2</v>
      </c>
      <c r="D71" s="95">
        <v>2.7897336823730117E-2</v>
      </c>
    </row>
    <row r="72" spans="1:4" x14ac:dyDescent="0.25">
      <c r="A72" s="68" t="s">
        <v>135</v>
      </c>
      <c r="B72" s="96">
        <v>5.0335195530726254E-2</v>
      </c>
      <c r="C72" s="96">
        <v>3.066869300911854E-2</v>
      </c>
      <c r="D72" s="95">
        <v>2.7840112201963533E-2</v>
      </c>
    </row>
    <row r="73" spans="1:4" x14ac:dyDescent="0.25">
      <c r="A73" s="68" t="s">
        <v>136</v>
      </c>
      <c r="B73" s="96">
        <v>3.6733668341708541E-2</v>
      </c>
      <c r="C73" s="96">
        <v>2.1839464882943145E-2</v>
      </c>
      <c r="D73" s="95">
        <v>2.4296296296296295E-2</v>
      </c>
    </row>
    <row r="74" spans="1:4" x14ac:dyDescent="0.25">
      <c r="A74" s="68" t="s">
        <v>137</v>
      </c>
      <c r="B74" s="96">
        <v>3.7950693374422188E-2</v>
      </c>
      <c r="C74" s="96">
        <v>3.2267904509283817E-2</v>
      </c>
      <c r="D74" s="95">
        <v>2.448476052249637E-2</v>
      </c>
    </row>
    <row r="75" spans="1:4" x14ac:dyDescent="0.25">
      <c r="A75" s="68" t="s">
        <v>138</v>
      </c>
      <c r="B75" s="96">
        <v>3.7820512820512818E-2</v>
      </c>
      <c r="C75" s="96">
        <v>3.2700729927007302E-2</v>
      </c>
      <c r="D75" s="95">
        <v>3.009771986970684E-2</v>
      </c>
    </row>
    <row r="76" spans="1:4" x14ac:dyDescent="0.25">
      <c r="A76" s="68" t="s">
        <v>139</v>
      </c>
      <c r="B76" s="96">
        <v>3.6384615384615383E-2</v>
      </c>
      <c r="C76" s="96">
        <v>2.7997054491899851E-2</v>
      </c>
      <c r="D76" s="95">
        <v>2.6517615176151761E-2</v>
      </c>
    </row>
    <row r="77" spans="1:4" x14ac:dyDescent="0.25">
      <c r="A77" s="68" t="s">
        <v>140</v>
      </c>
      <c r="B77" s="96">
        <v>5.9528116124391323E-2</v>
      </c>
      <c r="C77" s="96">
        <v>3.1633380057795132E-2</v>
      </c>
      <c r="D77" s="95">
        <v>1.6685516327136034E-2</v>
      </c>
    </row>
    <row r="78" spans="1:4" x14ac:dyDescent="0.25">
      <c r="A78" s="68" t="s">
        <v>141</v>
      </c>
      <c r="B78" s="96">
        <v>2.9974538455532745E-2</v>
      </c>
      <c r="C78" s="96">
        <v>1.9650535633979893E-2</v>
      </c>
      <c r="D78" s="95">
        <v>2.7071147105438228E-2</v>
      </c>
    </row>
    <row r="79" spans="1:4" x14ac:dyDescent="0.25">
      <c r="A79" s="68" t="s">
        <v>142</v>
      </c>
      <c r="B79" s="96">
        <v>2.0505038376819024E-2</v>
      </c>
      <c r="C79" s="96">
        <v>1.7669651616554382E-2</v>
      </c>
      <c r="D79" s="95">
        <v>1.792985053423992E-2</v>
      </c>
    </row>
    <row r="100" spans="15:30" x14ac:dyDescent="0.25">
      <c r="Q100" s="68"/>
      <c r="R100" s="68"/>
      <c r="S100" s="68"/>
      <c r="T100" s="68"/>
      <c r="U100" s="68"/>
      <c r="V100" s="68"/>
    </row>
    <row r="102" spans="15:30" x14ac:dyDescent="0.25">
      <c r="O102" s="68"/>
      <c r="P102" s="68"/>
      <c r="Q102" s="68"/>
      <c r="R102" s="69"/>
      <c r="S102" s="69"/>
      <c r="T102" s="69"/>
    </row>
    <row r="103" spans="15:30" x14ac:dyDescent="0.25">
      <c r="O103" s="68"/>
      <c r="P103" s="68"/>
      <c r="Q103" s="68"/>
      <c r="R103" s="69"/>
      <c r="S103" s="69"/>
      <c r="T103" s="69"/>
    </row>
    <row r="107" spans="15:30" x14ac:dyDescent="0.25">
      <c r="Q107" s="8"/>
      <c r="R107" s="8"/>
      <c r="S107" s="8"/>
      <c r="T107" s="8"/>
      <c r="U107" s="8"/>
      <c r="V107" s="8"/>
      <c r="W107" s="8"/>
      <c r="X107" s="8"/>
      <c r="Y107" s="8"/>
      <c r="Z107" s="8"/>
      <c r="AA107" s="8"/>
      <c r="AB107" s="8"/>
      <c r="AC107" s="8"/>
      <c r="AD107" s="8"/>
    </row>
  </sheetData>
  <sortState ref="A48:A79">
    <sortCondition ref="A48:A79"/>
  </sortState>
  <pageMargins left="0.7" right="0.7" top="0.75" bottom="0.75" header="0.3" footer="0.3"/>
  <pageSetup paperSize="9" scale="66" orientation="landscape" r:id="rId1"/>
  <colBreaks count="1" manualBreakCount="1">
    <brk id="16"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B2:B5"/>
  <sheetViews>
    <sheetView zoomScaleNormal="100" workbookViewId="0"/>
  </sheetViews>
  <sheetFormatPr defaultRowHeight="15" x14ac:dyDescent="0.25"/>
  <cols>
    <col min="1" max="1" width="9.140625" style="1"/>
    <col min="2" max="2" width="94.7109375" style="1" bestFit="1" customWidth="1"/>
    <col min="3" max="16384" width="9.140625" style="1"/>
  </cols>
  <sheetData>
    <row r="2" spans="2:2" x14ac:dyDescent="0.25">
      <c r="B2" s="9" t="s">
        <v>11</v>
      </c>
    </row>
    <row r="3" spans="2:2" x14ac:dyDescent="0.25">
      <c r="B3" s="10" t="s">
        <v>383</v>
      </c>
    </row>
    <row r="4" spans="2:2" x14ac:dyDescent="0.25">
      <c r="B4" s="9" t="s">
        <v>103</v>
      </c>
    </row>
    <row r="5" spans="2:2" x14ac:dyDescent="0.25">
      <c r="B5" s="10" t="s">
        <v>378</v>
      </c>
    </row>
  </sheetData>
  <hyperlinks>
    <hyperlink ref="B3" location="'Feeling of belonging'!A1" display="Proportion of adults who agree or strongly agree they feel a sense of belonging to their neighbourhood"/>
    <hyperlink ref="B5" location="'Positive experience of London'!A1" display="Proportion of adults who strongly agree or tend to agree London is a good place to live"/>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3:S48"/>
  <sheetViews>
    <sheetView zoomScaleNormal="100" workbookViewId="0"/>
  </sheetViews>
  <sheetFormatPr defaultRowHeight="15" x14ac:dyDescent="0.25"/>
  <cols>
    <col min="1" max="1" width="37.28515625" style="1" customWidth="1"/>
    <col min="2" max="11" width="9.140625" style="1"/>
    <col min="12" max="12" width="26.85546875" style="1" customWidth="1"/>
    <col min="13" max="16384" width="9.140625" style="1"/>
  </cols>
  <sheetData>
    <row r="3" spans="1:19" ht="18.75" x14ac:dyDescent="0.3">
      <c r="B3" s="5" t="s">
        <v>435</v>
      </c>
    </row>
    <row r="4" spans="1:19" ht="18.75" x14ac:dyDescent="0.3">
      <c r="B4" s="5" t="s">
        <v>145</v>
      </c>
    </row>
    <row r="6" spans="1:19" ht="18.75" x14ac:dyDescent="0.3">
      <c r="A6" s="6" t="s">
        <v>33</v>
      </c>
      <c r="B6" s="7"/>
      <c r="C6" s="7"/>
      <c r="D6" s="7"/>
      <c r="E6" s="7"/>
      <c r="F6" s="7"/>
      <c r="G6" s="7"/>
      <c r="H6" s="7"/>
      <c r="I6" s="7"/>
      <c r="J6" s="7"/>
      <c r="K6" s="7"/>
      <c r="L6" s="7"/>
      <c r="M6" s="7"/>
      <c r="N6" s="7"/>
      <c r="O6" s="7"/>
      <c r="P6" s="7"/>
      <c r="Q6" s="7"/>
      <c r="R6" s="7"/>
      <c r="S6" s="7"/>
    </row>
    <row r="9" spans="1:19" x14ac:dyDescent="0.25">
      <c r="B9" s="1" t="s">
        <v>31</v>
      </c>
      <c r="C9" s="8" t="s">
        <v>26</v>
      </c>
    </row>
    <row r="10" spans="1:19" x14ac:dyDescent="0.25">
      <c r="A10" s="1" t="s">
        <v>405</v>
      </c>
      <c r="B10" s="8">
        <v>0.13072800452934608</v>
      </c>
      <c r="C10" s="8">
        <v>0.17380337740712382</v>
      </c>
    </row>
    <row r="11" spans="1:19" x14ac:dyDescent="0.25">
      <c r="A11" s="1" t="s">
        <v>406</v>
      </c>
      <c r="B11" s="8">
        <v>0.4577925148411392</v>
      </c>
      <c r="C11" s="8">
        <v>0.47965800772085776</v>
      </c>
    </row>
    <row r="12" spans="1:19" x14ac:dyDescent="0.25">
      <c r="A12" s="1" t="s">
        <v>271</v>
      </c>
      <c r="B12" s="8">
        <v>0.58852051937048522</v>
      </c>
      <c r="C12" s="8">
        <v>0.65346138512798158</v>
      </c>
    </row>
    <row r="13" spans="1:19" x14ac:dyDescent="0.25">
      <c r="B13" s="8"/>
      <c r="C13" s="8"/>
    </row>
    <row r="15" spans="1:19" x14ac:dyDescent="0.25">
      <c r="A15" s="8"/>
      <c r="C15" s="8"/>
    </row>
    <row r="16" spans="1:19" x14ac:dyDescent="0.25">
      <c r="A16" s="8"/>
    </row>
    <row r="17" spans="1:19" x14ac:dyDescent="0.25">
      <c r="A17" s="8"/>
    </row>
    <row r="18" spans="1:19" x14ac:dyDescent="0.25">
      <c r="A18" s="8"/>
    </row>
    <row r="23" spans="1:19" ht="18.75" x14ac:dyDescent="0.3">
      <c r="A23" s="53" t="s">
        <v>42</v>
      </c>
      <c r="B23" s="52"/>
      <c r="C23" s="51"/>
      <c r="D23" s="51"/>
      <c r="E23" s="51"/>
      <c r="F23" s="51"/>
      <c r="G23" s="51"/>
      <c r="H23" s="51"/>
      <c r="I23" s="51"/>
      <c r="J23" s="51"/>
      <c r="K23" s="51"/>
      <c r="L23" s="51"/>
      <c r="M23" s="51"/>
      <c r="N23" s="51"/>
      <c r="O23" s="51"/>
      <c r="P23" s="51"/>
      <c r="Q23" s="51"/>
      <c r="R23" s="51"/>
      <c r="S23" s="51"/>
    </row>
    <row r="24" spans="1:19" x14ac:dyDescent="0.25">
      <c r="A24" s="1" t="s">
        <v>299</v>
      </c>
      <c r="B24" s="8"/>
    </row>
    <row r="25" spans="1:19" x14ac:dyDescent="0.25">
      <c r="C25" s="8"/>
      <c r="D25" s="8"/>
      <c r="E25" s="8"/>
      <c r="H25" s="8"/>
      <c r="I25" s="8"/>
      <c r="J25" s="8"/>
      <c r="M25" s="8"/>
      <c r="N25" s="8"/>
      <c r="O25" s="8"/>
      <c r="P25" s="8"/>
    </row>
    <row r="26" spans="1:19" x14ac:dyDescent="0.25">
      <c r="B26" s="79" t="s">
        <v>31</v>
      </c>
      <c r="C26" s="86" t="s">
        <v>26</v>
      </c>
      <c r="D26" s="8"/>
      <c r="F26" s="79" t="s">
        <v>31</v>
      </c>
      <c r="G26" s="86" t="s">
        <v>26</v>
      </c>
      <c r="I26" s="8"/>
      <c r="J26" s="79" t="s">
        <v>31</v>
      </c>
      <c r="K26" s="86" t="s">
        <v>26</v>
      </c>
      <c r="O26" s="8"/>
      <c r="P26" s="8"/>
    </row>
    <row r="27" spans="1:19" x14ac:dyDescent="0.25">
      <c r="A27" s="1" t="s">
        <v>47</v>
      </c>
      <c r="B27" s="8">
        <v>0.57617054935477974</v>
      </c>
      <c r="C27" s="8">
        <v>0.62757271343147958</v>
      </c>
      <c r="D27" s="8"/>
      <c r="E27" s="1" t="s">
        <v>272</v>
      </c>
      <c r="F27" s="8">
        <v>0.62932866530596199</v>
      </c>
      <c r="G27" s="8">
        <v>0.63780917146324512</v>
      </c>
      <c r="I27" s="1" t="s">
        <v>75</v>
      </c>
      <c r="J27" s="8">
        <v>0.57949245991391019</v>
      </c>
      <c r="K27" s="8">
        <v>0.65271201948257074</v>
      </c>
      <c r="O27" s="8"/>
      <c r="P27" s="8"/>
    </row>
    <row r="28" spans="1:19" x14ac:dyDescent="0.25">
      <c r="A28" s="1" t="s">
        <v>48</v>
      </c>
      <c r="B28" s="8">
        <v>0.60034015584342759</v>
      </c>
      <c r="C28" s="8">
        <v>0.67972404687133992</v>
      </c>
      <c r="D28" s="8"/>
      <c r="E28" s="1" t="s">
        <v>273</v>
      </c>
      <c r="F28" s="8">
        <v>0.52732640425387667</v>
      </c>
      <c r="G28" s="8">
        <v>0.59767990941778315</v>
      </c>
      <c r="I28" s="1" t="s">
        <v>77</v>
      </c>
      <c r="J28" s="8">
        <v>0.57120534139349688</v>
      </c>
      <c r="K28" s="8">
        <v>0.63766140175830277</v>
      </c>
      <c r="O28" s="8"/>
      <c r="P28" s="8"/>
    </row>
    <row r="29" spans="1:19" x14ac:dyDescent="0.25">
      <c r="B29" s="8"/>
      <c r="C29" s="8"/>
      <c r="D29" s="8"/>
      <c r="E29" s="1" t="s">
        <v>274</v>
      </c>
      <c r="F29" s="8">
        <v>0.43078461891855357</v>
      </c>
      <c r="G29" s="8">
        <v>0.50971337799055216</v>
      </c>
      <c r="I29" s="1" t="s">
        <v>79</v>
      </c>
      <c r="J29" s="8">
        <v>0.49607008878136372</v>
      </c>
      <c r="K29" s="8">
        <v>0.54046730363820772</v>
      </c>
      <c r="O29" s="8"/>
      <c r="P29" s="8"/>
    </row>
    <row r="30" spans="1:19" x14ac:dyDescent="0.25">
      <c r="A30" s="1" t="s">
        <v>80</v>
      </c>
      <c r="B30" s="8">
        <v>0.55180636308841446</v>
      </c>
      <c r="C30" s="8">
        <v>0.6118204646285984</v>
      </c>
      <c r="D30" s="8"/>
      <c r="E30" s="1" t="s">
        <v>275</v>
      </c>
      <c r="F30" s="8">
        <v>0.47246479612292219</v>
      </c>
      <c r="G30" s="8">
        <v>0.52246380171331452</v>
      </c>
      <c r="I30" s="1" t="s">
        <v>82</v>
      </c>
      <c r="J30" s="8">
        <v>0.67283393201831521</v>
      </c>
      <c r="K30" s="8">
        <v>0.72719903885947879</v>
      </c>
      <c r="O30" s="8"/>
      <c r="P30" s="8"/>
    </row>
    <row r="31" spans="1:19" x14ac:dyDescent="0.25">
      <c r="A31" s="1" t="s">
        <v>83</v>
      </c>
      <c r="B31" s="8">
        <v>0.59673806637633653</v>
      </c>
      <c r="C31" s="8">
        <v>0.64361247603596838</v>
      </c>
      <c r="D31" s="8"/>
      <c r="E31" s="1" t="s">
        <v>276</v>
      </c>
      <c r="F31" s="8">
        <v>0.56274910284103552</v>
      </c>
      <c r="G31" s="8">
        <v>0.58366204974998614</v>
      </c>
      <c r="I31" s="1" t="s">
        <v>85</v>
      </c>
      <c r="J31" s="8">
        <v>0.68637972299720706</v>
      </c>
      <c r="K31" s="8">
        <v>0.6988587361776224</v>
      </c>
      <c r="O31" s="8"/>
      <c r="P31" s="8"/>
    </row>
    <row r="32" spans="1:19" x14ac:dyDescent="0.25">
      <c r="A32" s="1" t="s">
        <v>86</v>
      </c>
      <c r="B32" s="8">
        <v>0.56805692823521636</v>
      </c>
      <c r="C32" s="8">
        <v>0.59503462793144501</v>
      </c>
      <c r="D32" s="8"/>
      <c r="E32" s="1" t="s">
        <v>277</v>
      </c>
      <c r="F32" s="8">
        <v>0.62700054253893278</v>
      </c>
      <c r="G32" s="8">
        <v>0.65433824490084913</v>
      </c>
      <c r="I32" s="1" t="s">
        <v>88</v>
      </c>
      <c r="J32" s="8">
        <v>0.60771911853699589</v>
      </c>
      <c r="K32" s="8">
        <v>0.67540872303258803</v>
      </c>
      <c r="O32" s="8"/>
      <c r="P32" s="8"/>
    </row>
    <row r="33" spans="1:16" x14ac:dyDescent="0.25">
      <c r="A33" s="1" t="s">
        <v>89</v>
      </c>
      <c r="B33" s="8">
        <v>0.61519464057783824</v>
      </c>
      <c r="C33" s="8">
        <v>0.65506747019245759</v>
      </c>
      <c r="D33" s="8"/>
      <c r="E33" s="1" t="s">
        <v>278</v>
      </c>
      <c r="F33" s="8">
        <v>0.53660308550152114</v>
      </c>
      <c r="G33" s="8">
        <v>0.650498315943417</v>
      </c>
      <c r="I33" s="1" t="s">
        <v>53</v>
      </c>
      <c r="J33" s="8">
        <v>0.55353272174045531</v>
      </c>
      <c r="K33" s="8">
        <v>0.62201820973498112</v>
      </c>
      <c r="O33" s="8"/>
      <c r="P33" s="8"/>
    </row>
    <row r="34" spans="1:16" x14ac:dyDescent="0.25">
      <c r="A34" s="1" t="s">
        <v>91</v>
      </c>
      <c r="B34" s="8">
        <v>0.55350078317829698</v>
      </c>
      <c r="C34" s="8">
        <v>0.64120985609547954</v>
      </c>
      <c r="D34" s="8"/>
      <c r="E34" s="1" t="s">
        <v>279</v>
      </c>
      <c r="F34" s="8">
        <v>0.55361438085789216</v>
      </c>
      <c r="G34" s="8">
        <v>0.66691381641762537</v>
      </c>
      <c r="J34" s="8"/>
      <c r="K34" s="8"/>
      <c r="O34" s="8"/>
      <c r="P34" s="8"/>
    </row>
    <row r="35" spans="1:16" x14ac:dyDescent="0.25">
      <c r="B35" s="8"/>
      <c r="C35" s="8"/>
      <c r="D35" s="8"/>
      <c r="E35" s="1" t="s">
        <v>280</v>
      </c>
      <c r="F35" s="8">
        <v>0.62471720306695078</v>
      </c>
      <c r="G35" s="8">
        <v>0.67309131151340096</v>
      </c>
      <c r="I35" s="8"/>
      <c r="J35" s="8"/>
      <c r="K35" s="8"/>
      <c r="O35" s="8"/>
      <c r="P35" s="8"/>
    </row>
    <row r="36" spans="1:16" x14ac:dyDescent="0.25">
      <c r="A36" s="1" t="s">
        <v>94</v>
      </c>
      <c r="B36" s="8">
        <v>0.56055502955157577</v>
      </c>
      <c r="C36" s="8">
        <v>0.63123624089211006</v>
      </c>
      <c r="D36" s="8"/>
      <c r="E36" s="1" t="s">
        <v>281</v>
      </c>
      <c r="F36" s="8">
        <v>0.60358128327376337</v>
      </c>
      <c r="G36" s="8">
        <v>0.74464889432534731</v>
      </c>
      <c r="I36" s="8"/>
      <c r="J36" s="8"/>
      <c r="K36" s="8"/>
      <c r="O36" s="8"/>
      <c r="P36" s="8"/>
    </row>
    <row r="37" spans="1:16" x14ac:dyDescent="0.25">
      <c r="A37" s="1" t="s">
        <v>96</v>
      </c>
      <c r="B37" s="8">
        <v>0.59925406763440947</v>
      </c>
      <c r="C37" s="8">
        <v>0.66337658758880402</v>
      </c>
      <c r="D37" s="8"/>
      <c r="E37" s="1" t="s">
        <v>282</v>
      </c>
      <c r="F37" s="8">
        <v>0.63707616325710159</v>
      </c>
      <c r="G37" s="8">
        <v>0.67484565329491486</v>
      </c>
      <c r="I37" s="8"/>
      <c r="P37" s="8"/>
    </row>
    <row r="38" spans="1:16" x14ac:dyDescent="0.25">
      <c r="E38" s="1" t="s">
        <v>98</v>
      </c>
      <c r="F38" s="8">
        <v>0.73702335311623246</v>
      </c>
      <c r="G38" s="8">
        <v>0.76483747325494433</v>
      </c>
    </row>
    <row r="48" spans="1:16" x14ac:dyDescent="0.25">
      <c r="A48" s="54"/>
    </row>
  </sheetData>
  <pageMargins left="0.7" right="0.7" top="0.75" bottom="0.75" header="0.3" footer="0.3"/>
  <pageSetup paperSize="9" scale="68" orientation="landscape" r:id="rId1"/>
  <colBreaks count="1" manualBreakCount="1">
    <brk id="16"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3:S45"/>
  <sheetViews>
    <sheetView zoomScaleNormal="100" workbookViewId="0"/>
  </sheetViews>
  <sheetFormatPr defaultRowHeight="15" x14ac:dyDescent="0.25"/>
  <cols>
    <col min="1" max="1" width="35.42578125" style="1" bestFit="1" customWidth="1"/>
    <col min="2" max="16384" width="9.140625" style="1"/>
  </cols>
  <sheetData>
    <row r="3" spans="1:19" ht="18.75" x14ac:dyDescent="0.3">
      <c r="B3" s="5" t="s">
        <v>436</v>
      </c>
    </row>
    <row r="4" spans="1:19" ht="18.75" x14ac:dyDescent="0.3">
      <c r="B4" s="5" t="s">
        <v>351</v>
      </c>
    </row>
    <row r="6" spans="1:19" ht="18.75" x14ac:dyDescent="0.3">
      <c r="A6" s="6" t="s">
        <v>407</v>
      </c>
      <c r="B6" s="127"/>
      <c r="C6" s="7"/>
      <c r="D6" s="7"/>
      <c r="E6" s="7"/>
      <c r="F6" s="7"/>
      <c r="G6" s="7"/>
      <c r="H6" s="7"/>
      <c r="I6" s="7"/>
      <c r="J6" s="7"/>
      <c r="K6" s="7"/>
      <c r="L6" s="7"/>
      <c r="M6" s="7"/>
      <c r="N6" s="7"/>
      <c r="O6" s="7"/>
      <c r="P6" s="7"/>
      <c r="Q6" s="7"/>
      <c r="R6" s="7"/>
      <c r="S6" s="7"/>
    </row>
    <row r="7" spans="1:19" x14ac:dyDescent="0.25">
      <c r="A7" s="1" t="s">
        <v>286</v>
      </c>
    </row>
    <row r="9" spans="1:19" x14ac:dyDescent="0.25">
      <c r="B9" s="1" t="s">
        <v>353</v>
      </c>
    </row>
    <row r="10" spans="1:19" x14ac:dyDescent="0.25">
      <c r="A10" s="1" t="s">
        <v>285</v>
      </c>
      <c r="B10" s="8">
        <v>0.9019315768780205</v>
      </c>
    </row>
    <row r="11" spans="1:19" x14ac:dyDescent="0.25">
      <c r="A11" s="1" t="s">
        <v>283</v>
      </c>
      <c r="B11" s="8">
        <v>0.45518614068814162</v>
      </c>
    </row>
    <row r="12" spans="1:19" x14ac:dyDescent="0.25">
      <c r="A12" s="1" t="s">
        <v>284</v>
      </c>
      <c r="B12" s="8">
        <v>0.44674543618987894</v>
      </c>
    </row>
    <row r="14" spans="1:19" ht="18.75" x14ac:dyDescent="0.3">
      <c r="A14" s="53" t="s">
        <v>42</v>
      </c>
      <c r="B14" s="52"/>
      <c r="C14" s="51"/>
      <c r="D14" s="51"/>
      <c r="E14" s="51"/>
      <c r="F14" s="51"/>
      <c r="G14" s="51"/>
      <c r="H14" s="51"/>
      <c r="I14" s="51"/>
      <c r="J14" s="51"/>
      <c r="K14" s="51"/>
      <c r="L14" s="51"/>
      <c r="M14" s="51"/>
      <c r="N14" s="51"/>
      <c r="O14" s="51"/>
      <c r="P14" s="51"/>
      <c r="Q14" s="51"/>
      <c r="R14" s="51"/>
      <c r="S14" s="51"/>
    </row>
    <row r="16" spans="1:19" x14ac:dyDescent="0.25">
      <c r="B16" s="1" t="s">
        <v>353</v>
      </c>
    </row>
    <row r="17" spans="1:2" x14ac:dyDescent="0.25">
      <c r="A17" s="1" t="s">
        <v>47</v>
      </c>
      <c r="B17" s="8">
        <v>0.9166933675104133</v>
      </c>
    </row>
    <row r="18" spans="1:2" x14ac:dyDescent="0.25">
      <c r="A18" s="1" t="s">
        <v>48</v>
      </c>
      <c r="B18" s="8">
        <v>0.88783907345321544</v>
      </c>
    </row>
    <row r="20" spans="1:2" x14ac:dyDescent="0.25">
      <c r="A20" s="1" t="s">
        <v>161</v>
      </c>
      <c r="B20" s="8">
        <v>0.93854748603351956</v>
      </c>
    </row>
    <row r="21" spans="1:2" x14ac:dyDescent="0.25">
      <c r="A21" s="1" t="s">
        <v>162</v>
      </c>
      <c r="B21" s="8">
        <v>0.90489913544668588</v>
      </c>
    </row>
    <row r="22" spans="1:2" x14ac:dyDescent="0.25">
      <c r="A22" s="1" t="s">
        <v>163</v>
      </c>
      <c r="B22" s="8">
        <v>0.93409742120343842</v>
      </c>
    </row>
    <row r="23" spans="1:2" x14ac:dyDescent="0.25">
      <c r="A23" s="1" t="s">
        <v>55</v>
      </c>
      <c r="B23" s="8">
        <v>0.92511297611362164</v>
      </c>
    </row>
    <row r="24" spans="1:2" x14ac:dyDescent="0.25">
      <c r="A24" s="1" t="s">
        <v>56</v>
      </c>
      <c r="B24" s="8">
        <v>0.88676236044657097</v>
      </c>
    </row>
    <row r="25" spans="1:2" x14ac:dyDescent="0.25">
      <c r="A25" s="1" t="s">
        <v>57</v>
      </c>
      <c r="B25" s="8">
        <v>0.90549662487946003</v>
      </c>
    </row>
    <row r="26" spans="1:2" x14ac:dyDescent="0.25">
      <c r="A26" s="1" t="s">
        <v>58</v>
      </c>
      <c r="B26" s="8">
        <v>0.87569832402234637</v>
      </c>
    </row>
    <row r="27" spans="1:2" x14ac:dyDescent="0.25">
      <c r="A27" s="1" t="s">
        <v>164</v>
      </c>
      <c r="B27" s="8">
        <v>0.86575875486381326</v>
      </c>
    </row>
    <row r="28" spans="1:2" x14ac:dyDescent="0.25">
      <c r="A28" s="1" t="s">
        <v>165</v>
      </c>
      <c r="B28" s="8">
        <v>0.88291139240506333</v>
      </c>
    </row>
    <row r="29" spans="1:2" x14ac:dyDescent="0.25">
      <c r="A29" s="1" t="s">
        <v>166</v>
      </c>
      <c r="B29" s="8">
        <v>0.90625</v>
      </c>
    </row>
    <row r="31" spans="1:2" x14ac:dyDescent="0.25">
      <c r="A31" s="1" t="s">
        <v>75</v>
      </c>
      <c r="B31" s="8">
        <v>0.88293577981651372</v>
      </c>
    </row>
    <row r="32" spans="1:2" x14ac:dyDescent="0.25">
      <c r="A32" s="1" t="s">
        <v>77</v>
      </c>
      <c r="B32" s="8">
        <v>0.90322580645161288</v>
      </c>
    </row>
    <row r="33" spans="1:2" x14ac:dyDescent="0.25">
      <c r="A33" s="1" t="s">
        <v>154</v>
      </c>
      <c r="B33" s="8">
        <v>0.90849673202614378</v>
      </c>
    </row>
    <row r="34" spans="1:2" x14ac:dyDescent="0.25">
      <c r="A34" s="1" t="s">
        <v>82</v>
      </c>
      <c r="B34" s="8">
        <v>0.91576673866090708</v>
      </c>
    </row>
    <row r="35" spans="1:2" x14ac:dyDescent="0.25">
      <c r="A35" s="1" t="s">
        <v>85</v>
      </c>
      <c r="B35" s="8">
        <v>0.9358974358974359</v>
      </c>
    </row>
    <row r="36" spans="1:2" x14ac:dyDescent="0.25">
      <c r="A36" s="1" t="s">
        <v>155</v>
      </c>
      <c r="B36" s="8">
        <v>0.96338028169014089</v>
      </c>
    </row>
    <row r="37" spans="1:2" x14ac:dyDescent="0.25">
      <c r="A37" s="1" t="s">
        <v>156</v>
      </c>
      <c r="B37" s="8">
        <v>0.91064871481028153</v>
      </c>
    </row>
    <row r="38" spans="1:2" x14ac:dyDescent="0.25">
      <c r="A38" s="1" t="s">
        <v>157</v>
      </c>
      <c r="B38" s="8">
        <v>0.9321266968325792</v>
      </c>
    </row>
    <row r="40" spans="1:2" x14ac:dyDescent="0.25">
      <c r="A40" s="1" t="s">
        <v>152</v>
      </c>
      <c r="B40" s="8">
        <v>0.82456140350877194</v>
      </c>
    </row>
    <row r="41" spans="1:2" x14ac:dyDescent="0.25">
      <c r="A41" s="1" t="s">
        <v>153</v>
      </c>
      <c r="B41" s="8">
        <v>0.90943461075786214</v>
      </c>
    </row>
    <row r="43" spans="1:2" x14ac:dyDescent="0.25">
      <c r="A43" s="1" t="s">
        <v>158</v>
      </c>
      <c r="B43" s="8">
        <v>0.91208380097268982</v>
      </c>
    </row>
    <row r="44" spans="1:2" x14ac:dyDescent="0.25">
      <c r="A44" s="1" t="s">
        <v>159</v>
      </c>
      <c r="B44" s="8">
        <v>0.875</v>
      </c>
    </row>
    <row r="45" spans="1:2" x14ac:dyDescent="0.25">
      <c r="A45" s="1" t="s">
        <v>160</v>
      </c>
      <c r="B45" s="8">
        <v>0.90720081135902642</v>
      </c>
    </row>
  </sheetData>
  <pageMargins left="0.7" right="0.7" top="0.75" bottom="0.75" header="0.3" footer="0.3"/>
  <pageSetup paperSize="9" scale="72" orientation="landscape" r:id="rId1"/>
  <colBreaks count="1" manualBreakCount="1">
    <brk id="17"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2"/>
  <sheetViews>
    <sheetView zoomScaleNormal="100" workbookViewId="0"/>
  </sheetViews>
  <sheetFormatPr defaultRowHeight="15" x14ac:dyDescent="0.25"/>
  <cols>
    <col min="1" max="1" width="99.28515625" style="11" customWidth="1"/>
    <col min="2" max="3" width="9.140625" style="1"/>
    <col min="4" max="4" width="68.28515625" style="104" customWidth="1"/>
    <col min="5" max="16384" width="9.140625" style="1"/>
  </cols>
  <sheetData>
    <row r="1" spans="1:4" x14ac:dyDescent="0.25">
      <c r="A1" s="99" t="s">
        <v>317</v>
      </c>
      <c r="D1" s="103" t="s">
        <v>318</v>
      </c>
    </row>
    <row r="2" spans="1:4" x14ac:dyDescent="0.25">
      <c r="A2" s="99"/>
    </row>
    <row r="3" spans="1:4" x14ac:dyDescent="0.25">
      <c r="A3" s="90" t="s">
        <v>312</v>
      </c>
      <c r="D3" s="107" t="s">
        <v>355</v>
      </c>
    </row>
    <row r="4" spans="1:4" ht="30" x14ac:dyDescent="0.25">
      <c r="A4" s="11" t="s">
        <v>313</v>
      </c>
      <c r="D4" s="106" t="s">
        <v>357</v>
      </c>
    </row>
    <row r="5" spans="1:4" x14ac:dyDescent="0.25">
      <c r="A5" s="99"/>
      <c r="D5" s="85"/>
    </row>
    <row r="6" spans="1:4" x14ac:dyDescent="0.25">
      <c r="A6" s="90" t="s">
        <v>309</v>
      </c>
      <c r="D6" s="107" t="s">
        <v>18</v>
      </c>
    </row>
    <row r="7" spans="1:4" ht="45" x14ac:dyDescent="0.25">
      <c r="A7" s="11" t="s">
        <v>311</v>
      </c>
      <c r="D7" s="106" t="s">
        <v>324</v>
      </c>
    </row>
    <row r="8" spans="1:4" x14ac:dyDescent="0.25">
      <c r="A8" s="99"/>
      <c r="D8" s="85"/>
    </row>
    <row r="9" spans="1:4" x14ac:dyDescent="0.25">
      <c r="A9" s="90" t="s">
        <v>307</v>
      </c>
      <c r="D9" s="107" t="s">
        <v>356</v>
      </c>
    </row>
    <row r="10" spans="1:4" ht="30" x14ac:dyDescent="0.25">
      <c r="A10" s="11" t="s">
        <v>308</v>
      </c>
      <c r="D10" s="106" t="s">
        <v>358</v>
      </c>
    </row>
    <row r="11" spans="1:4" x14ac:dyDescent="0.25">
      <c r="A11" s="99"/>
    </row>
    <row r="12" spans="1:4" x14ac:dyDescent="0.25">
      <c r="A12" s="90" t="s">
        <v>306</v>
      </c>
      <c r="D12" s="105" t="s">
        <v>320</v>
      </c>
    </row>
    <row r="13" spans="1:4" ht="45" x14ac:dyDescent="0.25">
      <c r="A13" s="11" t="s">
        <v>310</v>
      </c>
      <c r="D13" s="106" t="s">
        <v>321</v>
      </c>
    </row>
    <row r="15" spans="1:4" x14ac:dyDescent="0.25">
      <c r="A15" s="90" t="s">
        <v>384</v>
      </c>
      <c r="D15" s="107" t="s">
        <v>322</v>
      </c>
    </row>
    <row r="16" spans="1:4" ht="30" x14ac:dyDescent="0.25">
      <c r="A16" s="11" t="s">
        <v>314</v>
      </c>
      <c r="D16" s="106" t="s">
        <v>323</v>
      </c>
    </row>
    <row r="18" spans="1:1" x14ac:dyDescent="0.25">
      <c r="A18" s="90" t="s">
        <v>343</v>
      </c>
    </row>
    <row r="19" spans="1:1" ht="45" x14ac:dyDescent="0.25">
      <c r="A19" s="11" t="s">
        <v>344</v>
      </c>
    </row>
    <row r="21" spans="1:1" x14ac:dyDescent="0.25">
      <c r="A21" s="90" t="s">
        <v>316</v>
      </c>
    </row>
    <row r="22" spans="1:1" ht="45" x14ac:dyDescent="0.25">
      <c r="A22" s="11" t="s">
        <v>315</v>
      </c>
    </row>
  </sheetData>
  <hyperlinks>
    <hyperlink ref="D13" r:id="rId1"/>
    <hyperlink ref="D16" r:id="rId2"/>
    <hyperlink ref="D7" r:id="rId3"/>
    <hyperlink ref="D4" r:id="rId4"/>
    <hyperlink ref="D10" r:id="rId5"/>
  </hyperlinks>
  <pageMargins left="0.7" right="0.7" top="0.75" bottom="0.75" header="0.3" footer="0.3"/>
  <pageSetup paperSize="9" scale="70"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3:B12"/>
  <sheetViews>
    <sheetView zoomScaleNormal="100" workbookViewId="0"/>
  </sheetViews>
  <sheetFormatPr defaultRowHeight="15" x14ac:dyDescent="0.25"/>
  <cols>
    <col min="1" max="1" width="9.140625" style="1"/>
    <col min="2" max="2" width="122.5703125" style="1" bestFit="1" customWidth="1"/>
    <col min="3" max="16384" width="9.140625" style="1"/>
  </cols>
  <sheetData>
    <row r="3" spans="2:2" x14ac:dyDescent="0.25">
      <c r="B3" s="9" t="s">
        <v>365</v>
      </c>
    </row>
    <row r="4" spans="2:2" x14ac:dyDescent="0.25">
      <c r="B4" s="10" t="s">
        <v>67</v>
      </c>
    </row>
    <row r="5" spans="2:2" x14ac:dyDescent="0.25">
      <c r="B5" s="9" t="s">
        <v>366</v>
      </c>
    </row>
    <row r="6" spans="2:2" x14ac:dyDescent="0.25">
      <c r="B6" s="10" t="s">
        <v>376</v>
      </c>
    </row>
    <row r="7" spans="2:2" x14ac:dyDescent="0.25">
      <c r="B7" s="9" t="s">
        <v>367</v>
      </c>
    </row>
    <row r="8" spans="2:2" x14ac:dyDescent="0.25">
      <c r="B8" s="10" t="s">
        <v>66</v>
      </c>
    </row>
    <row r="9" spans="2:2" x14ac:dyDescent="0.25">
      <c r="B9" s="9" t="s">
        <v>368</v>
      </c>
    </row>
    <row r="10" spans="2:2" x14ac:dyDescent="0.25">
      <c r="B10" s="10" t="s">
        <v>377</v>
      </c>
    </row>
    <row r="11" spans="2:2" x14ac:dyDescent="0.25">
      <c r="B11" s="9" t="s">
        <v>369</v>
      </c>
    </row>
    <row r="12" spans="2:2" x14ac:dyDescent="0.25">
      <c r="B12" s="10" t="s">
        <v>401</v>
      </c>
    </row>
  </sheetData>
  <hyperlinks>
    <hyperlink ref="B4" location="'Diverse relationships'!A1" display="Diversity of friendships"/>
    <hyperlink ref="B6" location="'Social mixing'!A1" display="Proportion who agree that this local area is a place where people from different backgrounds get on"/>
    <hyperlink ref="B8" location="'Hate crime'!A1" display="Hate crimes per 1,000 people"/>
    <hyperlink ref="B10" location="'Social isolation'!A1" display="Proportion of people that do not have a spouse or partner, family member or friend to rely on if they have a serious problem"/>
    <hyperlink ref="B12" location="'Social trust'!A1" display="Proportion who agree that people in their neighbourhood can be trusted"/>
  </hyperlinks>
  <pageMargins left="0.7" right="0.7" top="0.75" bottom="0.75" header="0.3" footer="0.3"/>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O98"/>
  <sheetViews>
    <sheetView zoomScaleNormal="100" workbookViewId="0"/>
  </sheetViews>
  <sheetFormatPr defaultRowHeight="15" x14ac:dyDescent="0.25"/>
  <cols>
    <col min="1" max="1" width="61.42578125" style="1" customWidth="1"/>
    <col min="2" max="2" width="14.5703125" style="1" customWidth="1"/>
    <col min="3" max="3" width="17.42578125" style="1" customWidth="1"/>
    <col min="4" max="4" width="17.7109375" style="1" customWidth="1"/>
    <col min="5" max="5" width="14.85546875" style="1" customWidth="1"/>
    <col min="6" max="16384" width="9.140625" style="1"/>
  </cols>
  <sheetData>
    <row r="3" spans="1:15" ht="18.75" x14ac:dyDescent="0.3">
      <c r="B3" s="5" t="s">
        <v>419</v>
      </c>
    </row>
    <row r="4" spans="1:15" ht="18.75" x14ac:dyDescent="0.3">
      <c r="B4" s="5" t="s">
        <v>145</v>
      </c>
    </row>
    <row r="6" spans="1:15" ht="18.75" x14ac:dyDescent="0.3">
      <c r="A6" s="6" t="s">
        <v>33</v>
      </c>
      <c r="B6" s="7"/>
      <c r="C6" s="7"/>
      <c r="D6" s="7"/>
      <c r="E6" s="7"/>
      <c r="F6" s="7"/>
      <c r="G6" s="7"/>
      <c r="H6" s="7"/>
      <c r="I6" s="7"/>
      <c r="J6" s="7"/>
      <c r="K6" s="7"/>
      <c r="L6" s="7"/>
      <c r="M6" s="7"/>
      <c r="N6" s="7"/>
      <c r="O6" s="7"/>
    </row>
    <row r="8" spans="1:15" ht="75" x14ac:dyDescent="0.25">
      <c r="B8" s="11" t="s">
        <v>68</v>
      </c>
      <c r="C8" s="11" t="s">
        <v>69</v>
      </c>
      <c r="D8" s="11" t="s">
        <v>70</v>
      </c>
      <c r="E8" s="11" t="s">
        <v>71</v>
      </c>
    </row>
    <row r="9" spans="1:15" x14ac:dyDescent="0.25">
      <c r="A9" s="1" t="s">
        <v>31</v>
      </c>
      <c r="B9" s="8">
        <v>0.31734581361405512</v>
      </c>
      <c r="C9" s="8">
        <v>0.23248840794293354</v>
      </c>
      <c r="D9" s="8">
        <v>0.31725867839005778</v>
      </c>
      <c r="E9" s="8">
        <v>0.15768551084333066</v>
      </c>
    </row>
    <row r="10" spans="1:15" x14ac:dyDescent="0.25">
      <c r="A10" s="1" t="s">
        <v>26</v>
      </c>
      <c r="B10" s="8">
        <v>0.32457967836666896</v>
      </c>
      <c r="C10" s="8">
        <v>0.21366363800399499</v>
      </c>
      <c r="D10" s="8">
        <v>0.29926034936400331</v>
      </c>
      <c r="E10" s="8">
        <v>0.12295234242709586</v>
      </c>
    </row>
    <row r="11" spans="1:15" x14ac:dyDescent="0.25">
      <c r="B11" s="8"/>
      <c r="C11" s="8"/>
    </row>
    <row r="12" spans="1:15" x14ac:dyDescent="0.25">
      <c r="B12" s="8"/>
      <c r="C12" s="8"/>
    </row>
    <row r="13" spans="1:15" x14ac:dyDescent="0.25">
      <c r="B13" s="8"/>
      <c r="C13" s="8"/>
    </row>
    <row r="14" spans="1:15" x14ac:dyDescent="0.25">
      <c r="B14" s="8"/>
      <c r="C14" s="8"/>
    </row>
    <row r="15" spans="1:15" x14ac:dyDescent="0.25">
      <c r="B15" s="8"/>
      <c r="C15" s="8"/>
    </row>
    <row r="16" spans="1:15" x14ac:dyDescent="0.25">
      <c r="B16" s="8"/>
      <c r="C16" s="8"/>
    </row>
    <row r="17" spans="1:15" x14ac:dyDescent="0.25">
      <c r="B17" s="8"/>
      <c r="C17" s="8"/>
    </row>
    <row r="18" spans="1:15" x14ac:dyDescent="0.25">
      <c r="B18" s="8"/>
      <c r="C18" s="8"/>
    </row>
    <row r="19" spans="1:15" x14ac:dyDescent="0.25">
      <c r="B19" s="8"/>
      <c r="C19" s="8"/>
    </row>
    <row r="25" spans="1:15" ht="18.75" x14ac:dyDescent="0.3">
      <c r="A25" s="53" t="s">
        <v>42</v>
      </c>
      <c r="B25" s="51"/>
      <c r="C25" s="51"/>
      <c r="D25" s="51"/>
      <c r="E25" s="51"/>
      <c r="F25" s="51"/>
      <c r="G25" s="51"/>
      <c r="H25" s="51"/>
      <c r="I25" s="51"/>
      <c r="J25" s="51"/>
      <c r="K25" s="51"/>
      <c r="L25" s="51"/>
      <c r="M25" s="51"/>
      <c r="N25" s="51"/>
      <c r="O25" s="51"/>
    </row>
    <row r="26" spans="1:15" x14ac:dyDescent="0.25">
      <c r="H26" s="8"/>
      <c r="I26" s="8"/>
      <c r="J26" s="8"/>
      <c r="K26" s="8"/>
      <c r="L26" s="8"/>
      <c r="M26" s="8"/>
      <c r="N26" s="8"/>
    </row>
    <row r="27" spans="1:15" x14ac:dyDescent="0.25">
      <c r="A27" s="1" t="s">
        <v>418</v>
      </c>
    </row>
    <row r="29" spans="1:15" x14ac:dyDescent="0.25">
      <c r="B29" s="9" t="s">
        <v>31</v>
      </c>
      <c r="C29" s="9" t="s">
        <v>26</v>
      </c>
    </row>
    <row r="30" spans="1:15" x14ac:dyDescent="0.25">
      <c r="A30" s="1" t="s">
        <v>305</v>
      </c>
      <c r="B30" s="66">
        <v>0.03</v>
      </c>
      <c r="C30" s="66">
        <v>0.02</v>
      </c>
    </row>
    <row r="31" spans="1:15" x14ac:dyDescent="0.25">
      <c r="A31" s="1" t="s">
        <v>301</v>
      </c>
      <c r="B31" s="66">
        <v>0.09</v>
      </c>
      <c r="C31" s="66">
        <v>8.1000000000000003E-2</v>
      </c>
    </row>
    <row r="32" spans="1:15" x14ac:dyDescent="0.25">
      <c r="A32" s="1" t="s">
        <v>302</v>
      </c>
      <c r="B32" s="66">
        <v>0.18</v>
      </c>
      <c r="C32" s="66">
        <v>0.161</v>
      </c>
    </row>
    <row r="33" spans="1:12" x14ac:dyDescent="0.25">
      <c r="A33" s="1" t="s">
        <v>303</v>
      </c>
      <c r="B33" s="66">
        <v>0.26</v>
      </c>
      <c r="C33" s="66">
        <v>0.27400000000000002</v>
      </c>
    </row>
    <row r="34" spans="1:12" x14ac:dyDescent="0.25">
      <c r="A34" s="1" t="s">
        <v>304</v>
      </c>
      <c r="B34" s="66">
        <v>0.44</v>
      </c>
      <c r="C34" s="66">
        <v>0.46</v>
      </c>
    </row>
    <row r="36" spans="1:12" s="146" customFormat="1" x14ac:dyDescent="0.25">
      <c r="A36" s="146" t="s">
        <v>72</v>
      </c>
    </row>
    <row r="37" spans="1:12" x14ac:dyDescent="0.25">
      <c r="A37" s="1" t="s">
        <v>73</v>
      </c>
    </row>
    <row r="38" spans="1:12" x14ac:dyDescent="0.25">
      <c r="B38" s="9"/>
      <c r="C38" s="9" t="s">
        <v>31</v>
      </c>
      <c r="D38" s="9" t="s">
        <v>26</v>
      </c>
      <c r="E38" s="9"/>
      <c r="F38" s="9"/>
      <c r="G38" s="9" t="s">
        <v>31</v>
      </c>
      <c r="H38" s="9" t="s">
        <v>26</v>
      </c>
      <c r="I38" s="9"/>
      <c r="J38" s="9"/>
      <c r="K38" s="9" t="s">
        <v>31</v>
      </c>
      <c r="L38" s="9" t="s">
        <v>26</v>
      </c>
    </row>
    <row r="39" spans="1:12" x14ac:dyDescent="0.25">
      <c r="B39" s="1" t="s">
        <v>47</v>
      </c>
      <c r="C39" s="8">
        <v>0.31656804733727811</v>
      </c>
      <c r="D39" s="8">
        <v>0.31853070175438597</v>
      </c>
      <c r="F39" s="1" t="s">
        <v>74</v>
      </c>
      <c r="G39" s="8">
        <v>0.54545454545454541</v>
      </c>
      <c r="H39" s="8">
        <v>0.55855855855855852</v>
      </c>
      <c r="J39" s="1" t="s">
        <v>75</v>
      </c>
      <c r="K39" s="8">
        <v>0.30585204269414795</v>
      </c>
      <c r="L39" s="8">
        <v>0.30613165013525701</v>
      </c>
    </row>
    <row r="40" spans="1:12" x14ac:dyDescent="0.25">
      <c r="B40" s="1" t="s">
        <v>48</v>
      </c>
      <c r="C40" s="8">
        <v>0.30557768924302786</v>
      </c>
      <c r="D40" s="8">
        <v>0.31595411887382691</v>
      </c>
      <c r="F40" s="1" t="s">
        <v>76</v>
      </c>
      <c r="G40" s="8">
        <v>0.3987730061349693</v>
      </c>
      <c r="H40" s="8">
        <v>0.5130434782608696</v>
      </c>
      <c r="J40" s="1" t="s">
        <v>77</v>
      </c>
      <c r="K40" s="8">
        <v>0.21554770318021202</v>
      </c>
      <c r="L40" s="8">
        <v>0.28455284552845528</v>
      </c>
    </row>
    <row r="41" spans="1:12" x14ac:dyDescent="0.25">
      <c r="C41" s="8"/>
      <c r="D41" s="8"/>
      <c r="F41" s="1" t="s">
        <v>78</v>
      </c>
      <c r="G41" s="8">
        <v>0.39037433155080214</v>
      </c>
      <c r="H41" s="8">
        <v>0.42857142857142855</v>
      </c>
      <c r="J41" s="1" t="s">
        <v>79</v>
      </c>
      <c r="K41" s="8">
        <v>0.20754716981132076</v>
      </c>
      <c r="L41" s="8">
        <v>0.31386861313868614</v>
      </c>
    </row>
    <row r="42" spans="1:12" x14ac:dyDescent="0.25">
      <c r="B42" s="1" t="s">
        <v>80</v>
      </c>
      <c r="C42" s="8">
        <v>0.23826979472140764</v>
      </c>
      <c r="D42" s="8">
        <v>0.24885635864592864</v>
      </c>
      <c r="F42" s="1" t="s">
        <v>81</v>
      </c>
      <c r="G42" s="8">
        <v>0.33333333333333331</v>
      </c>
      <c r="H42" s="8">
        <v>0.40923076923076923</v>
      </c>
      <c r="J42" s="1" t="s">
        <v>82</v>
      </c>
      <c r="K42" s="8">
        <v>0.403954802259887</v>
      </c>
      <c r="L42" s="8">
        <v>0.40239043824701193</v>
      </c>
    </row>
    <row r="43" spans="1:12" x14ac:dyDescent="0.25">
      <c r="B43" s="1" t="s">
        <v>83</v>
      </c>
      <c r="C43" s="8">
        <v>0.29009433962264153</v>
      </c>
      <c r="D43" s="8">
        <v>0.27812500000000001</v>
      </c>
      <c r="F43" s="1" t="s">
        <v>84</v>
      </c>
      <c r="G43" s="8">
        <v>0.26171875</v>
      </c>
      <c r="H43" s="8">
        <v>0.30841121495327101</v>
      </c>
      <c r="J43" s="1" t="s">
        <v>85</v>
      </c>
      <c r="K43" s="8">
        <v>0.39035087719298245</v>
      </c>
      <c r="L43" s="8">
        <v>0.34756097560975607</v>
      </c>
    </row>
    <row r="44" spans="1:12" x14ac:dyDescent="0.25">
      <c r="B44" s="1" t="s">
        <v>86</v>
      </c>
      <c r="C44" s="8">
        <v>0.32363636363636361</v>
      </c>
      <c r="D44" s="8">
        <v>0.19158878504672897</v>
      </c>
      <c r="F44" s="1" t="s">
        <v>87</v>
      </c>
      <c r="G44" s="8">
        <v>0.28918322295805737</v>
      </c>
      <c r="H44" s="8">
        <v>0.29032258064516131</v>
      </c>
      <c r="J44" s="1" t="s">
        <v>88</v>
      </c>
      <c r="K44" s="8">
        <v>0.31698113207547168</v>
      </c>
      <c r="L44" s="8">
        <v>0.3219895287958115</v>
      </c>
    </row>
    <row r="45" spans="1:12" x14ac:dyDescent="0.25">
      <c r="B45" s="1" t="s">
        <v>89</v>
      </c>
      <c r="C45" s="8">
        <v>0.3</v>
      </c>
      <c r="D45" s="8">
        <v>0.36842105263157893</v>
      </c>
      <c r="F45" s="1" t="s">
        <v>90</v>
      </c>
      <c r="G45" s="8">
        <v>0.31083481349911191</v>
      </c>
      <c r="H45" s="8">
        <v>0.22792022792022792</v>
      </c>
      <c r="J45" s="1" t="s">
        <v>53</v>
      </c>
      <c r="K45" s="8">
        <v>0.35849056603773582</v>
      </c>
      <c r="L45" s="8">
        <v>0.33689839572192515</v>
      </c>
    </row>
    <row r="46" spans="1:12" x14ac:dyDescent="0.25">
      <c r="B46" s="1" t="s">
        <v>91</v>
      </c>
      <c r="C46" s="8">
        <v>0.33060556464811786</v>
      </c>
      <c r="D46" s="8">
        <v>0.37991266375545851</v>
      </c>
      <c r="F46" s="1" t="s">
        <v>92</v>
      </c>
      <c r="G46" s="8">
        <v>0.23965141612200436</v>
      </c>
      <c r="H46" s="8">
        <v>0.29619565217391303</v>
      </c>
    </row>
    <row r="47" spans="1:12" x14ac:dyDescent="0.25">
      <c r="C47" s="8"/>
      <c r="D47" s="8"/>
      <c r="F47" s="1" t="s">
        <v>93</v>
      </c>
      <c r="G47" s="8">
        <v>0.29297820823244553</v>
      </c>
      <c r="H47" s="8">
        <v>0.21212121212121213</v>
      </c>
    </row>
    <row r="48" spans="1:12" x14ac:dyDescent="0.25">
      <c r="B48" s="1" t="s">
        <v>94</v>
      </c>
      <c r="C48" s="8">
        <v>0.302491103202847</v>
      </c>
      <c r="D48" s="8">
        <v>0.28521739130434781</v>
      </c>
      <c r="F48" s="1" t="s">
        <v>95</v>
      </c>
      <c r="G48" s="8">
        <v>0.26688102893890675</v>
      </c>
      <c r="H48" s="8">
        <v>0.27007299270072993</v>
      </c>
    </row>
    <row r="49" spans="1:12" x14ac:dyDescent="0.25">
      <c r="B49" s="1" t="s">
        <v>96</v>
      </c>
      <c r="C49" s="8">
        <v>0.31387283236994218</v>
      </c>
      <c r="D49" s="8">
        <v>0.3317883352645809</v>
      </c>
      <c r="F49" s="1" t="s">
        <v>97</v>
      </c>
      <c r="G49" s="8">
        <v>0.28093645484949831</v>
      </c>
      <c r="H49" s="8">
        <v>0.28695652173913044</v>
      </c>
    </row>
    <row r="50" spans="1:12" x14ac:dyDescent="0.25">
      <c r="F50" s="1" t="s">
        <v>98</v>
      </c>
      <c r="G50" s="8">
        <v>0.32250000000000001</v>
      </c>
      <c r="H50" s="8">
        <v>0.31104651162790697</v>
      </c>
    </row>
    <row r="52" spans="1:12" s="91" customFormat="1" x14ac:dyDescent="0.25">
      <c r="A52" s="91" t="s">
        <v>99</v>
      </c>
    </row>
    <row r="53" spans="1:12" x14ac:dyDescent="0.25">
      <c r="A53" s="1" t="s">
        <v>100</v>
      </c>
    </row>
    <row r="54" spans="1:12" x14ac:dyDescent="0.25">
      <c r="B54" s="9"/>
      <c r="C54" s="9" t="s">
        <v>31</v>
      </c>
      <c r="D54" s="9" t="s">
        <v>26</v>
      </c>
      <c r="E54" s="9"/>
      <c r="F54" s="9"/>
      <c r="G54" s="9" t="s">
        <v>31</v>
      </c>
      <c r="H54" s="9" t="s">
        <v>26</v>
      </c>
      <c r="I54" s="9"/>
      <c r="J54" s="9"/>
      <c r="K54" s="9" t="s">
        <v>31</v>
      </c>
      <c r="L54" s="9" t="s">
        <v>26</v>
      </c>
    </row>
    <row r="55" spans="1:12" x14ac:dyDescent="0.25">
      <c r="B55" s="1" t="s">
        <v>47</v>
      </c>
      <c r="C55" s="8">
        <v>0.21132713440405748</v>
      </c>
      <c r="D55" s="8">
        <v>0.21381578947368421</v>
      </c>
      <c r="F55" s="1" t="s">
        <v>74</v>
      </c>
      <c r="G55" s="8">
        <v>0.1619718309859155</v>
      </c>
      <c r="H55" s="8">
        <v>0.12612612612612611</v>
      </c>
      <c r="J55" s="1" t="s">
        <v>75</v>
      </c>
      <c r="K55" s="8">
        <v>0.26840942562592046</v>
      </c>
      <c r="L55" s="8">
        <v>0.23253717890941866</v>
      </c>
    </row>
    <row r="56" spans="1:12" x14ac:dyDescent="0.25">
      <c r="B56" s="1" t="s">
        <v>48</v>
      </c>
      <c r="C56" s="8">
        <v>0.2428343949044586</v>
      </c>
      <c r="D56" s="8">
        <v>0.203125</v>
      </c>
      <c r="F56" s="1" t="s">
        <v>76</v>
      </c>
      <c r="G56" s="8">
        <v>7.926829268292683E-2</v>
      </c>
      <c r="H56" s="8">
        <v>8.771929824561403E-2</v>
      </c>
      <c r="J56" s="1" t="s">
        <v>77</v>
      </c>
      <c r="K56" s="8">
        <v>0.19400352733686066</v>
      </c>
      <c r="L56" s="8">
        <v>0.19346049046321526</v>
      </c>
    </row>
    <row r="57" spans="1:12" x14ac:dyDescent="0.25">
      <c r="C57" s="8"/>
      <c r="D57" s="8"/>
      <c r="F57" s="1" t="s">
        <v>78</v>
      </c>
      <c r="G57" s="8">
        <v>0.12868632707774799</v>
      </c>
      <c r="H57" s="8">
        <v>0.20069204152249134</v>
      </c>
      <c r="J57" s="1" t="s">
        <v>79</v>
      </c>
      <c r="K57" s="8">
        <v>6.3291139240506333E-2</v>
      </c>
      <c r="L57" s="8">
        <v>3.6231884057971016E-2</v>
      </c>
    </row>
    <row r="58" spans="1:12" x14ac:dyDescent="0.25">
      <c r="B58" s="1" t="s">
        <v>80</v>
      </c>
      <c r="C58" s="8">
        <v>0.14358974358974358</v>
      </c>
      <c r="D58" s="8">
        <v>0.12625800548947849</v>
      </c>
      <c r="F58" s="1" t="s">
        <v>81</v>
      </c>
      <c r="G58" s="8">
        <v>0.2144702842377261</v>
      </c>
      <c r="H58" s="8">
        <v>0.11620795107033639</v>
      </c>
      <c r="J58" s="1" t="s">
        <v>82</v>
      </c>
      <c r="K58" s="8">
        <v>0.199438202247191</v>
      </c>
      <c r="L58" s="8">
        <v>0.19521912350597609</v>
      </c>
    </row>
    <row r="59" spans="1:12" x14ac:dyDescent="0.25">
      <c r="B59" s="1" t="s">
        <v>83</v>
      </c>
      <c r="C59" s="8">
        <v>0.17924528301886791</v>
      </c>
      <c r="D59" s="8">
        <v>0.13793103448275862</v>
      </c>
      <c r="F59" s="1" t="s">
        <v>84</v>
      </c>
      <c r="G59" s="8">
        <v>0.18395303326810175</v>
      </c>
      <c r="H59" s="8">
        <v>0.19003115264797507</v>
      </c>
      <c r="J59" s="1" t="s">
        <v>85</v>
      </c>
      <c r="K59" s="8">
        <v>0.2687224669603524</v>
      </c>
      <c r="L59" s="8">
        <v>0.21472392638036811</v>
      </c>
    </row>
    <row r="60" spans="1:12" x14ac:dyDescent="0.25">
      <c r="B60" s="1" t="s">
        <v>86</v>
      </c>
      <c r="C60" s="8">
        <v>0.26277372262773724</v>
      </c>
      <c r="D60" s="8">
        <v>0.19626168224299065</v>
      </c>
      <c r="F60" s="1" t="s">
        <v>87</v>
      </c>
      <c r="G60" s="8">
        <v>0.19690265486725664</v>
      </c>
      <c r="H60" s="8">
        <v>0.18658892128279883</v>
      </c>
      <c r="J60" s="1" t="s">
        <v>88</v>
      </c>
      <c r="K60" s="8">
        <v>0.12945590994371481</v>
      </c>
      <c r="L60" s="8">
        <v>0.14960629921259844</v>
      </c>
    </row>
    <row r="61" spans="1:12" x14ac:dyDescent="0.25">
      <c r="B61" s="1" t="s">
        <v>89</v>
      </c>
      <c r="C61" s="8">
        <v>0.19108280254777071</v>
      </c>
      <c r="D61" s="8">
        <v>0.20610687022900764</v>
      </c>
      <c r="F61" s="1" t="s">
        <v>90</v>
      </c>
      <c r="G61" s="8">
        <v>0.18505338078291814</v>
      </c>
      <c r="H61" s="8">
        <v>0.125</v>
      </c>
      <c r="J61" s="1" t="s">
        <v>53</v>
      </c>
      <c r="K61" s="8">
        <v>0.19029850746268656</v>
      </c>
      <c r="L61" s="8">
        <v>0.18421052631578946</v>
      </c>
    </row>
    <row r="62" spans="1:12" x14ac:dyDescent="0.25">
      <c r="B62" s="1" t="s">
        <v>91</v>
      </c>
      <c r="C62" s="8">
        <v>0.23934426229508196</v>
      </c>
      <c r="D62" s="8">
        <v>0.2576419213973799</v>
      </c>
      <c r="F62" s="1" t="s">
        <v>92</v>
      </c>
      <c r="G62" s="8">
        <v>0.16339869281045752</v>
      </c>
      <c r="H62" s="8">
        <v>0.1875</v>
      </c>
    </row>
    <row r="63" spans="1:12" x14ac:dyDescent="0.25">
      <c r="C63" s="8"/>
      <c r="D63" s="8"/>
      <c r="F63" s="1" t="s">
        <v>93</v>
      </c>
      <c r="G63" s="8">
        <v>0.22946859903381642</v>
      </c>
      <c r="H63" s="8">
        <v>0.20426829268292682</v>
      </c>
    </row>
    <row r="64" spans="1:12" x14ac:dyDescent="0.25">
      <c r="B64" s="1" t="s">
        <v>94</v>
      </c>
      <c r="C64" s="8">
        <v>0.26884779516358465</v>
      </c>
      <c r="D64" s="8">
        <v>0.25326370757180156</v>
      </c>
      <c r="F64" s="1" t="s">
        <v>95</v>
      </c>
      <c r="G64" s="8">
        <v>0.25320512820512819</v>
      </c>
      <c r="H64" s="8">
        <v>0.21611721611721613</v>
      </c>
    </row>
    <row r="65" spans="1:12" x14ac:dyDescent="0.25">
      <c r="B65" s="1" t="s">
        <v>96</v>
      </c>
      <c r="C65" s="8">
        <v>0.21028307336799537</v>
      </c>
      <c r="D65" s="8">
        <v>0.18817619783616693</v>
      </c>
      <c r="F65" s="1" t="s">
        <v>97</v>
      </c>
      <c r="G65" s="8">
        <v>0.31543624161073824</v>
      </c>
      <c r="H65" s="8">
        <v>0.23478260869565218</v>
      </c>
    </row>
    <row r="66" spans="1:12" x14ac:dyDescent="0.25">
      <c r="C66" s="8"/>
      <c r="D66" s="8"/>
      <c r="F66" s="1" t="s">
        <v>98</v>
      </c>
      <c r="G66" s="8">
        <v>0.39</v>
      </c>
      <c r="H66" s="8">
        <v>0.35268505079825835</v>
      </c>
    </row>
    <row r="68" spans="1:12" s="91" customFormat="1" x14ac:dyDescent="0.25">
      <c r="A68" s="91" t="s">
        <v>7</v>
      </c>
    </row>
    <row r="69" spans="1:12" x14ac:dyDescent="0.25">
      <c r="A69" s="1" t="s">
        <v>101</v>
      </c>
    </row>
    <row r="70" spans="1:12" x14ac:dyDescent="0.25">
      <c r="C70" s="9" t="s">
        <v>31</v>
      </c>
      <c r="D70" s="9" t="s">
        <v>26</v>
      </c>
      <c r="E70" s="9"/>
      <c r="F70" s="9"/>
      <c r="G70" s="9" t="s">
        <v>31</v>
      </c>
      <c r="H70" s="9" t="s">
        <v>26</v>
      </c>
      <c r="I70" s="9"/>
      <c r="J70" s="9"/>
      <c r="K70" s="9" t="s">
        <v>31</v>
      </c>
      <c r="L70" s="9" t="s">
        <v>26</v>
      </c>
    </row>
    <row r="71" spans="1:12" x14ac:dyDescent="0.25">
      <c r="B71" s="1" t="s">
        <v>47</v>
      </c>
      <c r="C71" s="8">
        <v>0.27484143763213531</v>
      </c>
      <c r="D71" s="8">
        <v>0.25603070175438597</v>
      </c>
      <c r="F71" s="1" t="s">
        <v>74</v>
      </c>
      <c r="G71" s="8">
        <v>0.41258741258741261</v>
      </c>
      <c r="H71" s="8">
        <v>0.5855855855855856</v>
      </c>
      <c r="J71" s="1" t="s">
        <v>75</v>
      </c>
      <c r="K71" s="8">
        <v>0.34694628403237676</v>
      </c>
      <c r="L71" s="8">
        <v>0.29981965734896304</v>
      </c>
    </row>
    <row r="72" spans="1:12" x14ac:dyDescent="0.25">
      <c r="B72" s="1" t="s">
        <v>48</v>
      </c>
      <c r="C72" s="8">
        <v>0.33346597692001589</v>
      </c>
      <c r="D72" s="8">
        <v>0.3046875</v>
      </c>
      <c r="F72" s="1" t="s">
        <v>76</v>
      </c>
      <c r="G72" s="8">
        <v>0.34756097560975607</v>
      </c>
      <c r="H72" s="8">
        <v>0.42982456140350878</v>
      </c>
      <c r="J72" s="1" t="s">
        <v>77</v>
      </c>
      <c r="K72" s="8">
        <v>0.24162257495590828</v>
      </c>
      <c r="L72" s="8">
        <v>0.23978201634877383</v>
      </c>
    </row>
    <row r="73" spans="1:12" x14ac:dyDescent="0.25">
      <c r="C73" s="8"/>
      <c r="D73" s="8"/>
      <c r="F73" s="1" t="s">
        <v>78</v>
      </c>
      <c r="G73" s="8">
        <v>0.31466666666666665</v>
      </c>
      <c r="H73" s="8">
        <v>0.31141868512110726</v>
      </c>
      <c r="J73" s="1" t="s">
        <v>79</v>
      </c>
      <c r="K73" s="8">
        <v>0.18867924528301888</v>
      </c>
      <c r="L73" s="8">
        <v>0.28676470588235292</v>
      </c>
    </row>
    <row r="74" spans="1:12" x14ac:dyDescent="0.25">
      <c r="B74" s="1" t="s">
        <v>80</v>
      </c>
      <c r="C74" s="8">
        <v>0.26539589442815248</v>
      </c>
      <c r="D74" s="8">
        <v>0.2573260073260073</v>
      </c>
      <c r="F74" s="1" t="s">
        <v>81</v>
      </c>
      <c r="G74" s="8">
        <v>0.26614987080103358</v>
      </c>
      <c r="H74" s="8">
        <v>0.22153846153846155</v>
      </c>
      <c r="J74" s="1" t="s">
        <v>82</v>
      </c>
      <c r="K74" s="8">
        <v>0.30704225352112674</v>
      </c>
      <c r="L74" s="8">
        <v>0.25099601593625498</v>
      </c>
    </row>
    <row r="75" spans="1:12" x14ac:dyDescent="0.25">
      <c r="B75" s="1" t="s">
        <v>83</v>
      </c>
      <c r="C75" s="8">
        <v>0.30969267139479906</v>
      </c>
      <c r="D75" s="8">
        <v>0.2267080745341615</v>
      </c>
      <c r="F75" s="1" t="s">
        <v>84</v>
      </c>
      <c r="G75" s="8">
        <v>0.28375733855185908</v>
      </c>
      <c r="H75" s="8">
        <v>0.26791277258566976</v>
      </c>
      <c r="J75" s="1" t="s">
        <v>85</v>
      </c>
      <c r="K75" s="8">
        <v>0.26315789473684209</v>
      </c>
      <c r="L75" s="8">
        <v>0.23456790123456789</v>
      </c>
    </row>
    <row r="76" spans="1:12" x14ac:dyDescent="0.25">
      <c r="B76" s="1" t="s">
        <v>86</v>
      </c>
      <c r="C76" s="8">
        <v>0.27536231884057971</v>
      </c>
      <c r="D76" s="8">
        <v>0.26635514018691586</v>
      </c>
      <c r="F76" s="1" t="s">
        <v>87</v>
      </c>
      <c r="G76" s="8">
        <v>0.20842572062084258</v>
      </c>
      <c r="H76" s="8">
        <v>0.22514619883040934</v>
      </c>
      <c r="J76" s="1" t="s">
        <v>88</v>
      </c>
      <c r="K76" s="8">
        <v>0.21616541353383459</v>
      </c>
      <c r="L76" s="8">
        <v>0.23821989528795812</v>
      </c>
    </row>
    <row r="77" spans="1:12" x14ac:dyDescent="0.25">
      <c r="B77" s="1" t="s">
        <v>89</v>
      </c>
      <c r="C77" s="8">
        <v>0.29113924050632911</v>
      </c>
      <c r="D77" s="8">
        <v>0.23664122137404581</v>
      </c>
      <c r="F77" s="1" t="s">
        <v>90</v>
      </c>
      <c r="G77" s="8">
        <v>0.261101243339254</v>
      </c>
      <c r="H77" s="8">
        <v>0.21306818181818182</v>
      </c>
      <c r="J77" s="1" t="s">
        <v>53</v>
      </c>
      <c r="K77" s="8">
        <v>0.27924528301886792</v>
      </c>
      <c r="L77" s="8">
        <v>0.27225130890052357</v>
      </c>
    </row>
    <row r="78" spans="1:12" x14ac:dyDescent="0.25">
      <c r="B78" s="1" t="s">
        <v>91</v>
      </c>
      <c r="C78" s="8">
        <v>0.30983606557377047</v>
      </c>
      <c r="D78" s="8">
        <v>0.26637554585152839</v>
      </c>
      <c r="F78" s="1" t="s">
        <v>92</v>
      </c>
      <c r="G78" s="8">
        <v>0.2565217391304348</v>
      </c>
      <c r="H78" s="8">
        <v>0.22282608695652173</v>
      </c>
    </row>
    <row r="79" spans="1:12" x14ac:dyDescent="0.25">
      <c r="C79" s="8"/>
      <c r="D79" s="8"/>
      <c r="F79" s="1" t="s">
        <v>93</v>
      </c>
      <c r="G79" s="8">
        <v>0.26570048309178745</v>
      </c>
      <c r="H79" s="8">
        <v>0.21580547112462006</v>
      </c>
    </row>
    <row r="80" spans="1:12" x14ac:dyDescent="0.25">
      <c r="B80" s="1" t="s">
        <v>94</v>
      </c>
      <c r="C80" s="8">
        <v>0.32480454868514569</v>
      </c>
      <c r="D80" s="8">
        <v>0.25478260869565217</v>
      </c>
      <c r="F80" s="1" t="s">
        <v>95</v>
      </c>
      <c r="G80" s="8">
        <v>0.3141025641025641</v>
      </c>
      <c r="H80" s="8">
        <v>0.26739926739926739</v>
      </c>
    </row>
    <row r="81" spans="1:12" x14ac:dyDescent="0.25">
      <c r="B81" s="1" t="s">
        <v>96</v>
      </c>
      <c r="C81" s="8">
        <v>0.29673504767408265</v>
      </c>
      <c r="D81" s="8">
        <v>0.29261693080788559</v>
      </c>
      <c r="F81" s="1" t="s">
        <v>97</v>
      </c>
      <c r="G81" s="8">
        <v>0.34113712374581939</v>
      </c>
      <c r="H81" s="8">
        <v>0.29310344827586204</v>
      </c>
    </row>
    <row r="82" spans="1:12" x14ac:dyDescent="0.25">
      <c r="C82" s="8"/>
      <c r="D82" s="8"/>
      <c r="F82" s="1" t="s">
        <v>98</v>
      </c>
      <c r="G82" s="8">
        <v>0.41875000000000001</v>
      </c>
      <c r="H82" s="8">
        <v>0.35507246376811596</v>
      </c>
    </row>
    <row r="84" spans="1:12" s="91" customFormat="1" x14ac:dyDescent="0.25">
      <c r="A84" s="91" t="s">
        <v>8</v>
      </c>
    </row>
    <row r="85" spans="1:12" x14ac:dyDescent="0.25">
      <c r="A85" s="1" t="s">
        <v>102</v>
      </c>
    </row>
    <row r="86" spans="1:12" x14ac:dyDescent="0.25">
      <c r="C86" s="9" t="s">
        <v>31</v>
      </c>
      <c r="D86" s="9" t="s">
        <v>26</v>
      </c>
      <c r="E86" s="9"/>
      <c r="F86" s="9"/>
      <c r="G86" s="9" t="s">
        <v>31</v>
      </c>
      <c r="H86" s="9" t="s">
        <v>26</v>
      </c>
      <c r="I86" s="9"/>
      <c r="J86" s="9"/>
      <c r="K86" s="9" t="s">
        <v>31</v>
      </c>
      <c r="L86" s="9" t="s">
        <v>26</v>
      </c>
    </row>
    <row r="87" spans="1:12" x14ac:dyDescent="0.25">
      <c r="B87" s="1" t="s">
        <v>47</v>
      </c>
      <c r="C87" s="8">
        <v>0.14080338266384779</v>
      </c>
      <c r="D87" s="8">
        <v>9.3647316538882808E-2</v>
      </c>
      <c r="F87" s="1" t="s">
        <v>74</v>
      </c>
      <c r="G87" s="8">
        <v>0.28873239436619719</v>
      </c>
      <c r="H87" s="8">
        <v>0.21621621621621623</v>
      </c>
      <c r="J87" s="1" t="s">
        <v>75</v>
      </c>
      <c r="K87" s="8">
        <v>0.13870493009565857</v>
      </c>
      <c r="L87" s="8">
        <v>0.10054102795311091</v>
      </c>
    </row>
    <row r="88" spans="1:12" x14ac:dyDescent="0.25">
      <c r="B88" s="1" t="s">
        <v>48</v>
      </c>
      <c r="C88" s="8">
        <v>0.13330680461599681</v>
      </c>
      <c r="D88" s="8">
        <v>9.7967691505992702E-2</v>
      </c>
      <c r="F88" s="1" t="s">
        <v>76</v>
      </c>
      <c r="G88" s="8">
        <v>0.12195121951219512</v>
      </c>
      <c r="H88" s="8">
        <v>0.11403508771929824</v>
      </c>
      <c r="J88" s="1" t="s">
        <v>77</v>
      </c>
      <c r="K88" s="8">
        <v>0.1166077738515901</v>
      </c>
      <c r="L88" s="8">
        <v>4.878048780487805E-2</v>
      </c>
    </row>
    <row r="89" spans="1:12" x14ac:dyDescent="0.25">
      <c r="C89" s="8"/>
      <c r="D89" s="8"/>
      <c r="F89" s="1" t="s">
        <v>78</v>
      </c>
      <c r="G89" s="8">
        <v>9.8930481283422467E-2</v>
      </c>
      <c r="H89" s="8">
        <v>8.3333333333333329E-2</v>
      </c>
      <c r="J89" s="1" t="s">
        <v>79</v>
      </c>
      <c r="K89" s="8">
        <v>7.5471698113207544E-2</v>
      </c>
      <c r="L89" s="8">
        <v>7.3529411764705885E-2</v>
      </c>
    </row>
    <row r="90" spans="1:12" x14ac:dyDescent="0.25">
      <c r="B90" s="1" t="s">
        <v>80</v>
      </c>
      <c r="C90" s="8">
        <v>9.4574780058651026E-2</v>
      </c>
      <c r="D90" s="8">
        <v>7.5868372943327239E-2</v>
      </c>
      <c r="F90" s="1" t="s">
        <v>81</v>
      </c>
      <c r="G90" s="8">
        <v>0.15206185567010308</v>
      </c>
      <c r="H90" s="8">
        <v>6.4417177914110432E-2</v>
      </c>
      <c r="J90" s="1" t="s">
        <v>82</v>
      </c>
      <c r="K90" s="8">
        <v>0.20056497175141244</v>
      </c>
      <c r="L90" s="8">
        <v>0.10358565737051793</v>
      </c>
    </row>
    <row r="91" spans="1:12" x14ac:dyDescent="0.25">
      <c r="B91" s="1" t="s">
        <v>83</v>
      </c>
      <c r="C91" s="8">
        <v>0.12971698113207547</v>
      </c>
      <c r="D91" s="8">
        <v>6.8535825545171333E-2</v>
      </c>
      <c r="F91" s="1" t="s">
        <v>84</v>
      </c>
      <c r="G91" s="8">
        <v>0.11545988258317025</v>
      </c>
      <c r="H91" s="8">
        <v>7.1651090342679122E-2</v>
      </c>
      <c r="J91" s="1" t="s">
        <v>85</v>
      </c>
      <c r="K91" s="8">
        <v>0.15418502202643172</v>
      </c>
      <c r="L91" s="8">
        <v>0.10365853658536585</v>
      </c>
    </row>
    <row r="92" spans="1:12" x14ac:dyDescent="0.25">
      <c r="B92" s="1" t="s">
        <v>86</v>
      </c>
      <c r="C92" s="8">
        <v>0.16</v>
      </c>
      <c r="D92" s="8">
        <v>0.10377358490566038</v>
      </c>
      <c r="F92" s="1" t="s">
        <v>87</v>
      </c>
      <c r="G92" s="8">
        <v>0.12582781456953643</v>
      </c>
      <c r="H92" s="8">
        <v>6.1403508771929821E-2</v>
      </c>
      <c r="J92" s="1" t="s">
        <v>88</v>
      </c>
      <c r="K92" s="8">
        <v>0.10318949343339587</v>
      </c>
      <c r="L92" s="8">
        <v>9.7368421052631576E-2</v>
      </c>
    </row>
    <row r="93" spans="1:12" x14ac:dyDescent="0.25">
      <c r="B93" s="1" t="s">
        <v>89</v>
      </c>
      <c r="C93" s="8">
        <v>0.20754716981132076</v>
      </c>
      <c r="D93" s="8">
        <v>0.12878787878787878</v>
      </c>
      <c r="F93" s="1" t="s">
        <v>90</v>
      </c>
      <c r="G93" s="8">
        <v>9.0586145648312605E-2</v>
      </c>
      <c r="H93" s="8">
        <v>7.6923076923076927E-2</v>
      </c>
      <c r="J93" s="1" t="s">
        <v>53</v>
      </c>
      <c r="K93" s="8">
        <v>0.14981273408239701</v>
      </c>
      <c r="L93" s="8">
        <v>0.11702127659574468</v>
      </c>
    </row>
    <row r="94" spans="1:12" x14ac:dyDescent="0.25">
      <c r="B94" s="1" t="s">
        <v>91</v>
      </c>
      <c r="C94" s="8">
        <v>0.14754098360655737</v>
      </c>
      <c r="D94" s="8">
        <v>0.10457516339869281</v>
      </c>
      <c r="F94" s="1" t="s">
        <v>92</v>
      </c>
      <c r="G94" s="8">
        <v>9.7826086956521743E-2</v>
      </c>
      <c r="H94" s="8">
        <v>8.6720867208672087E-2</v>
      </c>
    </row>
    <row r="95" spans="1:12" x14ac:dyDescent="0.25">
      <c r="C95" s="8"/>
      <c r="D95" s="8"/>
      <c r="F95" s="1" t="s">
        <v>93</v>
      </c>
      <c r="G95" s="8">
        <v>0.10386473429951691</v>
      </c>
      <c r="H95" s="8">
        <v>6.9908814589665649E-2</v>
      </c>
    </row>
    <row r="96" spans="1:12" x14ac:dyDescent="0.25">
      <c r="B96" s="1" t="s">
        <v>94</v>
      </c>
      <c r="C96" s="8">
        <v>0.14722617354196302</v>
      </c>
      <c r="D96" s="8">
        <v>9.0513489991296783E-2</v>
      </c>
      <c r="F96" s="1" t="s">
        <v>95</v>
      </c>
      <c r="G96" s="8">
        <v>0.12540192926045016</v>
      </c>
      <c r="H96" s="8">
        <v>0.13138686131386862</v>
      </c>
    </row>
    <row r="97" spans="2:8" x14ac:dyDescent="0.25">
      <c r="B97" s="1" t="s">
        <v>96</v>
      </c>
      <c r="C97" s="8">
        <v>0.13290956370991044</v>
      </c>
      <c r="D97" s="8">
        <v>9.8493626882966395E-2</v>
      </c>
      <c r="F97" s="1" t="s">
        <v>97</v>
      </c>
      <c r="G97" s="8">
        <v>0.14333333333333334</v>
      </c>
      <c r="H97" s="8">
        <v>8.2251082251082255E-2</v>
      </c>
    </row>
    <row r="98" spans="2:8" x14ac:dyDescent="0.25">
      <c r="C98" s="8"/>
      <c r="D98" s="8"/>
      <c r="F98" s="1" t="s">
        <v>98</v>
      </c>
      <c r="G98" s="8">
        <v>0.21777221526908636</v>
      </c>
      <c r="H98" s="8">
        <v>0.14057971014492754</v>
      </c>
    </row>
  </sheetData>
  <mergeCells count="1">
    <mergeCell ref="A36:XFD36"/>
  </mergeCells>
  <pageMargins left="0.7" right="0.7" top="0.75" bottom="0.75" header="0.3" footer="0.3"/>
  <pageSetup paperSize="9" scale="57" orientation="landscape" r:id="rId1"/>
  <rowBreaks count="1" manualBreakCount="1">
    <brk id="5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S65"/>
  <sheetViews>
    <sheetView zoomScaleNormal="100" workbookViewId="0"/>
  </sheetViews>
  <sheetFormatPr defaultRowHeight="15" x14ac:dyDescent="0.25"/>
  <cols>
    <col min="1" max="1" width="37.28515625" style="1" customWidth="1"/>
    <col min="2" max="16384" width="9.140625" style="1"/>
  </cols>
  <sheetData>
    <row r="3" spans="1:19" ht="18.75" x14ac:dyDescent="0.3">
      <c r="B3" s="5" t="s">
        <v>420</v>
      </c>
    </row>
    <row r="4" spans="1:19" ht="18.75" x14ac:dyDescent="0.3">
      <c r="B4" s="5" t="s">
        <v>350</v>
      </c>
    </row>
    <row r="6" spans="1:19" ht="18.75" x14ac:dyDescent="0.3">
      <c r="A6" s="6" t="s">
        <v>33</v>
      </c>
      <c r="B6" s="7"/>
      <c r="C6" s="7"/>
      <c r="D6" s="7"/>
      <c r="E6" s="7"/>
      <c r="F6" s="7"/>
      <c r="G6" s="7"/>
      <c r="H6" s="7"/>
      <c r="I6" s="7"/>
      <c r="J6" s="7"/>
      <c r="K6" s="7"/>
      <c r="L6" s="7"/>
      <c r="M6" s="7"/>
      <c r="N6" s="7"/>
      <c r="O6" s="7"/>
      <c r="P6" s="7"/>
      <c r="Q6" s="7"/>
      <c r="R6" s="7"/>
      <c r="S6" s="7"/>
    </row>
    <row r="9" spans="1:19" x14ac:dyDescent="0.25">
      <c r="B9" s="8" t="s">
        <v>146</v>
      </c>
      <c r="C9" s="8"/>
    </row>
    <row r="10" spans="1:19" x14ac:dyDescent="0.25">
      <c r="A10" s="55">
        <v>2008</v>
      </c>
      <c r="B10" s="8">
        <v>0.72883838581054661</v>
      </c>
      <c r="C10" s="8"/>
    </row>
    <row r="11" spans="1:19" x14ac:dyDescent="0.25">
      <c r="A11" s="55">
        <v>2009</v>
      </c>
      <c r="B11" s="8">
        <v>0.81377874032271746</v>
      </c>
      <c r="C11" s="8"/>
    </row>
    <row r="12" spans="1:19" x14ac:dyDescent="0.25">
      <c r="A12" s="55">
        <v>2010</v>
      </c>
      <c r="B12" s="8">
        <v>0.87404238573159554</v>
      </c>
      <c r="C12" s="8"/>
    </row>
    <row r="13" spans="1:19" x14ac:dyDescent="0.25">
      <c r="A13" s="1" t="s">
        <v>31</v>
      </c>
      <c r="B13" s="8">
        <v>0.88235899007760699</v>
      </c>
      <c r="C13" s="8"/>
    </row>
    <row r="14" spans="1:19" x14ac:dyDescent="0.25">
      <c r="A14" s="1" t="s">
        <v>41</v>
      </c>
      <c r="B14" s="8">
        <v>0.90433120576236292</v>
      </c>
    </row>
    <row r="15" spans="1:19" x14ac:dyDescent="0.25">
      <c r="A15" s="1" t="s">
        <v>28</v>
      </c>
      <c r="B15" s="8">
        <v>0.94869329604055586</v>
      </c>
    </row>
    <row r="16" spans="1:19" x14ac:dyDescent="0.25">
      <c r="A16" s="1" t="s">
        <v>26</v>
      </c>
      <c r="B16" s="8">
        <v>0.92772894660834404</v>
      </c>
    </row>
    <row r="17" spans="1:19" x14ac:dyDescent="0.25">
      <c r="A17" s="1" t="s">
        <v>25</v>
      </c>
      <c r="B17" s="8">
        <v>0.91667770513522973</v>
      </c>
    </row>
    <row r="18" spans="1:19" x14ac:dyDescent="0.25">
      <c r="A18" s="1" t="s">
        <v>27</v>
      </c>
      <c r="B18" s="8">
        <v>0.91127173087371705</v>
      </c>
    </row>
    <row r="21" spans="1:19" x14ac:dyDescent="0.25">
      <c r="A21" s="1" t="s">
        <v>167</v>
      </c>
    </row>
    <row r="23" spans="1:19" ht="18.75" x14ac:dyDescent="0.3">
      <c r="A23" s="53" t="s">
        <v>42</v>
      </c>
      <c r="B23" s="52"/>
      <c r="C23" s="51"/>
      <c r="D23" s="51"/>
      <c r="E23" s="51"/>
      <c r="F23" s="51"/>
      <c r="G23" s="51"/>
      <c r="H23" s="51"/>
      <c r="I23" s="51"/>
      <c r="J23" s="51"/>
      <c r="K23" s="51"/>
      <c r="L23" s="51"/>
      <c r="M23" s="51"/>
      <c r="N23" s="51"/>
      <c r="O23" s="51"/>
      <c r="P23" s="51"/>
      <c r="Q23" s="51"/>
      <c r="R23" s="51"/>
      <c r="S23" s="51"/>
    </row>
    <row r="24" spans="1:19" x14ac:dyDescent="0.25">
      <c r="B24" s="8"/>
    </row>
    <row r="25" spans="1:19" x14ac:dyDescent="0.25">
      <c r="B25" s="1" t="s">
        <v>175</v>
      </c>
      <c r="C25" s="8"/>
      <c r="D25" s="8"/>
      <c r="E25" s="8"/>
      <c r="H25" s="8"/>
      <c r="I25" s="8"/>
      <c r="J25" s="8"/>
      <c r="M25" s="8"/>
      <c r="N25" s="8"/>
      <c r="O25" s="8"/>
      <c r="P25" s="8"/>
    </row>
    <row r="26" spans="1:19" x14ac:dyDescent="0.25">
      <c r="A26" s="54"/>
      <c r="B26" s="67">
        <v>2008</v>
      </c>
      <c r="C26" s="67" t="s">
        <v>27</v>
      </c>
      <c r="D26" s="8"/>
      <c r="E26" s="8"/>
      <c r="G26" s="8"/>
      <c r="H26" s="8"/>
      <c r="I26" s="8"/>
      <c r="J26" s="8"/>
      <c r="L26" s="8"/>
      <c r="M26" s="8"/>
      <c r="N26" s="8"/>
      <c r="O26" s="8"/>
      <c r="P26" s="8"/>
    </row>
    <row r="27" spans="1:19" x14ac:dyDescent="0.25">
      <c r="D27" s="8"/>
      <c r="E27" s="8"/>
      <c r="G27" s="8"/>
      <c r="H27" s="8"/>
      <c r="I27" s="8"/>
      <c r="L27" s="8"/>
      <c r="M27" s="8"/>
      <c r="N27" s="8"/>
      <c r="O27" s="8"/>
      <c r="P27" s="8"/>
    </row>
    <row r="28" spans="1:19" x14ac:dyDescent="0.25">
      <c r="A28" s="1" t="s">
        <v>47</v>
      </c>
      <c r="B28" s="8">
        <v>0.73911368015414258</v>
      </c>
      <c r="C28" s="8">
        <v>0.92468755072228537</v>
      </c>
      <c r="D28" s="8"/>
      <c r="E28" s="8"/>
      <c r="G28" s="8"/>
      <c r="H28" s="8"/>
      <c r="I28" s="8"/>
      <c r="L28" s="8"/>
      <c r="M28" s="8"/>
      <c r="N28" s="8"/>
      <c r="O28" s="8"/>
      <c r="P28" s="8"/>
    </row>
    <row r="29" spans="1:19" x14ac:dyDescent="0.25">
      <c r="A29" s="1" t="s">
        <v>48</v>
      </c>
      <c r="B29" s="8">
        <v>0.7180914512922465</v>
      </c>
      <c r="C29" s="8">
        <v>0.89845201238390093</v>
      </c>
      <c r="D29" s="8"/>
      <c r="E29" s="8"/>
      <c r="G29" s="8"/>
      <c r="H29" s="8"/>
      <c r="I29" s="8"/>
      <c r="L29" s="8"/>
      <c r="M29" s="8"/>
      <c r="N29" s="8"/>
      <c r="O29" s="8"/>
      <c r="P29" s="8"/>
    </row>
    <row r="30" spans="1:19" x14ac:dyDescent="0.25">
      <c r="D30" s="8"/>
      <c r="E30" s="8"/>
      <c r="I30" s="8"/>
      <c r="L30" s="8"/>
      <c r="M30" s="8"/>
      <c r="N30" s="8"/>
      <c r="O30" s="8"/>
      <c r="P30" s="8"/>
    </row>
    <row r="31" spans="1:19" x14ac:dyDescent="0.25">
      <c r="A31" s="1" t="s">
        <v>161</v>
      </c>
      <c r="B31" s="8">
        <v>0.73170731707317072</v>
      </c>
      <c r="C31" s="8">
        <v>0.92178770949720668</v>
      </c>
      <c r="D31" s="8"/>
      <c r="E31" s="8"/>
      <c r="I31" s="8"/>
      <c r="L31" s="8"/>
      <c r="M31" s="8"/>
      <c r="N31" s="8"/>
      <c r="O31" s="8"/>
      <c r="P31" s="8"/>
    </row>
    <row r="32" spans="1:19" x14ac:dyDescent="0.25">
      <c r="A32" s="1" t="s">
        <v>162</v>
      </c>
      <c r="B32" s="8">
        <v>0.6757493188010899</v>
      </c>
      <c r="C32" s="8">
        <v>0.9285714285714286</v>
      </c>
      <c r="D32" s="8"/>
      <c r="E32" s="8"/>
      <c r="I32" s="8"/>
      <c r="L32" s="8"/>
      <c r="M32" s="8"/>
      <c r="N32" s="8"/>
      <c r="O32" s="8"/>
      <c r="P32" s="8"/>
    </row>
    <row r="33" spans="1:16" x14ac:dyDescent="0.25">
      <c r="A33" s="1" t="s">
        <v>163</v>
      </c>
      <c r="B33" s="8">
        <v>0.6533203125</v>
      </c>
      <c r="C33" s="8">
        <v>0.92784992784992781</v>
      </c>
      <c r="D33" s="8"/>
      <c r="E33" s="8"/>
      <c r="I33" s="8"/>
      <c r="L33" s="8"/>
      <c r="M33" s="8"/>
      <c r="N33" s="8"/>
      <c r="O33" s="8"/>
      <c r="P33" s="8"/>
    </row>
    <row r="34" spans="1:16" x14ac:dyDescent="0.25">
      <c r="A34" s="1" t="s">
        <v>55</v>
      </c>
      <c r="B34" s="8">
        <v>0.69457517958880355</v>
      </c>
      <c r="C34" s="8">
        <v>0.9306414848583523</v>
      </c>
      <c r="D34" s="8"/>
      <c r="E34" s="8"/>
      <c r="I34" s="8"/>
      <c r="L34" s="8"/>
      <c r="M34" s="8"/>
      <c r="N34" s="8"/>
      <c r="O34" s="8"/>
      <c r="P34" s="8"/>
    </row>
    <row r="35" spans="1:16" x14ac:dyDescent="0.25">
      <c r="A35" s="1" t="s">
        <v>56</v>
      </c>
      <c r="B35" s="8">
        <v>0.76292278238672628</v>
      </c>
      <c r="C35" s="8">
        <v>0.91777509068923824</v>
      </c>
      <c r="D35" s="8"/>
      <c r="E35" s="8"/>
      <c r="I35" s="8"/>
      <c r="L35" s="8"/>
      <c r="M35" s="8"/>
      <c r="N35" s="8"/>
      <c r="O35" s="8"/>
      <c r="P35" s="8"/>
    </row>
    <row r="36" spans="1:16" x14ac:dyDescent="0.25">
      <c r="A36" s="1" t="s">
        <v>57</v>
      </c>
      <c r="B36" s="8">
        <v>0.77212655186223467</v>
      </c>
      <c r="C36" s="8">
        <v>0.90175953079178883</v>
      </c>
      <c r="D36" s="8"/>
      <c r="E36" s="8"/>
      <c r="G36" s="8"/>
      <c r="H36" s="8"/>
      <c r="I36" s="8"/>
      <c r="L36" s="8"/>
      <c r="M36" s="8"/>
      <c r="N36" s="8"/>
      <c r="O36" s="8"/>
      <c r="P36" s="8"/>
    </row>
    <row r="37" spans="1:16" x14ac:dyDescent="0.25">
      <c r="A37" s="1" t="s">
        <v>58</v>
      </c>
      <c r="B37" s="8">
        <v>0.75037821482602118</v>
      </c>
      <c r="C37" s="8">
        <v>0.88577586206896552</v>
      </c>
      <c r="D37" s="8"/>
      <c r="E37" s="8"/>
      <c r="G37" s="8"/>
      <c r="H37" s="8"/>
      <c r="I37" s="8"/>
      <c r="L37" s="8"/>
      <c r="M37" s="8"/>
      <c r="N37" s="8"/>
      <c r="O37" s="8"/>
      <c r="P37" s="8"/>
    </row>
    <row r="38" spans="1:16" x14ac:dyDescent="0.25">
      <c r="A38" s="1" t="s">
        <v>164</v>
      </c>
      <c r="B38" s="8">
        <v>0.75578406169665813</v>
      </c>
      <c r="C38" s="8">
        <v>0.87775551102204408</v>
      </c>
      <c r="G38" s="8"/>
      <c r="H38" s="8"/>
      <c r="I38" s="8"/>
    </row>
    <row r="39" spans="1:16" x14ac:dyDescent="0.25">
      <c r="A39" s="1" t="s">
        <v>165</v>
      </c>
      <c r="B39" s="8">
        <v>0.71197411003236244</v>
      </c>
      <c r="C39" s="8">
        <v>0.88888888888888884</v>
      </c>
      <c r="G39" s="8"/>
      <c r="H39" s="8"/>
      <c r="I39" s="8"/>
    </row>
    <row r="40" spans="1:16" x14ac:dyDescent="0.25">
      <c r="A40" s="1" t="s">
        <v>166</v>
      </c>
      <c r="B40" s="8">
        <v>0.64102564102564097</v>
      </c>
      <c r="C40" s="8">
        <v>0.91633466135458164</v>
      </c>
      <c r="G40" s="8"/>
      <c r="H40" s="8"/>
      <c r="I40" s="8"/>
    </row>
    <row r="41" spans="1:16" x14ac:dyDescent="0.25">
      <c r="G41" s="8"/>
      <c r="H41" s="8"/>
      <c r="I41" s="8"/>
    </row>
    <row r="42" spans="1:16" x14ac:dyDescent="0.25">
      <c r="A42" s="1" t="s">
        <v>75</v>
      </c>
      <c r="B42" s="8">
        <v>0.74661466796663423</v>
      </c>
      <c r="C42" s="8">
        <v>0.9084833859290885</v>
      </c>
      <c r="G42" s="8"/>
      <c r="H42" s="8"/>
      <c r="I42" s="8"/>
    </row>
    <row r="43" spans="1:16" x14ac:dyDescent="0.25">
      <c r="A43" s="1" t="s">
        <v>77</v>
      </c>
      <c r="B43" s="8">
        <v>0.60978670012547043</v>
      </c>
      <c r="C43" s="8">
        <v>0.92057188244638599</v>
      </c>
      <c r="G43" s="8"/>
      <c r="H43" s="8"/>
      <c r="I43" s="8"/>
    </row>
    <row r="44" spans="1:16" x14ac:dyDescent="0.25">
      <c r="A44" s="1" t="s">
        <v>154</v>
      </c>
      <c r="B44" s="8">
        <v>0.65936073059360734</v>
      </c>
      <c r="C44" s="8">
        <v>0.92771084337349397</v>
      </c>
      <c r="G44" s="8"/>
      <c r="H44" s="8"/>
      <c r="I44" s="8"/>
    </row>
    <row r="45" spans="1:16" x14ac:dyDescent="0.25">
      <c r="A45" s="1" t="s">
        <v>82</v>
      </c>
      <c r="B45" s="8">
        <v>0.80145719489981793</v>
      </c>
      <c r="C45" s="8">
        <v>0.90102389078498291</v>
      </c>
      <c r="G45" s="8"/>
      <c r="H45" s="8"/>
      <c r="I45" s="8"/>
    </row>
    <row r="46" spans="1:16" x14ac:dyDescent="0.25">
      <c r="A46" s="1" t="s">
        <v>85</v>
      </c>
      <c r="B46" s="8">
        <v>0.77628635346756147</v>
      </c>
      <c r="C46" s="8">
        <v>0.90701219512195119</v>
      </c>
      <c r="G46" s="8"/>
      <c r="H46" s="8"/>
      <c r="I46" s="8"/>
    </row>
    <row r="47" spans="1:16" x14ac:dyDescent="0.25">
      <c r="A47" s="1" t="s">
        <v>156</v>
      </c>
      <c r="B47" s="8">
        <v>0.75744141861937941</v>
      </c>
      <c r="C47" s="8">
        <v>0.89487017099430022</v>
      </c>
      <c r="G47" s="8"/>
      <c r="H47" s="8"/>
      <c r="I47" s="8"/>
    </row>
    <row r="48" spans="1:16" x14ac:dyDescent="0.25">
      <c r="G48" s="8"/>
      <c r="H48" s="8"/>
      <c r="I48" s="8"/>
    </row>
    <row r="49" spans="1:9" x14ac:dyDescent="0.25">
      <c r="A49" s="1" t="s">
        <v>61</v>
      </c>
      <c r="B49" s="66">
        <v>0.74</v>
      </c>
      <c r="C49" s="66">
        <v>0.9</v>
      </c>
      <c r="G49" s="8"/>
      <c r="H49" s="8"/>
      <c r="I49" s="8"/>
    </row>
    <row r="50" spans="1:9" x14ac:dyDescent="0.25">
      <c r="A50" s="1" t="s">
        <v>60</v>
      </c>
      <c r="B50" s="66">
        <v>0.7</v>
      </c>
      <c r="C50" s="66">
        <v>0.94</v>
      </c>
      <c r="G50" s="8"/>
      <c r="H50" s="8"/>
      <c r="I50" s="8"/>
    </row>
    <row r="51" spans="1:9" x14ac:dyDescent="0.25">
      <c r="A51" s="1" t="s">
        <v>62</v>
      </c>
      <c r="B51" s="66">
        <v>0.75</v>
      </c>
      <c r="C51" s="66">
        <v>0.92</v>
      </c>
      <c r="G51" s="8"/>
      <c r="H51" s="8"/>
      <c r="I51" s="8"/>
    </row>
    <row r="52" spans="1:9" x14ac:dyDescent="0.25">
      <c r="A52" s="1" t="s">
        <v>63</v>
      </c>
      <c r="B52" s="66">
        <v>0.81</v>
      </c>
      <c r="C52" s="66">
        <v>0.89</v>
      </c>
      <c r="G52" s="8"/>
      <c r="H52" s="8"/>
      <c r="I52" s="8"/>
    </row>
    <row r="53" spans="1:9" x14ac:dyDescent="0.25">
      <c r="A53" s="1" t="s">
        <v>53</v>
      </c>
      <c r="B53" s="66">
        <v>0.77</v>
      </c>
      <c r="C53" s="66">
        <v>0.91</v>
      </c>
      <c r="G53" s="8"/>
      <c r="H53" s="8"/>
      <c r="I53" s="8"/>
    </row>
    <row r="54" spans="1:9" x14ac:dyDescent="0.25">
      <c r="G54" s="8"/>
      <c r="H54" s="8"/>
      <c r="I54" s="8"/>
    </row>
    <row r="55" spans="1:9" x14ac:dyDescent="0.25">
      <c r="A55" s="1" t="s">
        <v>152</v>
      </c>
      <c r="B55" s="8">
        <v>0.62389813907933389</v>
      </c>
      <c r="C55" s="8">
        <v>0.84142988084326309</v>
      </c>
      <c r="G55" s="8"/>
      <c r="H55" s="8"/>
      <c r="I55" s="8"/>
    </row>
    <row r="56" spans="1:9" x14ac:dyDescent="0.25">
      <c r="A56" s="1" t="s">
        <v>153</v>
      </c>
      <c r="B56" s="8">
        <v>0.73748071258240988</v>
      </c>
      <c r="C56" s="8">
        <v>0.91778319123020702</v>
      </c>
    </row>
    <row r="58" spans="1:9" x14ac:dyDescent="0.25">
      <c r="A58" s="1" t="s">
        <v>158</v>
      </c>
      <c r="B58" s="8">
        <v>0.79759346798452946</v>
      </c>
      <c r="C58" s="8">
        <v>0.906888720666162</v>
      </c>
    </row>
    <row r="59" spans="1:9" x14ac:dyDescent="0.25">
      <c r="A59" s="1" t="s">
        <v>159</v>
      </c>
      <c r="B59" s="8">
        <v>0.69853488949590259</v>
      </c>
      <c r="C59" s="8">
        <v>0.89498327759197327</v>
      </c>
    </row>
    <row r="60" spans="1:9" x14ac:dyDescent="0.25">
      <c r="A60" s="1" t="s">
        <v>160</v>
      </c>
      <c r="B60" s="8">
        <v>0.64671455174248471</v>
      </c>
      <c r="C60" s="8">
        <v>0.92543517796830344</v>
      </c>
    </row>
    <row r="65" spans="1:3" x14ac:dyDescent="0.25">
      <c r="A65" s="54"/>
      <c r="B65" s="8"/>
      <c r="C65" s="8"/>
    </row>
  </sheetData>
  <pageMargins left="0.7" right="0.7" top="0.75" bottom="0.75" header="0.3" footer="0.3"/>
  <pageSetup paperSize="9" scale="54" orientation="landscape" r:id="rId1"/>
  <rowBreaks count="1" manualBreakCount="1">
    <brk id="6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S56"/>
  <sheetViews>
    <sheetView zoomScaleNormal="100" workbookViewId="0"/>
  </sheetViews>
  <sheetFormatPr defaultRowHeight="15" x14ac:dyDescent="0.25"/>
  <cols>
    <col min="1" max="1" width="41.28515625" style="1" customWidth="1"/>
    <col min="2" max="16384" width="9.140625" style="1"/>
  </cols>
  <sheetData>
    <row r="3" spans="1:19" ht="18.75" x14ac:dyDescent="0.3">
      <c r="B3" s="5" t="s">
        <v>421</v>
      </c>
    </row>
    <row r="4" spans="1:19" ht="18.75" x14ac:dyDescent="0.3">
      <c r="B4" s="5" t="s">
        <v>290</v>
      </c>
    </row>
    <row r="6" spans="1:19" ht="18.75" x14ac:dyDescent="0.3">
      <c r="A6" s="6" t="s">
        <v>33</v>
      </c>
      <c r="B6" s="7"/>
      <c r="C6" s="7"/>
      <c r="D6" s="7"/>
      <c r="E6" s="7"/>
      <c r="F6" s="7"/>
      <c r="G6" s="7"/>
      <c r="H6" s="7"/>
      <c r="I6" s="7"/>
      <c r="J6" s="7"/>
      <c r="K6" s="7"/>
      <c r="L6" s="7"/>
      <c r="M6" s="7"/>
      <c r="N6" s="7"/>
      <c r="O6" s="7"/>
      <c r="P6" s="7"/>
      <c r="Q6" s="7"/>
      <c r="R6" s="7"/>
      <c r="S6" s="7"/>
    </row>
    <row r="8" spans="1:19" x14ac:dyDescent="0.25">
      <c r="B8" s="1" t="s">
        <v>66</v>
      </c>
    </row>
    <row r="9" spans="1:19" x14ac:dyDescent="0.25">
      <c r="C9" s="8"/>
    </row>
    <row r="10" spans="1:19" x14ac:dyDescent="0.25">
      <c r="A10" s="1" t="s">
        <v>32</v>
      </c>
      <c r="B10" s="68">
        <v>1.3773097362390914</v>
      </c>
      <c r="C10" s="8"/>
    </row>
    <row r="11" spans="1:19" x14ac:dyDescent="0.25">
      <c r="A11" s="55" t="s">
        <v>31</v>
      </c>
      <c r="B11" s="68">
        <v>1.2696788792065861</v>
      </c>
      <c r="C11" s="8"/>
    </row>
    <row r="12" spans="1:19" x14ac:dyDescent="0.25">
      <c r="A12" s="55" t="s">
        <v>41</v>
      </c>
      <c r="B12" s="68">
        <v>1.3835917542921643</v>
      </c>
      <c r="C12" s="8"/>
    </row>
    <row r="13" spans="1:19" x14ac:dyDescent="0.25">
      <c r="A13" s="55" t="s">
        <v>28</v>
      </c>
      <c r="B13" s="68">
        <v>1.4587700703854216</v>
      </c>
      <c r="C13" s="8"/>
    </row>
    <row r="14" spans="1:19" x14ac:dyDescent="0.25">
      <c r="A14" s="1" t="s">
        <v>26</v>
      </c>
      <c r="B14" s="68">
        <v>1.8641410240151259</v>
      </c>
    </row>
    <row r="15" spans="1:19" x14ac:dyDescent="0.25">
      <c r="A15" s="1" t="s">
        <v>25</v>
      </c>
      <c r="B15" s="68">
        <v>2.2014360654991525</v>
      </c>
    </row>
    <row r="16" spans="1:19" x14ac:dyDescent="0.25">
      <c r="A16" s="1" t="s">
        <v>27</v>
      </c>
      <c r="B16" s="68">
        <v>2.5873754185586813</v>
      </c>
    </row>
    <row r="17" spans="1:19" x14ac:dyDescent="0.25">
      <c r="B17" s="68"/>
    </row>
    <row r="18" spans="1:19" ht="156" customHeight="1" x14ac:dyDescent="0.25">
      <c r="A18" s="11" t="s">
        <v>300</v>
      </c>
      <c r="B18" s="8"/>
    </row>
    <row r="19" spans="1:19" x14ac:dyDescent="0.25">
      <c r="A19" s="1" t="s">
        <v>326</v>
      </c>
      <c r="B19" s="8"/>
    </row>
    <row r="20" spans="1:19" x14ac:dyDescent="0.25">
      <c r="B20" s="8"/>
    </row>
    <row r="21" spans="1:19" ht="18.75" x14ac:dyDescent="0.3">
      <c r="A21" s="53" t="s">
        <v>169</v>
      </c>
      <c r="B21" s="52"/>
      <c r="C21" s="51"/>
      <c r="D21" s="51"/>
      <c r="E21" s="51"/>
      <c r="F21" s="51"/>
      <c r="G21" s="51"/>
      <c r="H21" s="51"/>
      <c r="I21" s="51"/>
      <c r="J21" s="51"/>
      <c r="K21" s="51"/>
      <c r="L21" s="51"/>
      <c r="M21" s="51"/>
      <c r="N21" s="51"/>
      <c r="O21" s="51"/>
      <c r="P21" s="51"/>
      <c r="Q21" s="51"/>
      <c r="R21" s="51"/>
      <c r="S21" s="51"/>
    </row>
    <row r="22" spans="1:19" x14ac:dyDescent="0.25">
      <c r="B22" s="8"/>
    </row>
    <row r="23" spans="1:19" x14ac:dyDescent="0.25">
      <c r="B23" s="1" t="s">
        <v>170</v>
      </c>
      <c r="C23" s="8"/>
      <c r="D23" s="8"/>
      <c r="E23" s="8"/>
      <c r="H23" s="8"/>
      <c r="I23" s="8"/>
      <c r="J23" s="8"/>
      <c r="M23" s="8"/>
      <c r="N23" s="8"/>
      <c r="O23" s="8"/>
      <c r="P23" s="8"/>
    </row>
    <row r="24" spans="1:19" x14ac:dyDescent="0.25">
      <c r="A24" s="54"/>
      <c r="B24" s="67" t="s">
        <v>32</v>
      </c>
      <c r="C24" s="67" t="s">
        <v>27</v>
      </c>
      <c r="D24" s="8"/>
      <c r="E24" s="8"/>
      <c r="G24" s="8"/>
      <c r="H24" s="8"/>
      <c r="I24" s="8"/>
      <c r="J24" s="8"/>
      <c r="L24" s="8"/>
      <c r="M24" s="8"/>
      <c r="N24" s="8"/>
      <c r="O24" s="8"/>
      <c r="P24" s="8"/>
    </row>
    <row r="25" spans="1:19" x14ac:dyDescent="0.25">
      <c r="A25" s="1" t="s">
        <v>171</v>
      </c>
      <c r="B25" s="68">
        <v>1.7593582887700534</v>
      </c>
      <c r="C25" s="68">
        <v>1.8099151656183536</v>
      </c>
      <c r="D25" s="8"/>
      <c r="E25" s="8"/>
      <c r="F25" s="69"/>
      <c r="G25" s="68"/>
      <c r="H25" s="68"/>
      <c r="L25" s="8"/>
      <c r="M25" s="8"/>
      <c r="N25" s="8"/>
      <c r="O25" s="8"/>
      <c r="P25" s="8"/>
    </row>
    <row r="26" spans="1:19" x14ac:dyDescent="0.25">
      <c r="A26" s="1" t="s">
        <v>111</v>
      </c>
      <c r="B26" s="68">
        <v>0.98181818181818181</v>
      </c>
      <c r="C26" s="68">
        <v>3.0272562194250954</v>
      </c>
      <c r="D26" s="8"/>
      <c r="E26" s="8"/>
      <c r="F26" s="69"/>
      <c r="G26" s="68"/>
      <c r="H26" s="68"/>
      <c r="L26" s="8"/>
      <c r="M26" s="8"/>
      <c r="N26" s="8"/>
      <c r="O26" s="8"/>
      <c r="P26" s="8"/>
    </row>
    <row r="27" spans="1:19" x14ac:dyDescent="0.25">
      <c r="A27" s="1" t="s">
        <v>112</v>
      </c>
      <c r="B27" s="68">
        <v>0.94931271477663226</v>
      </c>
      <c r="C27" s="68">
        <v>1.2986889722687667</v>
      </c>
      <c r="D27" s="8"/>
      <c r="E27" s="8"/>
      <c r="F27" s="69"/>
      <c r="G27" s="68"/>
      <c r="H27" s="68"/>
      <c r="L27" s="8"/>
      <c r="M27" s="8"/>
      <c r="N27" s="8"/>
      <c r="O27" s="8"/>
      <c r="P27" s="8"/>
    </row>
    <row r="28" spans="1:19" x14ac:dyDescent="0.25">
      <c r="A28" s="1" t="s">
        <v>113</v>
      </c>
      <c r="B28" s="68">
        <v>1.8705957719410633</v>
      </c>
      <c r="C28" s="68">
        <v>2.4853935644150691</v>
      </c>
      <c r="D28" s="8"/>
      <c r="E28" s="8"/>
      <c r="F28" s="69"/>
      <c r="G28" s="68"/>
      <c r="H28" s="68"/>
      <c r="L28" s="8"/>
      <c r="M28" s="8"/>
      <c r="N28" s="8"/>
      <c r="O28" s="8"/>
      <c r="P28" s="8"/>
    </row>
    <row r="29" spans="1:19" x14ac:dyDescent="0.25">
      <c r="A29" s="1" t="s">
        <v>114</v>
      </c>
      <c r="B29" s="68">
        <v>1.2105602060528011</v>
      </c>
      <c r="C29" s="68">
        <v>1.6590773648355035</v>
      </c>
      <c r="D29" s="8"/>
      <c r="E29" s="8"/>
      <c r="F29" s="69"/>
      <c r="G29" s="68"/>
      <c r="H29" s="68"/>
      <c r="L29" s="8"/>
      <c r="M29" s="8"/>
      <c r="N29" s="8"/>
      <c r="O29" s="8"/>
      <c r="P29" s="8"/>
    </row>
    <row r="30" spans="1:19" x14ac:dyDescent="0.25">
      <c r="A30" s="1" t="s">
        <v>115</v>
      </c>
      <c r="B30" s="69">
        <v>3.0667878237164925</v>
      </c>
      <c r="C30" s="69">
        <v>3.9869965729620693</v>
      </c>
      <c r="D30" s="8"/>
      <c r="E30" s="8"/>
      <c r="F30" s="69"/>
      <c r="G30" s="68"/>
      <c r="H30" s="68"/>
      <c r="L30" s="8"/>
      <c r="M30" s="8"/>
      <c r="N30" s="8"/>
      <c r="O30" s="8"/>
      <c r="P30" s="8"/>
    </row>
    <row r="31" spans="1:19" x14ac:dyDescent="0.25">
      <c r="A31" s="1" t="s">
        <v>117</v>
      </c>
      <c r="B31" s="68">
        <v>0.45778508771929827</v>
      </c>
      <c r="C31" s="68">
        <v>2.0525792001014476</v>
      </c>
      <c r="D31" s="8"/>
      <c r="E31" s="8"/>
      <c r="F31" s="69"/>
      <c r="G31" s="68"/>
      <c r="H31" s="68"/>
      <c r="L31" s="8"/>
      <c r="M31" s="8"/>
      <c r="N31" s="8"/>
      <c r="O31" s="8"/>
      <c r="P31" s="8"/>
    </row>
    <row r="32" spans="1:19" x14ac:dyDescent="0.25">
      <c r="A32" s="1" t="s">
        <v>118</v>
      </c>
      <c r="B32" s="68">
        <v>1.3852048334806955</v>
      </c>
      <c r="C32" s="68">
        <v>2.6762394956411475</v>
      </c>
      <c r="D32" s="8"/>
      <c r="E32" s="8"/>
      <c r="F32" s="69"/>
      <c r="G32" s="68"/>
      <c r="H32" s="68"/>
      <c r="L32" s="8"/>
      <c r="M32" s="8"/>
      <c r="N32" s="8"/>
      <c r="O32" s="8"/>
      <c r="P32" s="8"/>
    </row>
    <row r="33" spans="1:16" x14ac:dyDescent="0.25">
      <c r="A33" s="1" t="s">
        <v>119</v>
      </c>
      <c r="B33" s="68">
        <v>0.57661675692895831</v>
      </c>
      <c r="C33" s="68">
        <v>1.6535559098640893</v>
      </c>
      <c r="D33" s="8"/>
      <c r="E33" s="8"/>
      <c r="F33" s="69"/>
      <c r="G33" s="68"/>
      <c r="H33" s="68"/>
      <c r="L33" s="8"/>
      <c r="M33" s="8"/>
      <c r="N33" s="8"/>
      <c r="O33" s="8"/>
      <c r="P33" s="8"/>
    </row>
    <row r="34" spans="1:16" x14ac:dyDescent="0.25">
      <c r="A34" s="1" t="s">
        <v>120</v>
      </c>
      <c r="B34" s="68">
        <v>1.197651663405088</v>
      </c>
      <c r="C34" s="68">
        <v>2.3481638446175426</v>
      </c>
      <c r="D34" s="8"/>
      <c r="E34" s="8"/>
      <c r="F34" s="69"/>
      <c r="G34" s="68"/>
      <c r="H34" s="68"/>
      <c r="L34" s="8"/>
      <c r="M34" s="8"/>
      <c r="N34" s="8"/>
      <c r="O34" s="8"/>
      <c r="P34" s="8"/>
    </row>
    <row r="35" spans="1:16" x14ac:dyDescent="0.25">
      <c r="A35" s="1" t="s">
        <v>121</v>
      </c>
      <c r="B35" s="68">
        <v>1.9579288025889969</v>
      </c>
      <c r="C35" s="68">
        <v>4.3067127823945359</v>
      </c>
      <c r="D35" s="8"/>
      <c r="E35" s="8"/>
      <c r="F35" s="69"/>
      <c r="G35" s="68"/>
      <c r="H35" s="68"/>
      <c r="L35" s="8"/>
      <c r="M35" s="8"/>
      <c r="N35" s="8"/>
      <c r="O35" s="8"/>
      <c r="P35" s="8"/>
    </row>
    <row r="36" spans="1:16" x14ac:dyDescent="0.25">
      <c r="A36" s="1" t="s">
        <v>172</v>
      </c>
      <c r="B36" s="68">
        <v>1.7872807017543859</v>
      </c>
      <c r="C36" s="68">
        <v>4.1727808351598181</v>
      </c>
      <c r="F36" s="69"/>
      <c r="G36" s="68"/>
      <c r="H36" s="68"/>
    </row>
    <row r="37" spans="1:16" x14ac:dyDescent="0.25">
      <c r="A37" s="1" t="s">
        <v>123</v>
      </c>
      <c r="B37" s="68">
        <v>0.60273972602739723</v>
      </c>
      <c r="C37" s="68">
        <v>3.3003151439769214</v>
      </c>
      <c r="F37" s="69"/>
      <c r="G37" s="68"/>
      <c r="H37" s="68"/>
    </row>
    <row r="38" spans="1:16" x14ac:dyDescent="0.25">
      <c r="A38" s="1" t="s">
        <v>124</v>
      </c>
      <c r="B38" s="68">
        <v>1.189189189189189</v>
      </c>
      <c r="C38" s="68">
        <v>1.4798692043193995</v>
      </c>
      <c r="F38" s="69"/>
      <c r="G38" s="68"/>
      <c r="H38" s="68"/>
    </row>
    <row r="39" spans="1:16" x14ac:dyDescent="0.25">
      <c r="A39" s="1" t="s">
        <v>125</v>
      </c>
      <c r="B39" s="68">
        <v>1.1139134089953762</v>
      </c>
      <c r="C39" s="68">
        <v>1.4444393420600661</v>
      </c>
      <c r="F39" s="69"/>
      <c r="G39" s="68"/>
      <c r="H39" s="68"/>
    </row>
    <row r="40" spans="1:16" x14ac:dyDescent="0.25">
      <c r="A40" s="1" t="s">
        <v>126</v>
      </c>
      <c r="B40" s="68">
        <v>1.7531760435571688</v>
      </c>
      <c r="C40" s="68">
        <v>2.3319427181590715</v>
      </c>
      <c r="F40" s="69"/>
      <c r="G40" s="68"/>
      <c r="H40" s="68"/>
    </row>
    <row r="41" spans="1:16" x14ac:dyDescent="0.25">
      <c r="A41" s="1" t="s">
        <v>127</v>
      </c>
      <c r="B41" s="68">
        <v>1.706551588858376</v>
      </c>
      <c r="C41" s="68">
        <v>2.5347910435365959</v>
      </c>
      <c r="F41" s="69"/>
      <c r="G41" s="68"/>
      <c r="H41" s="68"/>
    </row>
    <row r="42" spans="1:16" x14ac:dyDescent="0.25">
      <c r="A42" s="1" t="s">
        <v>128</v>
      </c>
      <c r="B42" s="68">
        <v>3.2913233155598647</v>
      </c>
      <c r="C42" s="68">
        <v>3.9256400670096565</v>
      </c>
      <c r="F42" s="69"/>
      <c r="G42" s="68"/>
      <c r="H42" s="68"/>
    </row>
    <row r="43" spans="1:16" x14ac:dyDescent="0.25">
      <c r="A43" s="1" t="s">
        <v>173</v>
      </c>
      <c r="B43" s="69">
        <v>1.6614024005053696</v>
      </c>
      <c r="C43" s="69">
        <v>4.229063153935904</v>
      </c>
      <c r="F43" s="69"/>
      <c r="G43" s="68"/>
      <c r="H43" s="68"/>
    </row>
    <row r="44" spans="1:16" x14ac:dyDescent="0.25">
      <c r="A44" s="1" t="s">
        <v>130</v>
      </c>
      <c r="B44" s="68">
        <v>0.79800498753117211</v>
      </c>
      <c r="C44" s="68">
        <v>1.7486526967251097</v>
      </c>
      <c r="F44" s="69"/>
      <c r="G44" s="68"/>
      <c r="H44" s="68"/>
    </row>
    <row r="45" spans="1:16" x14ac:dyDescent="0.25">
      <c r="A45" s="1" t="s">
        <v>131</v>
      </c>
      <c r="B45" s="68">
        <v>1.6354679802955665</v>
      </c>
      <c r="C45" s="68">
        <v>2.7690391659361726</v>
      </c>
      <c r="F45" s="69"/>
      <c r="G45" s="68"/>
      <c r="H45" s="68"/>
    </row>
    <row r="46" spans="1:16" x14ac:dyDescent="0.25">
      <c r="A46" s="1" t="s">
        <v>132</v>
      </c>
      <c r="B46" s="68">
        <v>0.98230408089563015</v>
      </c>
      <c r="C46" s="68">
        <v>2.3043087724666149</v>
      </c>
      <c r="F46" s="69"/>
      <c r="G46" s="68"/>
      <c r="H46" s="68"/>
    </row>
    <row r="47" spans="1:16" x14ac:dyDescent="0.25">
      <c r="A47" s="1" t="s">
        <v>133</v>
      </c>
      <c r="B47" s="68">
        <v>0.74314214463840389</v>
      </c>
      <c r="C47" s="68">
        <v>1.680859403242565</v>
      </c>
      <c r="F47" s="69"/>
      <c r="G47" s="68"/>
      <c r="H47" s="68"/>
    </row>
    <row r="48" spans="1:16" x14ac:dyDescent="0.25">
      <c r="A48" s="1" t="s">
        <v>134</v>
      </c>
      <c r="B48" s="68">
        <v>0.79871175523349436</v>
      </c>
      <c r="C48" s="68">
        <v>2.3629844614631774</v>
      </c>
      <c r="F48" s="69"/>
      <c r="G48" s="68"/>
      <c r="H48" s="68"/>
    </row>
    <row r="49" spans="1:8" x14ac:dyDescent="0.25">
      <c r="A49" s="1" t="s">
        <v>135</v>
      </c>
      <c r="B49" s="68">
        <v>0.82444918265813794</v>
      </c>
      <c r="C49" s="68">
        <v>1.9185072105267142</v>
      </c>
      <c r="F49" s="69"/>
      <c r="G49" s="68"/>
      <c r="H49" s="68"/>
    </row>
    <row r="50" spans="1:8" x14ac:dyDescent="0.25">
      <c r="A50" s="1" t="s">
        <v>136</v>
      </c>
      <c r="B50" s="68">
        <v>0.7466666666666667</v>
      </c>
      <c r="C50" s="68">
        <v>1.6161992621767531</v>
      </c>
      <c r="F50" s="69"/>
      <c r="G50" s="68"/>
      <c r="H50" s="68"/>
    </row>
    <row r="51" spans="1:8" x14ac:dyDescent="0.25">
      <c r="A51" s="1" t="s">
        <v>137</v>
      </c>
      <c r="B51" s="68">
        <v>1.5067544163491513</v>
      </c>
      <c r="C51" s="68">
        <v>2.6122111410232365</v>
      </c>
      <c r="F51" s="69"/>
      <c r="G51" s="68"/>
      <c r="H51" s="68"/>
    </row>
    <row r="52" spans="1:8" x14ac:dyDescent="0.25">
      <c r="A52" s="1" t="s">
        <v>138</v>
      </c>
      <c r="B52" s="68">
        <v>0.83725798011512309</v>
      </c>
      <c r="C52" s="68">
        <v>1.4102284415389335</v>
      </c>
      <c r="F52" s="69"/>
      <c r="G52" s="68"/>
      <c r="H52" s="68"/>
    </row>
    <row r="53" spans="1:8" x14ac:dyDescent="0.25">
      <c r="A53" s="1" t="s">
        <v>139</v>
      </c>
      <c r="B53" s="68">
        <v>1.8828125</v>
      </c>
      <c r="C53" s="68">
        <v>3.7904873845008518</v>
      </c>
      <c r="F53" s="69"/>
      <c r="G53" s="68"/>
      <c r="H53" s="68"/>
    </row>
    <row r="54" spans="1:8" x14ac:dyDescent="0.25">
      <c r="A54" s="1" t="s">
        <v>140</v>
      </c>
      <c r="B54" s="68">
        <v>1.2437427801309204</v>
      </c>
      <c r="C54" s="68">
        <v>2.2317769891880079</v>
      </c>
      <c r="F54" s="69"/>
      <c r="G54" s="69"/>
      <c r="H54" s="69"/>
    </row>
    <row r="55" spans="1:8" x14ac:dyDescent="0.25">
      <c r="A55" s="1" t="s">
        <v>141</v>
      </c>
      <c r="B55" s="68">
        <v>1.0854728631784205</v>
      </c>
      <c r="C55" s="68">
        <v>2.0735610254295334</v>
      </c>
      <c r="F55" s="69"/>
      <c r="G55" s="69"/>
      <c r="H55" s="69"/>
    </row>
    <row r="56" spans="1:8" x14ac:dyDescent="0.25">
      <c r="A56" s="1" t="s">
        <v>142</v>
      </c>
      <c r="B56" s="69">
        <v>3.9344262295081966</v>
      </c>
      <c r="C56" s="69">
        <v>6.4386338764186366</v>
      </c>
      <c r="F56" s="69"/>
      <c r="G56" s="69"/>
      <c r="H56" s="69"/>
    </row>
  </sheetData>
  <sortState ref="A25:C56">
    <sortCondition ref="A25:A56"/>
  </sortState>
  <pageMargins left="0.7" right="0.7" top="0.75" bottom="0.75" header="0.3" footer="0.3"/>
  <pageSetup paperSize="9" scale="50" orientation="landscape" r:id="rId1"/>
  <colBreaks count="1" manualBreakCount="1">
    <brk id="1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S49"/>
  <sheetViews>
    <sheetView zoomScaleNormal="100" workbookViewId="0"/>
  </sheetViews>
  <sheetFormatPr defaultRowHeight="15" x14ac:dyDescent="0.25"/>
  <cols>
    <col min="1" max="1" width="37.28515625" style="1" customWidth="1"/>
    <col min="2" max="16384" width="9.140625" style="1"/>
  </cols>
  <sheetData>
    <row r="3" spans="1:19" ht="18.75" x14ac:dyDescent="0.3">
      <c r="B3" s="5" t="s">
        <v>422</v>
      </c>
    </row>
    <row r="4" spans="1:19" ht="18.75" x14ac:dyDescent="0.3">
      <c r="B4" s="5" t="s">
        <v>145</v>
      </c>
    </row>
    <row r="6" spans="1:19" ht="18.75" x14ac:dyDescent="0.3">
      <c r="A6" s="6" t="s">
        <v>33</v>
      </c>
      <c r="B6" s="7"/>
      <c r="C6" s="7"/>
      <c r="D6" s="7"/>
      <c r="E6" s="7"/>
      <c r="F6" s="7"/>
      <c r="G6" s="7"/>
      <c r="H6" s="7"/>
      <c r="I6" s="7"/>
      <c r="J6" s="7"/>
      <c r="K6" s="7"/>
      <c r="L6" s="7"/>
      <c r="M6" s="7"/>
      <c r="N6" s="7"/>
      <c r="O6" s="7"/>
      <c r="P6" s="7"/>
      <c r="Q6" s="7"/>
      <c r="R6" s="7"/>
      <c r="S6" s="7"/>
    </row>
    <row r="9" spans="1:19" x14ac:dyDescent="0.25">
      <c r="B9" s="1" t="s">
        <v>408</v>
      </c>
      <c r="C9" s="8"/>
    </row>
    <row r="10" spans="1:19" x14ac:dyDescent="0.25">
      <c r="A10" s="1" t="s">
        <v>32</v>
      </c>
      <c r="B10" s="8">
        <v>0.17710110201495324</v>
      </c>
      <c r="C10" s="8"/>
    </row>
    <row r="11" spans="1:19" x14ac:dyDescent="0.25">
      <c r="A11" s="1" t="s">
        <v>28</v>
      </c>
      <c r="B11" s="8">
        <v>0.21044535542550905</v>
      </c>
      <c r="C11" s="8"/>
    </row>
    <row r="12" spans="1:19" x14ac:dyDescent="0.25">
      <c r="C12" s="8"/>
    </row>
    <row r="13" spans="1:19" x14ac:dyDescent="0.25">
      <c r="B13" s="8"/>
      <c r="C13" s="8"/>
    </row>
    <row r="23" spans="1:19" ht="18.75" x14ac:dyDescent="0.3">
      <c r="A23" s="53" t="s">
        <v>42</v>
      </c>
      <c r="B23" s="52"/>
      <c r="C23" s="51"/>
      <c r="D23" s="51"/>
      <c r="E23" s="51"/>
      <c r="F23" s="51"/>
      <c r="G23" s="51"/>
      <c r="H23" s="51"/>
      <c r="I23" s="51"/>
      <c r="J23" s="51"/>
      <c r="K23" s="51"/>
      <c r="L23" s="51"/>
      <c r="M23" s="51"/>
      <c r="N23" s="51"/>
      <c r="O23" s="51"/>
      <c r="P23" s="51"/>
      <c r="Q23" s="51"/>
      <c r="R23" s="51"/>
      <c r="S23" s="51"/>
    </row>
    <row r="24" spans="1:19" x14ac:dyDescent="0.25">
      <c r="B24" s="8"/>
      <c r="D24" s="9"/>
      <c r="E24" s="9"/>
      <c r="F24" s="9"/>
      <c r="G24" s="9"/>
      <c r="H24" s="9"/>
      <c r="I24" s="9"/>
      <c r="J24" s="9"/>
      <c r="K24" s="9"/>
      <c r="L24" s="9"/>
      <c r="M24" s="9"/>
      <c r="N24" s="9"/>
    </row>
    <row r="25" spans="1:19" x14ac:dyDescent="0.25">
      <c r="A25" s="1" t="s">
        <v>409</v>
      </c>
      <c r="C25" s="9"/>
      <c r="D25" s="77" t="s">
        <v>32</v>
      </c>
      <c r="E25" s="77" t="s">
        <v>28</v>
      </c>
      <c r="F25" s="9"/>
      <c r="G25" s="8"/>
      <c r="H25" s="77" t="s">
        <v>32</v>
      </c>
      <c r="I25" s="77" t="s">
        <v>28</v>
      </c>
      <c r="K25" s="77"/>
      <c r="L25" s="77" t="s">
        <v>32</v>
      </c>
      <c r="M25" s="77" t="s">
        <v>28</v>
      </c>
      <c r="O25" s="8"/>
    </row>
    <row r="26" spans="1:19" x14ac:dyDescent="0.25">
      <c r="C26" s="8" t="s">
        <v>47</v>
      </c>
      <c r="D26" s="8">
        <v>0.18070911539707391</v>
      </c>
      <c r="E26" s="8">
        <v>0.22210782702304666</v>
      </c>
      <c r="G26" s="8" t="s">
        <v>74</v>
      </c>
      <c r="H26" s="8">
        <v>0.27439870415915801</v>
      </c>
      <c r="I26" s="8">
        <v>0.21066593103163089</v>
      </c>
      <c r="K26" s="8" t="s">
        <v>75</v>
      </c>
      <c r="L26" s="8">
        <v>0.13084955139051924</v>
      </c>
      <c r="M26" s="8">
        <v>0.16859569869553925</v>
      </c>
      <c r="O26" s="8"/>
    </row>
    <row r="27" spans="1:19" x14ac:dyDescent="0.25">
      <c r="C27" s="8" t="s">
        <v>48</v>
      </c>
      <c r="D27" s="8">
        <v>0.17401083231425374</v>
      </c>
      <c r="E27" s="8">
        <v>0.19884983181956173</v>
      </c>
      <c r="G27" s="8" t="s">
        <v>76</v>
      </c>
      <c r="H27" s="8">
        <v>0.2079171475127698</v>
      </c>
      <c r="I27" s="8">
        <v>0.23634534243710248</v>
      </c>
      <c r="K27" s="8" t="s">
        <v>77</v>
      </c>
      <c r="L27" s="8">
        <v>0.32213308635608273</v>
      </c>
      <c r="M27" s="8">
        <v>0.18971554427446502</v>
      </c>
      <c r="O27" s="8"/>
    </row>
    <row r="28" spans="1:19" x14ac:dyDescent="0.25">
      <c r="C28" s="8"/>
      <c r="D28" s="8"/>
      <c r="E28" s="8"/>
      <c r="G28" s="8" t="s">
        <v>78</v>
      </c>
      <c r="H28" s="8">
        <v>0.23044149417304671</v>
      </c>
      <c r="I28" s="8">
        <v>0.34210144310689083</v>
      </c>
      <c r="K28" s="8" t="s">
        <v>79</v>
      </c>
      <c r="L28" s="8">
        <v>0.23094652708138819</v>
      </c>
      <c r="M28" s="8">
        <v>0.307727556448537</v>
      </c>
      <c r="O28" s="8"/>
    </row>
    <row r="29" spans="1:19" x14ac:dyDescent="0.25">
      <c r="C29" s="8" t="s">
        <v>80</v>
      </c>
      <c r="D29" s="8">
        <v>0.13607890142052459</v>
      </c>
      <c r="E29" s="8">
        <v>0.16151345576447984</v>
      </c>
      <c r="G29" s="8" t="s">
        <v>81</v>
      </c>
      <c r="H29" s="8">
        <v>0.1645518777304269</v>
      </c>
      <c r="I29" s="8">
        <v>0.24661031908061015</v>
      </c>
      <c r="K29" s="8" t="s">
        <v>82</v>
      </c>
      <c r="L29" s="8">
        <v>0.2245703601254353</v>
      </c>
      <c r="M29" s="8">
        <v>0.2355049987742891</v>
      </c>
      <c r="O29" s="8"/>
    </row>
    <row r="30" spans="1:19" x14ac:dyDescent="0.25">
      <c r="C30" s="8" t="s">
        <v>83</v>
      </c>
      <c r="D30" s="8">
        <v>0.15223667985389622</v>
      </c>
      <c r="E30" s="8">
        <v>0.22437486662050243</v>
      </c>
      <c r="G30" s="8" t="s">
        <v>84</v>
      </c>
      <c r="H30" s="8">
        <v>0.15761303911834612</v>
      </c>
      <c r="I30" s="8">
        <v>0.20968749593678015</v>
      </c>
      <c r="K30" s="8" t="s">
        <v>85</v>
      </c>
      <c r="L30" s="8">
        <v>0.13556919037021298</v>
      </c>
      <c r="M30" s="8">
        <v>0.30749099708521455</v>
      </c>
      <c r="O30" s="8"/>
    </row>
    <row r="31" spans="1:19" x14ac:dyDescent="0.25">
      <c r="C31" s="8" t="s">
        <v>86</v>
      </c>
      <c r="D31" s="8">
        <v>0.19127433939027871</v>
      </c>
      <c r="E31" s="8">
        <v>0.24936254084108622</v>
      </c>
      <c r="G31" s="8" t="s">
        <v>87</v>
      </c>
      <c r="H31" s="8">
        <v>0.15468347023905404</v>
      </c>
      <c r="I31" s="8">
        <v>0.20541434778935252</v>
      </c>
      <c r="K31" s="8" t="s">
        <v>88</v>
      </c>
      <c r="L31" s="8">
        <v>0.38263536596739034</v>
      </c>
      <c r="M31" s="8">
        <v>0.32401129230790882</v>
      </c>
      <c r="O31" s="8"/>
    </row>
    <row r="32" spans="1:19" x14ac:dyDescent="0.25">
      <c r="C32" s="8" t="s">
        <v>89</v>
      </c>
      <c r="D32" s="8">
        <v>0.21962983705074623</v>
      </c>
      <c r="E32" s="8">
        <v>0.23866225962961196</v>
      </c>
      <c r="G32" s="8" t="s">
        <v>90</v>
      </c>
      <c r="H32" s="8">
        <v>0.19431766588605082</v>
      </c>
      <c r="I32" s="8">
        <v>0.20604864202133788</v>
      </c>
      <c r="K32" s="14" t="s">
        <v>53</v>
      </c>
      <c r="L32" s="8">
        <v>0.3093522995841389</v>
      </c>
      <c r="M32" s="8">
        <v>0.29884607301291222</v>
      </c>
      <c r="O32" s="8"/>
    </row>
    <row r="33" spans="1:15" x14ac:dyDescent="0.25">
      <c r="C33" s="8" t="s">
        <v>91</v>
      </c>
      <c r="D33" s="8">
        <v>0.21943853842269245</v>
      </c>
      <c r="E33" s="8">
        <v>0.27213442057655501</v>
      </c>
      <c r="G33" s="8" t="s">
        <v>92</v>
      </c>
      <c r="H33" s="8">
        <v>0.17327244240862649</v>
      </c>
      <c r="I33" s="8">
        <v>0.19211405306207963</v>
      </c>
      <c r="O33" s="8"/>
    </row>
    <row r="34" spans="1:15" x14ac:dyDescent="0.25">
      <c r="C34" s="8"/>
      <c r="D34" s="8"/>
      <c r="E34" s="8"/>
      <c r="G34" s="8" t="s">
        <v>93</v>
      </c>
      <c r="H34" s="8">
        <v>0.21554978284583826</v>
      </c>
      <c r="I34" s="8">
        <v>0.19334523158628969</v>
      </c>
      <c r="O34" s="8"/>
    </row>
    <row r="35" spans="1:15" x14ac:dyDescent="0.25">
      <c r="C35" s="8" t="s">
        <v>94</v>
      </c>
      <c r="D35" s="8">
        <v>0.19437105319546544</v>
      </c>
      <c r="E35" s="8">
        <v>0.22822349605848335</v>
      </c>
      <c r="G35" s="8" t="s">
        <v>95</v>
      </c>
      <c r="H35" s="8">
        <v>0.20605624813033729</v>
      </c>
      <c r="I35" s="8">
        <v>0.24281771429437793</v>
      </c>
      <c r="O35" s="8"/>
    </row>
    <row r="36" spans="1:15" x14ac:dyDescent="0.25">
      <c r="C36" s="8" t="s">
        <v>96</v>
      </c>
      <c r="D36" s="8">
        <v>0.16995208776260673</v>
      </c>
      <c r="E36" s="8">
        <v>0.20392982592835796</v>
      </c>
      <c r="G36" s="8" t="s">
        <v>97</v>
      </c>
      <c r="H36" s="8">
        <v>0.1721085418152879</v>
      </c>
      <c r="I36" s="8">
        <v>0.17356949008449929</v>
      </c>
      <c r="O36" s="8"/>
    </row>
    <row r="37" spans="1:15" x14ac:dyDescent="0.25">
      <c r="G37" s="8" t="s">
        <v>98</v>
      </c>
      <c r="H37" s="8">
        <v>0.12648691037217574</v>
      </c>
      <c r="I37" s="8">
        <v>0.15227359745236568</v>
      </c>
      <c r="O37" s="8"/>
    </row>
    <row r="38" spans="1:15" x14ac:dyDescent="0.25">
      <c r="A38" s="8"/>
    </row>
    <row r="39" spans="1:15" x14ac:dyDescent="0.25">
      <c r="A39" s="8"/>
    </row>
    <row r="40" spans="1:15" x14ac:dyDescent="0.25">
      <c r="A40" s="8"/>
    </row>
    <row r="42" spans="1:15" x14ac:dyDescent="0.25">
      <c r="A42" s="54"/>
    </row>
    <row r="43" spans="1:15" x14ac:dyDescent="0.25">
      <c r="A43" s="54"/>
    </row>
    <row r="44" spans="1:15" x14ac:dyDescent="0.25">
      <c r="A44" s="54"/>
    </row>
    <row r="45" spans="1:15" x14ac:dyDescent="0.25">
      <c r="A45" s="54"/>
    </row>
    <row r="46" spans="1:15" x14ac:dyDescent="0.25">
      <c r="A46" s="54"/>
    </row>
    <row r="47" spans="1:15" x14ac:dyDescent="0.25">
      <c r="A47" s="54"/>
    </row>
    <row r="48" spans="1:15" x14ac:dyDescent="0.25">
      <c r="A48" s="54"/>
    </row>
    <row r="49" spans="1:2" x14ac:dyDescent="0.25">
      <c r="A49" s="54"/>
      <c r="B49" s="8"/>
    </row>
  </sheetData>
  <pageMargins left="0.7" right="0.7" top="0.75" bottom="0.75" header="0.3" footer="0.3"/>
  <pageSetup paperSize="9"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3:S71"/>
  <sheetViews>
    <sheetView zoomScaleNormal="100" workbookViewId="0"/>
  </sheetViews>
  <sheetFormatPr defaultRowHeight="15" x14ac:dyDescent="0.25"/>
  <cols>
    <col min="1" max="1" width="37.28515625" style="1" customWidth="1"/>
    <col min="2" max="16384" width="9.140625" style="1"/>
  </cols>
  <sheetData>
    <row r="3" spans="1:19" ht="18.75" x14ac:dyDescent="0.3">
      <c r="B3" s="5" t="s">
        <v>423</v>
      </c>
    </row>
    <row r="4" spans="1:19" ht="18.75" x14ac:dyDescent="0.3">
      <c r="B4" s="5" t="s">
        <v>350</v>
      </c>
    </row>
    <row r="6" spans="1:19" ht="18.75" x14ac:dyDescent="0.3">
      <c r="A6" s="6" t="s">
        <v>33</v>
      </c>
      <c r="B6" s="7"/>
      <c r="C6" s="7"/>
      <c r="D6" s="7"/>
      <c r="E6" s="7"/>
      <c r="F6" s="7"/>
      <c r="G6" s="7"/>
      <c r="H6" s="7"/>
      <c r="I6" s="7"/>
      <c r="J6" s="7"/>
      <c r="K6" s="7"/>
      <c r="L6" s="7"/>
      <c r="M6" s="7"/>
      <c r="N6" s="7"/>
      <c r="O6" s="7"/>
      <c r="P6" s="7"/>
      <c r="Q6" s="7"/>
      <c r="R6" s="7"/>
      <c r="S6" s="7"/>
    </row>
    <row r="8" spans="1:19" x14ac:dyDescent="0.25">
      <c r="A8" s="1" t="s">
        <v>174</v>
      </c>
      <c r="B8" s="8"/>
      <c r="C8" s="8"/>
    </row>
    <row r="9" spans="1:19" x14ac:dyDescent="0.25">
      <c r="A9" s="55"/>
      <c r="B9" s="1" t="s">
        <v>361</v>
      </c>
      <c r="C9" s="8"/>
    </row>
    <row r="10" spans="1:19" x14ac:dyDescent="0.25">
      <c r="A10" s="55">
        <v>2007</v>
      </c>
      <c r="B10" s="89">
        <v>0.52353212944580674</v>
      </c>
      <c r="C10" s="88"/>
    </row>
    <row r="11" spans="1:19" x14ac:dyDescent="0.25">
      <c r="A11" s="55">
        <v>2008</v>
      </c>
      <c r="B11" s="89">
        <v>0.61901953638687446</v>
      </c>
      <c r="C11" s="88"/>
    </row>
    <row r="12" spans="1:19" x14ac:dyDescent="0.25">
      <c r="A12" s="55">
        <v>2009</v>
      </c>
      <c r="B12" s="89">
        <v>0.68248926017232625</v>
      </c>
      <c r="C12" s="88"/>
    </row>
    <row r="13" spans="1:19" x14ac:dyDescent="0.25">
      <c r="A13" s="55">
        <v>2010</v>
      </c>
      <c r="B13" s="89">
        <v>0.69695793963164321</v>
      </c>
      <c r="C13" s="88"/>
    </row>
    <row r="14" spans="1:19" x14ac:dyDescent="0.25">
      <c r="A14" s="1" t="s">
        <v>31</v>
      </c>
      <c r="B14" s="89">
        <v>0.71564690771632844</v>
      </c>
      <c r="C14" s="88"/>
    </row>
    <row r="15" spans="1:19" x14ac:dyDescent="0.25">
      <c r="A15" s="1" t="s">
        <v>41</v>
      </c>
      <c r="B15" s="89">
        <v>0.69145676582007609</v>
      </c>
      <c r="C15" s="88"/>
    </row>
    <row r="16" spans="1:19" x14ac:dyDescent="0.25">
      <c r="A16" s="1" t="s">
        <v>28</v>
      </c>
      <c r="B16" s="89">
        <v>0.75455628465897184</v>
      </c>
      <c r="C16" s="88"/>
    </row>
    <row r="17" spans="1:19" x14ac:dyDescent="0.25">
      <c r="A17" s="1" t="s">
        <v>26</v>
      </c>
      <c r="B17" s="89">
        <v>0.74110893978221715</v>
      </c>
      <c r="C17" s="88"/>
    </row>
    <row r="18" spans="1:19" x14ac:dyDescent="0.25">
      <c r="A18" s="1" t="s">
        <v>25</v>
      </c>
      <c r="B18" s="89">
        <v>0.72996778446357258</v>
      </c>
      <c r="C18" s="88"/>
    </row>
    <row r="19" spans="1:19" x14ac:dyDescent="0.25">
      <c r="A19" s="1" t="s">
        <v>27</v>
      </c>
      <c r="B19" s="89">
        <v>0.76097574276011493</v>
      </c>
      <c r="C19" s="88"/>
    </row>
    <row r="23" spans="1:19" ht="18.75" x14ac:dyDescent="0.3">
      <c r="A23" s="53" t="s">
        <v>42</v>
      </c>
      <c r="B23" s="52"/>
      <c r="C23" s="51"/>
      <c r="D23" s="51"/>
      <c r="E23" s="51"/>
      <c r="F23" s="51"/>
      <c r="G23" s="51"/>
      <c r="H23" s="51"/>
      <c r="I23" s="51"/>
      <c r="J23" s="51"/>
      <c r="K23" s="51"/>
      <c r="L23" s="51"/>
      <c r="M23" s="51"/>
      <c r="N23" s="51"/>
      <c r="O23" s="51"/>
      <c r="P23" s="51"/>
      <c r="Q23" s="51"/>
      <c r="R23" s="51"/>
      <c r="S23" s="51"/>
    </row>
    <row r="24" spans="1:19" x14ac:dyDescent="0.25">
      <c r="B24" s="8"/>
    </row>
    <row r="25" spans="1:19" x14ac:dyDescent="0.25">
      <c r="B25" s="1" t="s">
        <v>361</v>
      </c>
      <c r="C25" s="8"/>
      <c r="D25" s="8"/>
      <c r="E25" s="8"/>
      <c r="H25" s="8"/>
      <c r="I25" s="8"/>
      <c r="J25" s="8"/>
      <c r="M25" s="8"/>
      <c r="N25" s="8"/>
      <c r="O25" s="8"/>
      <c r="P25" s="8"/>
    </row>
    <row r="26" spans="1:19" x14ac:dyDescent="0.25">
      <c r="A26" s="54"/>
      <c r="B26" s="67">
        <v>2008</v>
      </c>
      <c r="C26" s="67" t="s">
        <v>27</v>
      </c>
      <c r="D26" s="8"/>
      <c r="E26" s="8"/>
      <c r="G26" s="8"/>
      <c r="H26" s="8"/>
      <c r="I26" s="8"/>
      <c r="J26" s="8"/>
      <c r="L26" s="8"/>
      <c r="M26" s="8"/>
      <c r="N26" s="8"/>
      <c r="O26" s="8"/>
      <c r="P26" s="8"/>
    </row>
    <row r="27" spans="1:19" x14ac:dyDescent="0.25">
      <c r="B27" s="8"/>
      <c r="C27" s="8"/>
      <c r="D27" s="8"/>
      <c r="E27" s="8"/>
      <c r="G27" s="8"/>
      <c r="H27" s="8"/>
      <c r="I27" s="8"/>
      <c r="L27" s="8"/>
      <c r="M27" s="8"/>
      <c r="N27" s="8"/>
      <c r="O27" s="8"/>
      <c r="P27" s="8"/>
    </row>
    <row r="28" spans="1:19" x14ac:dyDescent="0.25">
      <c r="A28" s="1" t="s">
        <v>47</v>
      </c>
      <c r="B28" s="8">
        <v>0.63389963664931748</v>
      </c>
      <c r="C28" s="8">
        <v>0.78003576654202567</v>
      </c>
      <c r="D28" s="8"/>
      <c r="E28" s="8"/>
      <c r="G28" s="8"/>
      <c r="H28" s="8"/>
      <c r="I28" s="8"/>
      <c r="L28" s="8"/>
      <c r="M28" s="8"/>
      <c r="N28" s="8"/>
      <c r="O28" s="8"/>
      <c r="P28" s="8"/>
    </row>
    <row r="29" spans="1:19" x14ac:dyDescent="0.25">
      <c r="A29" s="1" t="s">
        <v>48</v>
      </c>
      <c r="B29" s="8">
        <v>0.60477070980896064</v>
      </c>
      <c r="C29" s="8">
        <v>0.74272445820433441</v>
      </c>
      <c r="D29" s="8"/>
      <c r="E29" s="8"/>
      <c r="G29" s="8"/>
      <c r="H29" s="8"/>
      <c r="I29" s="8"/>
      <c r="L29" s="8"/>
      <c r="M29" s="8"/>
      <c r="N29" s="8"/>
      <c r="O29" s="8"/>
      <c r="P29" s="8"/>
    </row>
    <row r="30" spans="1:19" x14ac:dyDescent="0.25">
      <c r="D30" s="8"/>
      <c r="E30" s="8"/>
      <c r="G30" s="8"/>
      <c r="H30" s="8"/>
      <c r="I30" s="8"/>
      <c r="L30" s="8"/>
      <c r="M30" s="8"/>
      <c r="N30" s="8"/>
      <c r="O30" s="8"/>
      <c r="P30" s="8"/>
    </row>
    <row r="31" spans="1:19" x14ac:dyDescent="0.25">
      <c r="A31" s="1" t="s">
        <v>161</v>
      </c>
      <c r="B31" s="8">
        <v>0.52696078431372551</v>
      </c>
      <c r="C31" s="8">
        <v>0.73743016759776536</v>
      </c>
      <c r="D31" s="8"/>
      <c r="E31" s="8"/>
      <c r="G31" s="8"/>
      <c r="H31" s="8"/>
      <c r="I31" s="8"/>
      <c r="L31" s="8"/>
      <c r="M31" s="8"/>
      <c r="N31" s="8"/>
      <c r="O31" s="8"/>
      <c r="P31" s="8"/>
    </row>
    <row r="32" spans="1:19" x14ac:dyDescent="0.25">
      <c r="A32" s="1" t="s">
        <v>162</v>
      </c>
      <c r="B32" s="8">
        <v>0.51910531220876055</v>
      </c>
      <c r="C32" s="8">
        <v>0.6957787481804949</v>
      </c>
      <c r="D32" s="8"/>
      <c r="E32" s="8"/>
      <c r="G32" s="8"/>
      <c r="H32" s="8"/>
      <c r="I32" s="8"/>
      <c r="L32" s="8"/>
      <c r="M32" s="8"/>
      <c r="N32" s="8"/>
      <c r="O32" s="8"/>
      <c r="P32" s="8"/>
    </row>
    <row r="33" spans="1:16" x14ac:dyDescent="0.25">
      <c r="A33" s="1" t="s">
        <v>163</v>
      </c>
      <c r="B33" s="8">
        <v>0.5221745350500715</v>
      </c>
      <c r="C33" s="8">
        <v>0.72463768115942029</v>
      </c>
      <c r="D33" s="8"/>
      <c r="E33" s="8"/>
      <c r="G33" s="8"/>
      <c r="H33" s="8"/>
      <c r="I33" s="8"/>
      <c r="L33" s="8"/>
      <c r="M33" s="8"/>
      <c r="N33" s="8"/>
      <c r="O33" s="8"/>
      <c r="P33" s="8"/>
    </row>
    <row r="34" spans="1:16" x14ac:dyDescent="0.25">
      <c r="A34" s="1" t="s">
        <v>55</v>
      </c>
      <c r="B34" s="8">
        <v>0.60138033948890124</v>
      </c>
      <c r="C34" s="8">
        <v>0.75935653315824037</v>
      </c>
      <c r="D34" s="8"/>
      <c r="E34" s="8"/>
      <c r="G34" s="8"/>
      <c r="H34" s="8"/>
      <c r="I34" s="8"/>
      <c r="L34" s="8"/>
      <c r="M34" s="8"/>
      <c r="N34" s="8"/>
      <c r="O34" s="8"/>
      <c r="P34" s="8"/>
    </row>
    <row r="35" spans="1:16" x14ac:dyDescent="0.25">
      <c r="A35" s="1" t="s">
        <v>56</v>
      </c>
      <c r="B35" s="8">
        <v>0.65709892362890832</v>
      </c>
      <c r="C35" s="8">
        <v>0.77110389610389607</v>
      </c>
      <c r="D35" s="8"/>
      <c r="E35" s="8"/>
      <c r="G35" s="8"/>
      <c r="H35" s="8"/>
      <c r="I35" s="8"/>
      <c r="L35" s="8"/>
      <c r="M35" s="8"/>
      <c r="N35" s="8"/>
      <c r="O35" s="8"/>
      <c r="P35" s="8"/>
    </row>
    <row r="36" spans="1:16" x14ac:dyDescent="0.25">
      <c r="A36" s="1" t="s">
        <v>57</v>
      </c>
      <c r="B36" s="8">
        <v>0.65746199193298172</v>
      </c>
      <c r="C36" s="8">
        <v>0.76806640625</v>
      </c>
      <c r="D36" s="8"/>
      <c r="E36" s="8"/>
      <c r="G36" s="8"/>
      <c r="H36" s="8"/>
      <c r="I36" s="8"/>
      <c r="L36" s="8"/>
      <c r="M36" s="8"/>
      <c r="N36" s="8"/>
      <c r="O36" s="8"/>
      <c r="P36" s="8"/>
    </row>
    <row r="37" spans="1:16" x14ac:dyDescent="0.25">
      <c r="A37" s="1" t="s">
        <v>58</v>
      </c>
      <c r="B37" s="8">
        <v>0.62610966057441253</v>
      </c>
      <c r="C37" s="8">
        <v>0.7484098939929329</v>
      </c>
      <c r="G37" s="8"/>
      <c r="H37" s="8"/>
      <c r="I37" s="8"/>
    </row>
    <row r="38" spans="1:16" x14ac:dyDescent="0.25">
      <c r="A38" s="1" t="s">
        <v>164</v>
      </c>
      <c r="B38" s="8">
        <v>0.65113122171945703</v>
      </c>
      <c r="C38" s="8">
        <v>0.77290836653386452</v>
      </c>
      <c r="G38" s="8"/>
      <c r="H38" s="8"/>
      <c r="I38" s="8"/>
    </row>
    <row r="39" spans="1:16" x14ac:dyDescent="0.25">
      <c r="A39" s="1" t="s">
        <v>165</v>
      </c>
      <c r="B39" s="8">
        <v>0.6517857142857143</v>
      </c>
      <c r="C39" s="8">
        <v>0.81279999999999997</v>
      </c>
      <c r="G39" s="8"/>
      <c r="H39" s="8"/>
      <c r="I39" s="8"/>
    </row>
    <row r="40" spans="1:16" x14ac:dyDescent="0.25">
      <c r="A40" s="1" t="s">
        <v>166</v>
      </c>
      <c r="B40" s="8">
        <v>0.63758389261744963</v>
      </c>
      <c r="C40" s="8">
        <v>0.82608695652173914</v>
      </c>
      <c r="G40" s="8"/>
      <c r="H40" s="8"/>
      <c r="I40" s="8"/>
    </row>
    <row r="41" spans="1:16" x14ac:dyDescent="0.25">
      <c r="B41" s="8"/>
      <c r="C41" s="8"/>
      <c r="G41" s="8"/>
      <c r="H41" s="8"/>
      <c r="I41" s="8"/>
    </row>
    <row r="42" spans="1:16" x14ac:dyDescent="0.25">
      <c r="A42" s="1" t="s">
        <v>75</v>
      </c>
      <c r="B42" s="8">
        <v>0.62522466203016325</v>
      </c>
      <c r="C42" s="8">
        <v>0.7769145394006659</v>
      </c>
      <c r="G42" s="8"/>
      <c r="H42" s="8"/>
      <c r="I42" s="8"/>
    </row>
    <row r="43" spans="1:16" x14ac:dyDescent="0.25">
      <c r="A43" s="1" t="s">
        <v>77</v>
      </c>
      <c r="B43" s="8">
        <v>0.57135703555332995</v>
      </c>
      <c r="C43" s="8">
        <v>0.75690828994793757</v>
      </c>
      <c r="G43" s="8"/>
      <c r="H43" s="8"/>
      <c r="I43" s="8"/>
    </row>
    <row r="44" spans="1:16" x14ac:dyDescent="0.25">
      <c r="A44" s="1" t="s">
        <v>154</v>
      </c>
      <c r="B44" s="8">
        <v>0.59733530717986683</v>
      </c>
      <c r="C44" s="8">
        <v>0.74545454545454548</v>
      </c>
      <c r="G44" s="8"/>
      <c r="H44" s="8"/>
      <c r="I44" s="8"/>
    </row>
    <row r="45" spans="1:16" x14ac:dyDescent="0.25">
      <c r="A45" s="1" t="s">
        <v>82</v>
      </c>
      <c r="B45" s="8">
        <v>0.65308804204993431</v>
      </c>
      <c r="C45" s="8">
        <v>0.75815523059617551</v>
      </c>
      <c r="G45" s="8"/>
      <c r="H45" s="8"/>
      <c r="I45" s="8"/>
    </row>
    <row r="46" spans="1:16" x14ac:dyDescent="0.25">
      <c r="A46" s="1" t="s">
        <v>85</v>
      </c>
      <c r="B46" s="8">
        <v>0.65547703180212014</v>
      </c>
      <c r="C46" s="8">
        <v>0.76946564885496183</v>
      </c>
      <c r="G46" s="8"/>
      <c r="H46" s="8"/>
      <c r="I46" s="8"/>
    </row>
    <row r="47" spans="1:16" x14ac:dyDescent="0.25">
      <c r="A47" s="1" t="s">
        <v>156</v>
      </c>
      <c r="B47" s="8">
        <v>0.62092180217503878</v>
      </c>
      <c r="C47" s="8">
        <v>0.70722433460076051</v>
      </c>
      <c r="G47" s="8"/>
      <c r="H47" s="8"/>
      <c r="I47" s="8"/>
    </row>
    <row r="48" spans="1:16" x14ac:dyDescent="0.25">
      <c r="G48" s="8"/>
      <c r="H48" s="8"/>
      <c r="I48" s="8"/>
    </row>
    <row r="49" spans="1:9" x14ac:dyDescent="0.25">
      <c r="A49" s="1" t="s">
        <v>61</v>
      </c>
      <c r="B49" s="66">
        <v>0.62</v>
      </c>
      <c r="C49" s="66">
        <v>0.75</v>
      </c>
      <c r="G49" s="8"/>
      <c r="H49" s="8"/>
      <c r="I49" s="8"/>
    </row>
    <row r="50" spans="1:9" x14ac:dyDescent="0.25">
      <c r="A50" s="1" t="s">
        <v>60</v>
      </c>
      <c r="B50" s="66">
        <v>0.62</v>
      </c>
      <c r="C50" s="66">
        <v>0.79</v>
      </c>
      <c r="G50" s="8"/>
      <c r="H50" s="8"/>
      <c r="I50" s="8"/>
    </row>
    <row r="51" spans="1:9" x14ac:dyDescent="0.25">
      <c r="A51" s="1" t="s">
        <v>62</v>
      </c>
      <c r="B51" s="66">
        <v>0.61</v>
      </c>
      <c r="C51" s="66">
        <v>0.76</v>
      </c>
      <c r="G51" s="8"/>
      <c r="H51" s="8"/>
      <c r="I51" s="8"/>
    </row>
    <row r="52" spans="1:9" x14ac:dyDescent="0.25">
      <c r="A52" s="1" t="s">
        <v>63</v>
      </c>
      <c r="B52" s="66">
        <v>0.68</v>
      </c>
      <c r="C52" s="66">
        <v>0.75</v>
      </c>
      <c r="G52" s="8"/>
      <c r="H52" s="8"/>
      <c r="I52" s="8"/>
    </row>
    <row r="53" spans="1:9" x14ac:dyDescent="0.25">
      <c r="A53" s="1" t="s">
        <v>53</v>
      </c>
      <c r="B53" s="66">
        <v>0.61</v>
      </c>
      <c r="C53" s="66">
        <v>0.73</v>
      </c>
      <c r="G53" s="8"/>
      <c r="H53" s="8"/>
      <c r="I53" s="8"/>
    </row>
    <row r="54" spans="1:9" x14ac:dyDescent="0.25">
      <c r="G54" s="8"/>
      <c r="H54" s="8"/>
      <c r="I54" s="8"/>
    </row>
    <row r="55" spans="1:9" x14ac:dyDescent="0.25">
      <c r="A55" s="1" t="s">
        <v>152</v>
      </c>
      <c r="B55" s="8">
        <v>0.58266569555717407</v>
      </c>
      <c r="C55" s="8">
        <v>0.67992766726943943</v>
      </c>
    </row>
    <row r="56" spans="1:9" x14ac:dyDescent="0.25">
      <c r="A56" s="1" t="s">
        <v>153</v>
      </c>
      <c r="B56" s="8">
        <v>0.62226191101539108</v>
      </c>
      <c r="C56" s="8">
        <v>0.76845959375817274</v>
      </c>
    </row>
    <row r="58" spans="1:9" x14ac:dyDescent="0.25">
      <c r="A58" s="1" t="s">
        <v>158</v>
      </c>
      <c r="B58" s="8">
        <v>0.66819651611557318</v>
      </c>
      <c r="C58" s="8">
        <v>0.79499717886025956</v>
      </c>
    </row>
    <row r="59" spans="1:9" x14ac:dyDescent="0.25">
      <c r="A59" s="1" t="s">
        <v>159</v>
      </c>
      <c r="B59" s="8">
        <v>0.59761859761859759</v>
      </c>
      <c r="C59" s="8">
        <v>0.71275885103540415</v>
      </c>
    </row>
    <row r="60" spans="1:9" x14ac:dyDescent="0.25">
      <c r="A60" s="1" t="s">
        <v>160</v>
      </c>
      <c r="B60" s="8">
        <v>0.56162436548223349</v>
      </c>
      <c r="C60" s="8">
        <v>0.74145186743819047</v>
      </c>
    </row>
    <row r="64" spans="1:9" x14ac:dyDescent="0.25">
      <c r="B64" s="8"/>
      <c r="C64" s="8"/>
    </row>
    <row r="71" spans="2:3" x14ac:dyDescent="0.25">
      <c r="B71" s="8"/>
      <c r="C71" s="8"/>
    </row>
  </sheetData>
  <pageMargins left="0.7" right="0.7" top="0.75" bottom="0.75" header="0.3" footer="0.3"/>
  <pageSetup paperSize="9" scale="54" orientation="landscape" r:id="rId1"/>
  <rowBreaks count="1" manualBreakCount="1">
    <brk id="6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3:B8"/>
  <sheetViews>
    <sheetView zoomScaleNormal="100" workbookViewId="0"/>
  </sheetViews>
  <sheetFormatPr defaultRowHeight="15" x14ac:dyDescent="0.25"/>
  <cols>
    <col min="1" max="1" width="9.140625" style="1"/>
    <col min="2" max="2" width="87.85546875" style="1" bestFit="1" customWidth="1"/>
    <col min="3" max="16384" width="9.140625" style="1"/>
  </cols>
  <sheetData>
    <row r="3" spans="2:2" x14ac:dyDescent="0.25">
      <c r="B3" s="9" t="s">
        <v>4</v>
      </c>
    </row>
    <row r="4" spans="2:2" x14ac:dyDescent="0.25">
      <c r="B4" s="10" t="s">
        <v>381</v>
      </c>
    </row>
    <row r="5" spans="2:2" x14ac:dyDescent="0.25">
      <c r="B5" s="9" t="s">
        <v>370</v>
      </c>
    </row>
    <row r="6" spans="2:2" x14ac:dyDescent="0.25">
      <c r="B6" s="10" t="s">
        <v>374</v>
      </c>
    </row>
    <row r="7" spans="2:2" x14ac:dyDescent="0.25">
      <c r="B7" s="9" t="s">
        <v>364</v>
      </c>
    </row>
    <row r="8" spans="2:2" x14ac:dyDescent="0.25">
      <c r="B8" s="10" t="s">
        <v>375</v>
      </c>
    </row>
  </sheetData>
  <hyperlinks>
    <hyperlink ref="B6" location="Volunteering!A1" display="Proportion of adults who have done any voluntary work in last 12 months"/>
    <hyperlink ref="B4" location="'Political participation'!A1" display="Local electoral registration rate for the adult population"/>
    <hyperlink ref="B8" location="'Associational membership'!A1" display="Proportion of adults who are a member of a political, voluntary, professional or recreational organisation"/>
  </hyperlink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BD44A52746DF41AD833B037782E00F" ma:contentTypeVersion="7" ma:contentTypeDescription="Create a new document." ma:contentTypeScope="" ma:versionID="543ba2dff0d2082437b08a1ad9bdb391">
  <xsd:schema xmlns:xsd="http://www.w3.org/2001/XMLSchema" xmlns:xs="http://www.w3.org/2001/XMLSchema" xmlns:p="http://schemas.microsoft.com/office/2006/metadata/properties" xmlns:ns2="5303fce1-1c9e-4025-a0c4-a46521d15bdb" xmlns:ns3="62d06319-63ed-4cbc-8b1e-bfdcbd6505ac" targetNamespace="http://schemas.microsoft.com/office/2006/metadata/properties" ma:root="true" ma:fieldsID="3efd45c35cb8a5e36b3ff4c99296cbd4" ns2:_="" ns3:_="">
    <xsd:import namespace="5303fce1-1c9e-4025-a0c4-a46521d15bdb"/>
    <xsd:import namespace="62d06319-63ed-4cbc-8b1e-bfdcbd6505ac"/>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3fce1-1c9e-4025-a0c4-a46521d15bd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d06319-63ed-4cbc-8b1e-bfdcbd6505a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455451-15CB-499E-B0FD-9DACB720C733}">
  <ds:schemaRefs>
    <ds:schemaRef ds:uri="http://purl.org/dc/elements/1.1/"/>
    <ds:schemaRef ds:uri="http://schemas.microsoft.com/office/infopath/2007/PartnerControls"/>
    <ds:schemaRef ds:uri="http://schemas.microsoft.com/office/2006/documentManagement/types"/>
    <ds:schemaRef ds:uri="5303fce1-1c9e-4025-a0c4-a46521d15bdb"/>
    <ds:schemaRef ds:uri="http://www.w3.org/XML/1998/namespace"/>
    <ds:schemaRef ds:uri="http://schemas.openxmlformats.org/package/2006/metadata/core-properties"/>
    <ds:schemaRef ds:uri="http://purl.org/dc/terms/"/>
    <ds:schemaRef ds:uri="http://schemas.microsoft.com/office/2006/metadata/properties"/>
    <ds:schemaRef ds:uri="62d06319-63ed-4cbc-8b1e-bfdcbd6505ac"/>
    <ds:schemaRef ds:uri="http://purl.org/dc/dcmitype/"/>
  </ds:schemaRefs>
</ds:datastoreItem>
</file>

<file path=customXml/itemProps2.xml><?xml version="1.0" encoding="utf-8"?>
<ds:datastoreItem xmlns:ds="http://schemas.openxmlformats.org/officeDocument/2006/customXml" ds:itemID="{3D606EAB-50D8-4078-B35D-352FDB9DB7FF}">
  <ds:schemaRefs>
    <ds:schemaRef ds:uri="http://schemas.microsoft.com/sharepoint/v3/contenttype/forms"/>
  </ds:schemaRefs>
</ds:datastoreItem>
</file>

<file path=customXml/itemProps3.xml><?xml version="1.0" encoding="utf-8"?>
<ds:datastoreItem xmlns:ds="http://schemas.openxmlformats.org/officeDocument/2006/customXml" ds:itemID="{6A8E0094-41C4-43F2-8A76-2B49E08A4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3fce1-1c9e-4025-a0c4-a46521d15bdb"/>
    <ds:schemaRef ds:uri="62d06319-63ed-4cbc-8b1e-bfdcbd6505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16</vt:i4>
      </vt:variant>
    </vt:vector>
  </HeadingPairs>
  <TitlesOfParts>
    <vt:vector size="41" baseType="lpstr">
      <vt:lpstr>Social integration in London</vt:lpstr>
      <vt:lpstr>Measures overview</vt:lpstr>
      <vt:lpstr>Relationships&gt;&gt;</vt:lpstr>
      <vt:lpstr>Diverse relationships</vt:lpstr>
      <vt:lpstr>Social mixing</vt:lpstr>
      <vt:lpstr>Hate crime</vt:lpstr>
      <vt:lpstr>Social isolation</vt:lpstr>
      <vt:lpstr>Social trust</vt:lpstr>
      <vt:lpstr>Participation&gt;&gt;</vt:lpstr>
      <vt:lpstr>Political participation</vt:lpstr>
      <vt:lpstr>Volunteering</vt:lpstr>
      <vt:lpstr>Associational membership</vt:lpstr>
      <vt:lpstr>Equality&gt;&gt;</vt:lpstr>
      <vt:lpstr>Employment rate gap</vt:lpstr>
      <vt:lpstr>Educational attainment</vt:lpstr>
      <vt:lpstr>Childcare uptake</vt:lpstr>
      <vt:lpstr>Housing affordability</vt:lpstr>
      <vt:lpstr>Financial resilience</vt:lpstr>
      <vt:lpstr>Digital literacy</vt:lpstr>
      <vt:lpstr>English language proficiency</vt:lpstr>
      <vt:lpstr>Citizenship</vt:lpstr>
      <vt:lpstr>Outcomes&gt;&gt;</vt:lpstr>
      <vt:lpstr>Feeling of belonging</vt:lpstr>
      <vt:lpstr>Positive experience of London</vt:lpstr>
      <vt:lpstr>Data used</vt:lpstr>
      <vt:lpstr>'Associational membership'!Print_Area</vt:lpstr>
      <vt:lpstr>'Childcare uptake'!Print_Area</vt:lpstr>
      <vt:lpstr>Citizenship!Print_Area</vt:lpstr>
      <vt:lpstr>'Digital literacy'!Print_Area</vt:lpstr>
      <vt:lpstr>'Educational attainment'!Print_Area</vt:lpstr>
      <vt:lpstr>'Employment rate gap'!Print_Area</vt:lpstr>
      <vt:lpstr>'English language proficiency'!Print_Area</vt:lpstr>
      <vt:lpstr>'Feeling of belonging'!Print_Area</vt:lpstr>
      <vt:lpstr>'Financial resilience'!Print_Area</vt:lpstr>
      <vt:lpstr>'Hate crime'!Print_Area</vt:lpstr>
      <vt:lpstr>'Housing affordability'!Print_Area</vt:lpstr>
      <vt:lpstr>'Measures overview'!Print_Area</vt:lpstr>
      <vt:lpstr>'Political participation'!Print_Area</vt:lpstr>
      <vt:lpstr>'Positive experience of London'!Print_Area</vt:lpstr>
      <vt:lpstr>'Social mixing'!Print_Area</vt:lpstr>
      <vt:lpstr>'Social trust'!Print_Area</vt:lpstr>
    </vt:vector>
  </TitlesOfParts>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Tinson</dc:creator>
  <cp:lastModifiedBy>Joseph Colombeau</cp:lastModifiedBy>
  <cp:revision/>
  <cp:lastPrinted>2017-11-20T16:00:30Z</cp:lastPrinted>
  <dcterms:created xsi:type="dcterms:W3CDTF">2017-09-29T15:13:04Z</dcterms:created>
  <dcterms:modified xsi:type="dcterms:W3CDTF">2018-03-15T17:29:59Z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0x010100F9BD44A52746DF41AD833B037782E00F</vt:lpwstr>
  </property>
</Properties>
</file>